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Data on CAS website\"/>
    </mc:Choice>
  </mc:AlternateContent>
  <xr:revisionPtr revIDLastSave="0" documentId="13_ncr:1_{44E5F5E9-5FF2-4DA4-A582-AF60B23F6046}" xr6:coauthVersionLast="36" xr6:coauthVersionMax="36" xr10:uidLastSave="{00000000-0000-0000-0000-000000000000}"/>
  <bookViews>
    <workbookView xWindow="0" yWindow="0" windowWidth="28800" windowHeight="12105" xr2:uid="{D0269E07-F9DA-4AF9-919B-0AD02D408503}"/>
  </bookViews>
  <sheets>
    <sheet name="ISF_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E10" i="1"/>
  <c r="I10" i="1"/>
  <c r="K10" i="1"/>
  <c r="G9" i="1"/>
  <c r="M9" i="1"/>
  <c r="G8" i="1"/>
  <c r="M8" i="1"/>
  <c r="J8" i="1" l="1"/>
  <c r="L8" i="1"/>
  <c r="N8" i="1" s="1"/>
  <c r="L9" i="1"/>
  <c r="J9" i="1"/>
  <c r="D9" i="1"/>
  <c r="F9" i="1"/>
  <c r="D10" i="1"/>
  <c r="F8" i="1"/>
  <c r="D8" i="1"/>
  <c r="H8" i="1" s="1"/>
  <c r="G10" i="1"/>
  <c r="F10" i="1" s="1"/>
  <c r="M10" i="1"/>
  <c r="L10" i="1" s="1"/>
  <c r="N10" i="1" l="1"/>
  <c r="H9" i="1"/>
  <c r="J10" i="1"/>
  <c r="N9" i="1"/>
  <c r="H10" i="1"/>
</calcChain>
</file>

<file path=xl/sharedStrings.xml><?xml version="1.0" encoding="utf-8"?>
<sst xmlns="http://schemas.openxmlformats.org/spreadsheetml/2006/main" count="28" uniqueCount="13">
  <si>
    <t>Sex/الجنس</t>
  </si>
  <si>
    <t>Officers/ الضباط</t>
  </si>
  <si>
    <t>Personals and low ranks/ رتباء وأفراد</t>
  </si>
  <si>
    <t>Total/المجموع</t>
  </si>
  <si>
    <t>Ranks/ الرتبة</t>
  </si>
  <si>
    <t>Female/إناث</t>
  </si>
  <si>
    <t>Male/ذكور</t>
  </si>
  <si>
    <t>العدد</t>
  </si>
  <si>
    <t>%</t>
  </si>
  <si>
    <t>المصدر: المديرية العامة لقوى الأمن الداخلي، وزارة الداخلية والبلديات.</t>
  </si>
  <si>
    <t>Source: Internal Security Forces, Ministry of Interior and Municipalities</t>
  </si>
  <si>
    <t>توزع عديد قوى الأمن الداخلي حسب الرتبة والجنس</t>
  </si>
  <si>
    <t>Distribution of Internal Security Forces by ranks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</si>
</sst>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5" xfId="0" applyFont="1" applyBorder="1" applyAlignment="1">
      <alignment horizontal="right"/>
    </xf>
    <xf numFmtId="0" fontId="8" fillId="0" borderId="0" xfId="0" applyFont="1"/>
    <xf numFmtId="0" fontId="7" fillId="0" borderId="6" xfId="0" applyFont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165" fontId="7" fillId="0" borderId="24" xfId="0" applyNumberFormat="1" applyFont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0" fontId="7" fillId="0" borderId="7" xfId="0" applyNumberFormat="1" applyFont="1" applyBorder="1" applyAlignment="1">
      <alignment horizontal="right"/>
    </xf>
    <xf numFmtId="0" fontId="2" fillId="0" borderId="2" xfId="0" applyFont="1" applyBorder="1" applyAlignment="1"/>
    <xf numFmtId="165" fontId="2" fillId="0" borderId="2" xfId="0" applyNumberFormat="1" applyFont="1" applyBorder="1" applyAlignment="1"/>
    <xf numFmtId="165" fontId="2" fillId="0" borderId="19" xfId="0" applyNumberFormat="1" applyFont="1" applyBorder="1" applyAlignment="1"/>
    <xf numFmtId="0" fontId="2" fillId="0" borderId="1" xfId="0" applyFont="1" applyBorder="1" applyAlignment="1"/>
    <xf numFmtId="165" fontId="2" fillId="0" borderId="3" xfId="0" applyNumberFormat="1" applyFont="1" applyBorder="1" applyAlignment="1"/>
    <xf numFmtId="0" fontId="2" fillId="0" borderId="21" xfId="0" applyFont="1" applyBorder="1" applyAlignment="1"/>
    <xf numFmtId="10" fontId="2" fillId="0" borderId="3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75132-3D9A-4BC5-B367-5F89B3FBB19A}">
  <dimension ref="B2:N12"/>
  <sheetViews>
    <sheetView rightToLeft="1" tabSelected="1" workbookViewId="0">
      <selection activeCell="D20" sqref="D20"/>
    </sheetView>
  </sheetViews>
  <sheetFormatPr defaultRowHeight="15" x14ac:dyDescent="0.25"/>
  <cols>
    <col min="2" max="2" width="20.28515625" customWidth="1"/>
    <col min="3" max="14" width="10.7109375" customWidth="1"/>
  </cols>
  <sheetData>
    <row r="2" spans="2:14" ht="36.75" customHeight="1" x14ac:dyDescent="0.3">
      <c r="B2" s="26" t="s">
        <v>11</v>
      </c>
      <c r="J2" s="26"/>
      <c r="K2" s="26"/>
      <c r="L2" s="26"/>
      <c r="M2" s="26"/>
      <c r="N2" s="26" t="s">
        <v>12</v>
      </c>
    </row>
    <row r="3" spans="2:14" ht="42.75" customHeight="1" x14ac:dyDescent="0.25">
      <c r="G3" s="1"/>
      <c r="H3" s="1"/>
    </row>
    <row r="4" spans="2:14" ht="24.75" customHeight="1" thickBot="1" x14ac:dyDescent="0.3">
      <c r="B4" s="2"/>
      <c r="C4" s="17">
        <v>2024</v>
      </c>
      <c r="D4" s="17"/>
      <c r="E4" s="17"/>
      <c r="F4" s="17"/>
      <c r="G4" s="17"/>
      <c r="H4" s="17"/>
      <c r="I4" s="17">
        <v>2025</v>
      </c>
      <c r="J4" s="17"/>
      <c r="K4" s="17"/>
      <c r="L4" s="17"/>
      <c r="M4" s="17"/>
      <c r="N4" s="17"/>
    </row>
    <row r="5" spans="2:14" ht="24.95" customHeight="1" x14ac:dyDescent="0.25">
      <c r="B5" s="5" t="s">
        <v>4</v>
      </c>
      <c r="C5" s="6" t="s">
        <v>0</v>
      </c>
      <c r="D5" s="6"/>
      <c r="E5" s="6"/>
      <c r="F5" s="18"/>
      <c r="G5" s="22" t="s">
        <v>3</v>
      </c>
      <c r="H5" s="7"/>
      <c r="I5" s="21" t="s">
        <v>0</v>
      </c>
      <c r="J5" s="6"/>
      <c r="K5" s="6"/>
      <c r="L5" s="18"/>
      <c r="M5" s="22" t="s">
        <v>3</v>
      </c>
      <c r="N5" s="7"/>
    </row>
    <row r="6" spans="2:14" ht="24.95" customHeight="1" x14ac:dyDescent="0.25">
      <c r="B6" s="8"/>
      <c r="C6" s="9" t="s">
        <v>5</v>
      </c>
      <c r="D6" s="10"/>
      <c r="E6" s="9" t="s">
        <v>6</v>
      </c>
      <c r="F6" s="19"/>
      <c r="G6" s="11"/>
      <c r="H6" s="12"/>
      <c r="I6" s="19" t="s">
        <v>5</v>
      </c>
      <c r="J6" s="10"/>
      <c r="K6" s="9" t="s">
        <v>6</v>
      </c>
      <c r="L6" s="19"/>
      <c r="M6" s="11"/>
      <c r="N6" s="12"/>
    </row>
    <row r="7" spans="2:14" ht="24.95" customHeight="1" x14ac:dyDescent="0.25">
      <c r="B7" s="13"/>
      <c r="C7" s="14" t="s">
        <v>7</v>
      </c>
      <c r="D7" s="14" t="s">
        <v>8</v>
      </c>
      <c r="E7" s="14" t="s">
        <v>7</v>
      </c>
      <c r="F7" s="20" t="s">
        <v>8</v>
      </c>
      <c r="G7" s="23" t="s">
        <v>7</v>
      </c>
      <c r="H7" s="16" t="s">
        <v>8</v>
      </c>
      <c r="I7" s="15" t="s">
        <v>7</v>
      </c>
      <c r="J7" s="14" t="s">
        <v>8</v>
      </c>
      <c r="K7" s="14" t="s">
        <v>7</v>
      </c>
      <c r="L7" s="20" t="s">
        <v>8</v>
      </c>
      <c r="M7" s="23" t="s">
        <v>7</v>
      </c>
      <c r="N7" s="16" t="s">
        <v>8</v>
      </c>
    </row>
    <row r="8" spans="2:14" ht="24.95" customHeight="1" x14ac:dyDescent="0.25">
      <c r="B8" s="3" t="s">
        <v>1</v>
      </c>
      <c r="C8" s="33">
        <v>21</v>
      </c>
      <c r="D8" s="34">
        <f>C8/G$8</f>
        <v>1.5601783060921248E-2</v>
      </c>
      <c r="E8" s="33">
        <v>1325</v>
      </c>
      <c r="F8" s="35">
        <f>E8/G$8</f>
        <v>0.98439821693907881</v>
      </c>
      <c r="G8" s="36">
        <f>E8+C8</f>
        <v>1346</v>
      </c>
      <c r="H8" s="37">
        <f>D8+F8</f>
        <v>1</v>
      </c>
      <c r="I8" s="38">
        <v>29</v>
      </c>
      <c r="J8" s="34">
        <f>I8/M8</f>
        <v>2.1513353115727003E-2</v>
      </c>
      <c r="K8" s="33">
        <v>1319</v>
      </c>
      <c r="L8" s="35">
        <f>K8/M8</f>
        <v>0.978486646884273</v>
      </c>
      <c r="M8" s="36">
        <f>I8+K8</f>
        <v>1348</v>
      </c>
      <c r="N8" s="39">
        <f>L8+J8</f>
        <v>1</v>
      </c>
    </row>
    <row r="9" spans="2:14" ht="35.25" customHeight="1" x14ac:dyDescent="0.25">
      <c r="B9" s="4" t="s">
        <v>2</v>
      </c>
      <c r="C9" s="33">
        <v>968</v>
      </c>
      <c r="D9" s="34">
        <f>C9/G9</f>
        <v>4.2497146369303712E-2</v>
      </c>
      <c r="E9" s="33">
        <v>21810</v>
      </c>
      <c r="F9" s="35">
        <f>E9/G9</f>
        <v>0.95750285363069632</v>
      </c>
      <c r="G9" s="36">
        <f>E9+C9</f>
        <v>22778</v>
      </c>
      <c r="H9" s="37">
        <f t="shared" ref="H9:H10" si="0">D9+F9</f>
        <v>1</v>
      </c>
      <c r="I9" s="38">
        <v>1303</v>
      </c>
      <c r="J9" s="34">
        <f>I9/M9</f>
        <v>5.5949160547898148E-2</v>
      </c>
      <c r="K9" s="33">
        <v>21986</v>
      </c>
      <c r="L9" s="35">
        <f>K9/M9</f>
        <v>0.94405083945210189</v>
      </c>
      <c r="M9" s="36">
        <f>I9+K9</f>
        <v>23289</v>
      </c>
      <c r="N9" s="39">
        <f t="shared" ref="N9:N10" si="1">L9+J9</f>
        <v>1</v>
      </c>
    </row>
    <row r="10" spans="2:14" ht="24.95" customHeight="1" thickBot="1" x14ac:dyDescent="0.3">
      <c r="B10" s="25" t="s">
        <v>3</v>
      </c>
      <c r="C10" s="27">
        <f>SUM(C8:C9)</f>
        <v>989</v>
      </c>
      <c r="D10" s="28">
        <f>C10/G10</f>
        <v>4.0996517990383022E-2</v>
      </c>
      <c r="E10" s="27">
        <f>SUM(E8:E9)</f>
        <v>23135</v>
      </c>
      <c r="F10" s="29">
        <f>E10/G10</f>
        <v>0.95900348200961694</v>
      </c>
      <c r="G10" s="25">
        <f>SUM(G8:G9)</f>
        <v>24124</v>
      </c>
      <c r="H10" s="30">
        <f t="shared" si="0"/>
        <v>1</v>
      </c>
      <c r="I10" s="31">
        <f>SUM(I8:I9)</f>
        <v>1332</v>
      </c>
      <c r="J10" s="28">
        <f>I10/M10</f>
        <v>5.4065024150667697E-2</v>
      </c>
      <c r="K10" s="27">
        <f>SUM(K8:K9)</f>
        <v>23305</v>
      </c>
      <c r="L10" s="29">
        <f>K10/M10</f>
        <v>0.94593497584933228</v>
      </c>
      <c r="M10" s="25">
        <f>I10+K10</f>
        <v>24637</v>
      </c>
      <c r="N10" s="32">
        <f t="shared" si="1"/>
        <v>1</v>
      </c>
    </row>
    <row r="12" spans="2:14" x14ac:dyDescent="0.25">
      <c r="B12" s="24" t="s">
        <v>9</v>
      </c>
      <c r="I12" s="24"/>
      <c r="J12" s="24"/>
      <c r="K12" s="24"/>
      <c r="L12" s="24"/>
      <c r="M12" s="24"/>
      <c r="N12" s="24" t="s">
        <v>10</v>
      </c>
    </row>
  </sheetData>
  <mergeCells count="11">
    <mergeCell ref="I5:L5"/>
    <mergeCell ref="M5:N6"/>
    <mergeCell ref="I6:J6"/>
    <mergeCell ref="K6:L6"/>
    <mergeCell ref="I4:N4"/>
    <mergeCell ref="C4:H4"/>
    <mergeCell ref="C5:F5"/>
    <mergeCell ref="C6:D6"/>
    <mergeCell ref="E6:F6"/>
    <mergeCell ref="G5:H6"/>
    <mergeCell ref="B5:B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ISF_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2026-06-17T10:07:58Z</dcterms:created>
  <dcterms:modified xsi:type="dcterms:W3CDTF">2026-06-17T11:48:16Z</dcterms:modified>
</cp:coreProperties>
</file>