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threadedComments/threadedComment2.xml" ContentType="application/vnd.ms-excel.threaded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threadedComments/threadedComment1.xml" ContentType="application/vnd.ms-excel.threadedcomment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persons/person.xml" ContentType="application/vnd.ms-excel.person+xml"/>
  <Override PartName="/xl/worksheets/sheet17.xml" ContentType="application/vnd.openxmlformats-officedocument.spreadsheetml.worksheet+xml"/>
  <Override PartName="/xl/worksheets/sheet18.xml" ContentType="application/vnd.openxmlformats-officedocument.spreadsheetml.worksheet+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20730" windowHeight="11760" tabRatio="703" activeTab="1"/>
  </bookViews>
  <sheets>
    <sheet name="WS.IDX" sheetId="16" r:id="rId1"/>
    <sheet name="1.1" sheetId="6" r:id="rId2"/>
    <sheet name="1.2" sheetId="8" r:id="rId3"/>
    <sheet name="1.3" sheetId="9" r:id="rId4"/>
    <sheet name="1.4" sheetId="27" r:id="rId5"/>
    <sheet name="1.5" sheetId="19" r:id="rId6"/>
    <sheet name="1.6" sheetId="25" r:id="rId7"/>
    <sheet name="1.7" sheetId="2" r:id="rId8"/>
    <sheet name="1.8" sheetId="18" r:id="rId9"/>
    <sheet name="1.9" sheetId="7" r:id="rId10"/>
    <sheet name="2.1" sheetId="28" r:id="rId11"/>
    <sheet name="3.1" sheetId="10" r:id="rId12"/>
    <sheet name="3.2" sheetId="11" r:id="rId13"/>
    <sheet name="3.3" sheetId="30" r:id="rId14"/>
    <sheet name="3.4" sheetId="29" r:id="rId15"/>
    <sheet name="3.5" sheetId="31" r:id="rId16"/>
    <sheet name="3.6" sheetId="12" r:id="rId17"/>
    <sheet name="4.1" sheetId="23" r:id="rId18"/>
    <sheet name="4.2" sheetId="26" r:id="rId19"/>
  </sheets>
  <externalReferences>
    <externalReference r:id="rId20"/>
  </externalReferences>
  <definedNames>
    <definedName name="_Toc450375517" localSheetId="1">'1.1'!$A$2</definedName>
    <definedName name="_Toc450456886" localSheetId="11">'3.1'!$A$2</definedName>
    <definedName name="_xlnm.Print_Area" localSheetId="1">'1.1'!$A$1:$T$108</definedName>
    <definedName name="_xlnm.Print_Area" localSheetId="2">'1.2'!$A$1:$M$110</definedName>
    <definedName name="_xlnm.Print_Area" localSheetId="3">'1.3'!$A$1:$J$125</definedName>
    <definedName name="_xlnm.Print_Area" localSheetId="4">'1.4'!$A$1:$H$209</definedName>
    <definedName name="_xlnm.Print_Area" localSheetId="5">'1.5'!$A$1:$J$128</definedName>
    <definedName name="_xlnm.Print_Area" localSheetId="6">'1.6'!$A$1:$H$189</definedName>
    <definedName name="_xlnm.Print_Area" localSheetId="7">'1.7'!$A$1:$H$189</definedName>
    <definedName name="_xlnm.Print_Area" localSheetId="8">'1.8'!$A$1:$L$192</definedName>
    <definedName name="_xlnm.Print_Area" localSheetId="9">'1.9'!$A$1:$L$125</definedName>
    <definedName name="_xlnm.Print_Area" localSheetId="10">'2.1'!$A$1:$L$105</definedName>
    <definedName name="_xlnm.Print_Area" localSheetId="11">'3.1'!$A$1:$Q$149</definedName>
    <definedName name="_xlnm.Print_Area" localSheetId="12">'3.2'!$A$1:$O$149</definedName>
    <definedName name="_xlnm.Print_Area" localSheetId="13">'3.3'!$A$1:$W$154</definedName>
    <definedName name="_xlnm.Print_Area" localSheetId="14">'3.4'!$A$1:$J$105</definedName>
    <definedName name="_xlnm.Print_Area" localSheetId="15">'3.5'!$A$1:$L$119</definedName>
    <definedName name="_xlnm.Print_Area" localSheetId="16">'3.6'!$A$1:$S$108</definedName>
    <definedName name="_xlnm.Print_Area" localSheetId="17">'4.1'!$A$1:$K$184</definedName>
    <definedName name="_xlnm.Print_Area" localSheetId="18">'4.2'!$A$1:$C$167</definedName>
  </definedNames>
  <calcPr calcId="125725"/>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13" i="31"/>
  <c r="L112"/>
  <c r="L98"/>
  <c r="L97"/>
  <c r="L83"/>
  <c r="L82"/>
  <c r="L68"/>
  <c r="L67"/>
  <c r="L53"/>
  <c r="L38"/>
  <c r="L37"/>
  <c r="W110" i="30"/>
  <c r="W90"/>
  <c r="W70"/>
  <c r="W62"/>
  <c r="L23" i="31"/>
  <c r="L22"/>
  <c r="W50" i="30"/>
  <c r="W42"/>
  <c r="O32" i="11"/>
  <c r="N32"/>
  <c r="M32"/>
  <c r="L32"/>
  <c r="K32"/>
  <c r="J32"/>
  <c r="I32"/>
  <c r="H32"/>
  <c r="G32"/>
  <c r="F32"/>
  <c r="E32"/>
  <c r="D32"/>
  <c r="C32"/>
  <c r="B32"/>
  <c r="H106" i="27"/>
  <c r="H79"/>
  <c r="H78"/>
  <c r="H22"/>
  <c r="A21" i="16" l="1"/>
  <c r="A25" l="1"/>
  <c r="A24"/>
  <c r="A22"/>
  <c r="A20"/>
  <c r="A19"/>
  <c r="A18"/>
  <c r="A17"/>
  <c r="A15"/>
  <c r="A13"/>
  <c r="A12"/>
  <c r="A11"/>
  <c r="A10"/>
  <c r="A9"/>
  <c r="A8"/>
  <c r="A7"/>
  <c r="A6"/>
  <c r="A5"/>
</calcChain>
</file>

<file path=xl/sharedStrings.xml><?xml version="1.0" encoding="utf-8"?>
<sst xmlns="http://schemas.openxmlformats.org/spreadsheetml/2006/main" count="6343" uniqueCount="589">
  <si>
    <t>Chapter 10. Live in a safe and clean environment</t>
  </si>
  <si>
    <t>Contents by section</t>
  </si>
  <si>
    <t>WS.1 Drinking water</t>
  </si>
  <si>
    <t>WS.2 Handwashing</t>
  </si>
  <si>
    <t>WS.3 Sanitation</t>
  </si>
  <si>
    <t>WS.4 Menstrual hygiene</t>
  </si>
  <si>
    <t xml:space="preserve">Table WS.1.1: Use of improved and unimproved water sources </t>
  </si>
  <si>
    <t>Main source of drinking water</t>
  </si>
  <si>
    <t>Total</t>
  </si>
  <si>
    <r>
      <t>Percentage using improved sources of drinking water</t>
    </r>
    <r>
      <rPr>
        <vertAlign val="superscript"/>
        <sz val="10"/>
        <rFont val="Calibri"/>
        <family val="2"/>
        <scheme val="minor"/>
      </rPr>
      <t>1</t>
    </r>
  </si>
  <si>
    <t>Number of household members</t>
  </si>
  <si>
    <t>Improved sources</t>
  </si>
  <si>
    <t>Unimproved sources</t>
  </si>
  <si>
    <t>Piped water</t>
  </si>
  <si>
    <t>Tube well/ borehole</t>
  </si>
  <si>
    <t>Protected well</t>
  </si>
  <si>
    <t>Protected spring</t>
  </si>
  <si>
    <t>Rainwater collection</t>
  </si>
  <si>
    <t>Tanker truck</t>
  </si>
  <si>
    <t>Cart with small tank</t>
  </si>
  <si>
    <t>Water kiosk</t>
  </si>
  <si>
    <r>
      <t>Bottled water</t>
    </r>
    <r>
      <rPr>
        <vertAlign val="superscript"/>
        <sz val="10"/>
        <rFont val="Calibri"/>
        <family val="2"/>
        <scheme val="minor"/>
      </rPr>
      <t>A</t>
    </r>
  </si>
  <si>
    <t>Surface water</t>
  </si>
  <si>
    <t>Other</t>
  </si>
  <si>
    <t>Into dwelling</t>
  </si>
  <si>
    <t>Into yard/plot</t>
  </si>
  <si>
    <t>To neighbour</t>
  </si>
  <si>
    <t>Public tap/ standpipe</t>
  </si>
  <si>
    <t>Beirut</t>
  </si>
  <si>
    <t>Mount Lebanon</t>
  </si>
  <si>
    <t>North Lebanon</t>
  </si>
  <si>
    <t>Akkar</t>
  </si>
  <si>
    <t>Bekaa</t>
  </si>
  <si>
    <t>Education of household head</t>
  </si>
  <si>
    <t>Pre-primary or none</t>
  </si>
  <si>
    <t>Primary</t>
  </si>
  <si>
    <t>Intermediary</t>
  </si>
  <si>
    <t>Secondary</t>
  </si>
  <si>
    <t>University or above</t>
  </si>
  <si>
    <t>Disabilities program</t>
  </si>
  <si>
    <t>Missing/Don’t know</t>
  </si>
  <si>
    <r>
      <rPr>
        <vertAlign val="superscript"/>
        <sz val="10"/>
        <rFont val="Calibri"/>
        <family val="2"/>
        <scheme val="minor"/>
      </rPr>
      <t xml:space="preserve">A </t>
    </r>
    <r>
      <rPr>
        <sz val="10"/>
        <rFont val="Calibri"/>
        <family val="2"/>
        <scheme val="minor"/>
      </rPr>
      <t xml:space="preserve">Delivered and packaged water considered improved sources of drinking water based on new SDG definition. </t>
    </r>
  </si>
  <si>
    <t>Table WS.1.2: Use of basic and limited drinking water services</t>
  </si>
  <si>
    <t>Time to source of drinking water</t>
  </si>
  <si>
    <r>
      <t>Percentage using basic drinking water services</t>
    </r>
    <r>
      <rPr>
        <vertAlign val="superscript"/>
        <sz val="10"/>
        <rFont val="Calibri"/>
        <family val="2"/>
        <scheme val="minor"/>
      </rPr>
      <t>1</t>
    </r>
  </si>
  <si>
    <t>Users of improved drinking water sources</t>
  </si>
  <si>
    <t>Users of unimproved drinking water sources</t>
  </si>
  <si>
    <t>Water on premises</t>
  </si>
  <si>
    <r>
      <t>Up to and including 30 minutes</t>
    </r>
    <r>
      <rPr>
        <vertAlign val="superscript"/>
        <sz val="10"/>
        <rFont val="Calibri"/>
        <family val="2"/>
        <scheme val="minor"/>
      </rPr>
      <t>A</t>
    </r>
  </si>
  <si>
    <t>More than 30 minutes</t>
  </si>
  <si>
    <t>Don't know/
Missing</t>
  </si>
  <si>
    <r>
      <rPr>
        <vertAlign val="superscript"/>
        <sz val="10"/>
        <rFont val="Calibri"/>
        <family val="2"/>
        <scheme val="minor"/>
      </rPr>
      <t>A</t>
    </r>
    <r>
      <rPr>
        <sz val="10"/>
        <rFont val="Calibri"/>
        <family val="2"/>
        <scheme val="minor"/>
      </rPr>
      <t xml:space="preserve"> Includes cases where household members do not collect</t>
    </r>
  </si>
  <si>
    <t xml:space="preserve">Table WS.1.3: Person collecting water </t>
  </si>
  <si>
    <t>Percentage of household members without drinking water on premises</t>
  </si>
  <si>
    <t>Person usually collecting drinking water</t>
  </si>
  <si>
    <t>Number of household members without drinking water on premises</t>
  </si>
  <si>
    <t>Woman (15+)</t>
  </si>
  <si>
    <t>Man (15+)</t>
  </si>
  <si>
    <t>Female child under age 15</t>
  </si>
  <si>
    <t>Male child under age 15</t>
  </si>
  <si>
    <t>Don't know/Missing/
Members do not collect</t>
  </si>
  <si>
    <t>Source of drinking water</t>
  </si>
  <si>
    <t>Improved</t>
  </si>
  <si>
    <t>Unimproved</t>
  </si>
  <si>
    <t>Households without drinking water on premises: (WS1=61, 71 or 72) or (WS2=61, 71 or 72) or WS3=3
Person usually collecting drinking water is obtained from WS5 by matching the line number of the person from the List of Household Members module in the Household Questionnaire.
Denominators are obtained by weighting the number of households by the total number of household members (HH48).</t>
  </si>
  <si>
    <t xml:space="preserve">Table WS.1.4: Time spent collecting water </t>
  </si>
  <si>
    <t>Average time spent collecting water per day</t>
  </si>
  <si>
    <t>Number of household members without drinking water on premises and where household members are primarily responsible for collecting water</t>
  </si>
  <si>
    <t>Up to 30 minutes</t>
  </si>
  <si>
    <t>From 31 mins to 1 hour</t>
  </si>
  <si>
    <t>Over 1 hour to 3 hours</t>
  </si>
  <si>
    <t>Over 3 hours</t>
  </si>
  <si>
    <t>Don't know/Missing</t>
  </si>
  <si>
    <t>Education</t>
  </si>
  <si>
    <t>Age</t>
  </si>
  <si>
    <t>0-9</t>
  </si>
  <si>
    <t>0-14</t>
  </si>
  <si>
    <t>15-19</t>
  </si>
  <si>
    <t>15-17</t>
  </si>
  <si>
    <t>18-19</t>
  </si>
  <si>
    <t>20-24</t>
  </si>
  <si>
    <t>25-49</t>
  </si>
  <si>
    <t>50+</t>
  </si>
  <si>
    <t>Sex</t>
  </si>
  <si>
    <t>Male</t>
  </si>
  <si>
    <t>Female</t>
  </si>
  <si>
    <t>Households without drinking water on premises and where household members are primarily responsible for collecting water:
((WS1=61, 71 or 72) or (WS2=61, 71 or 72) or WS3=3) AND WS4&gt;000
Time spent collecting water is WS6 multiplied by average roundtrip travel time (WS4) and divided by 7. 
Denominators are obtained by weighting the number of households by the total number of household members (HH48).</t>
  </si>
  <si>
    <t>Table WS.1.5: Availability of sufficient drinking water when needed</t>
  </si>
  <si>
    <r>
      <t>Percentage of household population with drinking water available in sufficient quantities</t>
    </r>
    <r>
      <rPr>
        <vertAlign val="superscript"/>
        <sz val="10"/>
        <rFont val="Calibri"/>
        <family val="2"/>
        <scheme val="minor"/>
      </rPr>
      <t>1</t>
    </r>
  </si>
  <si>
    <t>Main reason that the household members are unable to access water in sufficient quantities</t>
  </si>
  <si>
    <t>Number of household members unable to access water in sufficient quantities when needed</t>
  </si>
  <si>
    <t>Water not available from source</t>
  </si>
  <si>
    <t>Water too expensive</t>
  </si>
  <si>
    <t>Source not accessible</t>
  </si>
  <si>
    <r>
      <rPr>
        <b/>
        <vertAlign val="superscript"/>
        <sz val="10"/>
        <rFont val="Calibri"/>
        <family val="2"/>
        <scheme val="minor"/>
      </rPr>
      <t>1</t>
    </r>
    <r>
      <rPr>
        <b/>
        <sz val="10"/>
        <rFont val="Calibri"/>
        <family val="2"/>
        <scheme val="minor"/>
      </rPr>
      <t xml:space="preserve"> MICS indicator WS.3 - Availability of drinking water</t>
    </r>
  </si>
  <si>
    <t>Household members with a water source that is available when needed: WS7=2. 
Number of household members unable to access water in sufficient quantities when needed: WS7=1
Main reason that the household members are unable to access water in sufficient quantities: WS8
Denominators are obtained by weighting the number of households by the total number of household members (HH48).</t>
  </si>
  <si>
    <t>Table WS.1.6: Quality of source drinking water</t>
  </si>
  <si>
    <r>
      <t xml:space="preserve">Risk level based on number of </t>
    </r>
    <r>
      <rPr>
        <b/>
        <i/>
        <sz val="10"/>
        <rFont val="Calibri"/>
        <family val="2"/>
        <scheme val="minor"/>
      </rPr>
      <t>E. coli</t>
    </r>
    <r>
      <rPr>
        <b/>
        <sz val="10"/>
        <rFont val="Calibri"/>
        <family val="2"/>
        <scheme val="minor"/>
      </rPr>
      <t xml:space="preserve"> per 100 mL</t>
    </r>
  </si>
  <si>
    <r>
      <t xml:space="preserve">Percentage of household population with </t>
    </r>
    <r>
      <rPr>
        <i/>
        <sz val="10"/>
        <rFont val="Calibri"/>
        <family val="2"/>
        <scheme val="minor"/>
      </rPr>
      <t>E. coli</t>
    </r>
    <r>
      <rPr>
        <sz val="10"/>
        <rFont val="Calibri"/>
        <family val="2"/>
        <scheme val="minor"/>
      </rPr>
      <t xml:space="preserve"> in source water</t>
    </r>
    <r>
      <rPr>
        <vertAlign val="superscript"/>
        <sz val="10"/>
        <rFont val="Calibri"/>
        <family val="2"/>
        <scheme val="minor"/>
      </rPr>
      <t>1</t>
    </r>
  </si>
  <si>
    <t>Low
(&lt;1 per 100 mL)</t>
  </si>
  <si>
    <t>Moderate
(1-10 per 100 mL)</t>
  </si>
  <si>
    <t>High
(11-100 per 100 mL)</t>
  </si>
  <si>
    <t>Very high
(&gt;100 per 100 mL)</t>
  </si>
  <si>
    <r>
      <t>Main source of drinking water</t>
    </r>
    <r>
      <rPr>
        <vertAlign val="superscript"/>
        <sz val="10"/>
        <rFont val="Calibri"/>
        <family val="2"/>
        <scheme val="minor"/>
      </rPr>
      <t>A</t>
    </r>
  </si>
  <si>
    <t>Tube well/Borehole</t>
  </si>
  <si>
    <t>Protected well or spring</t>
  </si>
  <si>
    <t>Tanker-truck/Cart with small tank</t>
  </si>
  <si>
    <t>Bottled water</t>
  </si>
  <si>
    <t>Unprotected well or spring</t>
  </si>
  <si>
    <t>Surface water or other</t>
  </si>
  <si>
    <r>
      <t xml:space="preserve">A </t>
    </r>
    <r>
      <rPr>
        <sz val="10"/>
        <rFont val="Calibri"/>
        <family val="2"/>
        <scheme val="minor"/>
      </rPr>
      <t>As collected in the Household Questionnaire; may be different than the source drinking water tested</t>
    </r>
  </si>
  <si>
    <t xml:space="preserve">Denominators are obtained by weighting the number of households by the number of household members where water quality was assessed for E. coli (HH48 * wqsweight).
Levels of E.coli are based on the number per 100 mL (WQ27) as follows: Low (0), Moderate (1-10), High (11-100), Very high (101). Households where data are recorded as 998 should be excluded from the denominator. 
MICS indicator is WQ27&gt;0. 
Note in some countries the sample sizes will be too small to disaggregate all types of drinking water source and these can be combined into groups (e.g. piped water, protected wells and springs). 
Note the main source of drinking water (WS1) is used in the tabulation for consistency with other tables including WS.1.8 since safely managed services refer to the household's main source of drinking water. 
</t>
  </si>
  <si>
    <t>Table WS.1.7: Quality of household drinking water</t>
  </si>
  <si>
    <r>
      <t xml:space="preserve">Percentage of household population with </t>
    </r>
    <r>
      <rPr>
        <i/>
        <sz val="10"/>
        <rFont val="Calibri"/>
        <family val="2"/>
        <scheme val="minor"/>
      </rPr>
      <t>E. coli</t>
    </r>
    <r>
      <rPr>
        <sz val="10"/>
        <rFont val="Calibri"/>
        <family val="2"/>
        <scheme val="minor"/>
      </rPr>
      <t xml:space="preserve"> in household drinking water</t>
    </r>
    <r>
      <rPr>
        <vertAlign val="superscript"/>
        <sz val="10"/>
        <rFont val="Calibri"/>
        <family val="2"/>
        <scheme val="minor"/>
      </rPr>
      <t>1</t>
    </r>
  </si>
  <si>
    <r>
      <rPr>
        <vertAlign val="superscript"/>
        <sz val="10"/>
        <rFont val="Calibri"/>
        <family val="2"/>
        <scheme val="minor"/>
      </rPr>
      <t>A</t>
    </r>
    <r>
      <rPr>
        <sz val="10"/>
        <rFont val="Calibri"/>
        <family val="2"/>
        <scheme val="minor"/>
      </rPr>
      <t xml:space="preserve"> As collected in the Household Questionnaire; may be different than the household drinking water tested</t>
    </r>
  </si>
  <si>
    <t xml:space="preserve">Denominators are obtained by weighting the number of households by the number of household members where water quality was assessed for E. coli (HH48 * wqhweight).
Levels of E.coli are based on the number per 100 mL (WQ26) as follows: Low (0), Moderate (1-10), High (11-100), Very high (101). Households where data are recorded as 998 should be excluded from the denominator. 
MICS indicator is WQ26&gt;0. 
Note in some countries the sample sizes will be too small to disaggregate all types of drinking water source and these can be combined into groups (e.g. piped water, protected wells and springs). 
Note the main source of drinking water (WS1) is used in the tabulation for consistency with other tables including WS.1.8 since safely managed services refer to the household's main source of drinking water. </t>
  </si>
  <si>
    <t/>
  </si>
  <si>
    <r>
      <t>Main source of drinking water</t>
    </r>
    <r>
      <rPr>
        <vertAlign val="superscript"/>
        <sz val="10"/>
        <color indexed="8"/>
        <rFont val="Calibri"/>
        <family val="2"/>
        <scheme val="minor"/>
      </rPr>
      <t>A</t>
    </r>
  </si>
  <si>
    <r>
      <t xml:space="preserve">Percentage of household members with an improved drinking water source located on premises, free of </t>
    </r>
    <r>
      <rPr>
        <i/>
        <sz val="10"/>
        <color indexed="8"/>
        <rFont val="Calibri"/>
        <family val="2"/>
        <scheme val="minor"/>
      </rPr>
      <t>E. coli</t>
    </r>
    <r>
      <rPr>
        <sz val="10"/>
        <color indexed="8"/>
        <rFont val="Calibri"/>
        <family val="2"/>
        <scheme val="minor"/>
      </rPr>
      <t xml:space="preserve"> and available when needed</t>
    </r>
    <r>
      <rPr>
        <vertAlign val="superscript"/>
        <sz val="10"/>
        <color indexed="8"/>
        <rFont val="Calibri"/>
        <family val="2"/>
        <scheme val="minor"/>
      </rPr>
      <t>1</t>
    </r>
  </si>
  <si>
    <t>Number of household members with information on water quality</t>
  </si>
  <si>
    <t>Number of household members with information on water quality who are using improved sources</t>
  </si>
  <si>
    <t>Number of household members with information on water quality who are using unimproved sources</t>
  </si>
  <si>
    <r>
      <t xml:space="preserve">Without </t>
    </r>
    <r>
      <rPr>
        <i/>
        <sz val="10"/>
        <color rgb="FF000000"/>
        <rFont val="Calibri"/>
        <family val="2"/>
        <scheme val="minor"/>
      </rPr>
      <t>E. coli</t>
    </r>
    <r>
      <rPr>
        <sz val="10"/>
        <color indexed="8"/>
        <rFont val="Calibri"/>
        <family val="2"/>
        <scheme val="minor"/>
      </rPr>
      <t xml:space="preserve"> in drinking water source</t>
    </r>
  </si>
  <si>
    <t>With sufficient drinking water available when needed</t>
  </si>
  <si>
    <t>Drinking water accessible on premises</t>
  </si>
  <si>
    <r>
      <t xml:space="preserve">Without </t>
    </r>
    <r>
      <rPr>
        <i/>
        <sz val="10"/>
        <color indexed="8"/>
        <rFont val="Calibri"/>
        <family val="2"/>
        <scheme val="minor"/>
      </rPr>
      <t>E. coli</t>
    </r>
    <r>
      <rPr>
        <sz val="10"/>
        <color indexed="8"/>
        <rFont val="Calibri"/>
        <family val="2"/>
        <scheme val="minor"/>
      </rPr>
      <t xml:space="preserve"> in drinking water source</t>
    </r>
  </si>
  <si>
    <t>na: not applicable</t>
  </si>
  <si>
    <t xml:space="preserve">Table WS.1.9: Household water treatment </t>
  </si>
  <si>
    <t>Water treatment method used in the household</t>
  </si>
  <si>
    <t>Percentage of household members in households using an appropriate water treatment method</t>
  </si>
  <si>
    <t>None</t>
  </si>
  <si>
    <t>Boil</t>
  </si>
  <si>
    <t>Add bleach/ chlorine</t>
  </si>
  <si>
    <t>Strain through a cloth</t>
  </si>
  <si>
    <t>Use water filter</t>
  </si>
  <si>
    <t>Solar dis-infection</t>
  </si>
  <si>
    <t>Let it stand and settle</t>
  </si>
  <si>
    <t>Table WS.2.1: Handwashing facility with soap and water on premises</t>
  </si>
  <si>
    <t>Handwashing facility observed</t>
  </si>
  <si>
    <t>No handwashing facility observed in the dwelling, yard, or plot</t>
  </si>
  <si>
    <t>No permission to see/ Other</t>
  </si>
  <si>
    <t>Handwashing facility observed and</t>
  </si>
  <si>
    <t xml:space="preserve">Number of household members where handwashing facility was observed </t>
  </si>
  <si>
    <r>
      <t>Percentage of household members with handwashing facility where water and soap are present</t>
    </r>
    <r>
      <rPr>
        <vertAlign val="superscript"/>
        <sz val="10"/>
        <rFont val="Calibri"/>
        <family val="2"/>
        <scheme val="minor"/>
      </rPr>
      <t>1</t>
    </r>
  </si>
  <si>
    <t>Number of household members where handwashing facility was observed or with no handwashing facility in the dwelling, yard, or plot</t>
  </si>
  <si>
    <t>Fixed facility observed</t>
  </si>
  <si>
    <t>Mobile object observed</t>
  </si>
  <si>
    <t>water available</t>
  </si>
  <si>
    <t>soap available</t>
  </si>
  <si>
    <t>Only households where handwashing facility was observed by the interviewer (HW1=1, 2, 3) and households with no handwashing facility (HW1=4) are included in the denominator of the indicator (HW1=5, 6, and 9 [if any] are excluded). Households with water at handwashing facility (HW2=1) and soap or other cleansing agent at handwashing facility (HW7=A or B) are included in the numerator.
In countries where a large proportion of households (&gt;10%) do not give permission to observe handwashing facilities further analysis of the responses to HW4-HW7 is advised.
Denominators are obtained by weighting the number of households by the total number of household members (HH48).</t>
  </si>
  <si>
    <t>Table WS.3.1: Use of improved and unimproved sanitation facilities</t>
  </si>
  <si>
    <t>Type of sanitation facility used by household</t>
  </si>
  <si>
    <t>Open defecation (no facility, bush, field)</t>
  </si>
  <si>
    <r>
      <t>Percentage using improved sanitation</t>
    </r>
    <r>
      <rPr>
        <vertAlign val="superscript"/>
        <sz val="10"/>
        <rFont val="Calibri"/>
        <family val="2"/>
        <scheme val="minor"/>
      </rPr>
      <t>1</t>
    </r>
  </si>
  <si>
    <t>Improved sanitation facility</t>
  </si>
  <si>
    <t>Unimproved sanitation facility</t>
  </si>
  <si>
    <t>Flush/Pour flush to:</t>
  </si>
  <si>
    <t>Ventilated improved pit latrine</t>
  </si>
  <si>
    <t>Pit latrine with slab</t>
  </si>
  <si>
    <t>Open drain</t>
  </si>
  <si>
    <t>Pit latrine without slab/ open pit</t>
  </si>
  <si>
    <t>Bucket</t>
  </si>
  <si>
    <t>Hanging toilet/ latrine</t>
  </si>
  <si>
    <t>Piped sewer system</t>
  </si>
  <si>
    <t>Septic tank</t>
  </si>
  <si>
    <t>Pit latrine</t>
  </si>
  <si>
    <t>Don't know where</t>
  </si>
  <si>
    <t>Location of sanitation facility</t>
  </si>
  <si>
    <t>In dwelling</t>
  </si>
  <si>
    <t>In plot/yard</t>
  </si>
  <si>
    <t>Elsewhere</t>
  </si>
  <si>
    <t>No facility/Bush/Field</t>
  </si>
  <si>
    <t xml:space="preserve">Improved sanitation facilities are: WS11=11, 12, 13, 18, 21, 22, and 31.
Denominators are obtained by weighting the number of households by the number of household members (HH48). </t>
  </si>
  <si>
    <t>Table WS.3.2: Use of basic and limited sanitation services</t>
  </si>
  <si>
    <t>Users of improved sanitation facilities</t>
  </si>
  <si>
    <t>Users of unimproved sanitation facilities</t>
  </si>
  <si>
    <r>
      <t>Not
shared</t>
    </r>
    <r>
      <rPr>
        <vertAlign val="superscript"/>
        <sz val="10"/>
        <rFont val="Calibri"/>
        <family val="2"/>
        <scheme val="minor"/>
      </rPr>
      <t>1</t>
    </r>
  </si>
  <si>
    <t>Shared by</t>
  </si>
  <si>
    <t>Public facility</t>
  </si>
  <si>
    <t>Not shared</t>
  </si>
  <si>
    <t>5 households or less</t>
  </si>
  <si>
    <t>More than 5 households</t>
  </si>
  <si>
    <t>Basic sanitation services are improved and not shared: (WS11=11, 12, 13, 18, 21, 22, 31) and (WS15=2)
Public facility: WS16=2. 
Number of households sharing toilet facilities is based on responses to WS11.
Denominators are obtained by weighting the number of households by the number of household members (HH48). 
The distribution of users of between types of improved and unimproved sanitation facilities are as shown in Table WS.3.1.</t>
  </si>
  <si>
    <t>Table WS.3.3: Emptying and removal of excreta from on-site sanitation facilities</t>
  </si>
  <si>
    <t>Emptying and disposal of wastes from septic tanks</t>
  </si>
  <si>
    <t>Emptying and disposal of wastes from other improved on-site sanitation facilities</t>
  </si>
  <si>
    <r>
      <t>Safe disposal in situ of excreta from on-site sanitation facilities</t>
    </r>
    <r>
      <rPr>
        <vertAlign val="superscript"/>
        <sz val="10"/>
        <rFont val="Calibri"/>
        <family val="2"/>
        <scheme val="minor"/>
      </rPr>
      <t>1</t>
    </r>
  </si>
  <si>
    <t>Unsafe disposal of excreta from on-site sanitation facilities</t>
  </si>
  <si>
    <t>Removal of excreta for treatment from on-site sanitation facilities</t>
  </si>
  <si>
    <t>Number of household members in households with improved on-site sanitation facilities</t>
  </si>
  <si>
    <t>Removed by a service provider to treatment</t>
  </si>
  <si>
    <t>Removed by a service provider to Don't know</t>
  </si>
  <si>
    <t>Buried in a covered pit</t>
  </si>
  <si>
    <t>To uncovered pit, open ground, water body or elsewhere</t>
  </si>
  <si>
    <t>Don't know where wastes were taken</t>
  </si>
  <si>
    <t>Never emptied</t>
  </si>
  <si>
    <t>Don't know if ever emptied</t>
  </si>
  <si>
    <t>Type of sanitation facility</t>
  </si>
  <si>
    <t>Flush to septic tank</t>
  </si>
  <si>
    <t>Latrines and other improved</t>
  </si>
  <si>
    <t>Flush to pit latrine</t>
  </si>
  <si>
    <t>Ventilated Improved Pit Latrine (VIP)</t>
  </si>
  <si>
    <t>Composting toilet</t>
  </si>
  <si>
    <t xml:space="preserve">Type of onsite sanitation facility: Septic (WS11=12), Latrines and other improved (WS11=13, 21, 22, 31) 
Type of emptying from WS13, if (WS12=1)
Never emptied from WS12=4
Don't know if ever emptied from WS12=8
Safely disposed in situ = sum of columns D, H, I, M, Q, R
Unsafely discharged = sum of columns E, F, N, O
Removed for treatment = sum of columns B, C, G, K, L, P
Denominators are obtained by weighting by the number of household members living in households where the main type of sanitation facility is a flush to septic tank or pit latrine (WS11=12 or 13) or pit latrine (WS11=21, 22) or composting toilet (WS11=31). </t>
  </si>
  <si>
    <t>Table WS.3.4: Management of excreta from household sanitation facilities</t>
  </si>
  <si>
    <t>Using improved on-site sanitation systems (including shared)</t>
  </si>
  <si>
    <r>
      <t>Connected to sewer</t>
    </r>
    <r>
      <rPr>
        <vertAlign val="superscript"/>
        <sz val="10"/>
        <rFont val="Calibri"/>
        <family val="2"/>
        <scheme val="minor"/>
      </rPr>
      <t>A</t>
    </r>
  </si>
  <si>
    <t>Using unimproved sanitation facilities</t>
  </si>
  <si>
    <t>Practising open defecation</t>
  </si>
  <si>
    <t>Safe disposal in situ of excreta from on-site sanitation facilities</t>
  </si>
  <si>
    <r>
      <t>Removal of excreta for treatment off-site</t>
    </r>
    <r>
      <rPr>
        <vertAlign val="superscript"/>
        <sz val="10"/>
        <rFont val="Calibri"/>
        <family val="2"/>
        <scheme val="minor"/>
      </rPr>
      <t>1</t>
    </r>
  </si>
  <si>
    <r>
      <rPr>
        <vertAlign val="superscript"/>
        <sz val="10"/>
        <rFont val="Calibri"/>
        <family val="2"/>
        <scheme val="minor"/>
      </rPr>
      <t xml:space="preserve">A </t>
    </r>
    <r>
      <rPr>
        <sz val="10"/>
        <rFont val="Calibri"/>
        <family val="2"/>
        <scheme val="minor"/>
      </rPr>
      <t>Includes flush/pour flush facilities that respondents do not know to where they flush.</t>
    </r>
  </si>
  <si>
    <t>Column B (safely disposed of in situ) comes from Table 3.3, summing columns D, H, I, M, Q, R, multiplied by the proportion of the population using on-site improved sanitation facilities
Column C (unsafely discharged) comes from Table 3.3, summing columns E, F, N, O, multiplied by the proportion of the population using on-site improved sanitation facilities
Column D (removal of wastes for treatment) comes from Table 3.3, summing columns B, C, G, K, L, P, multiplied by the proportion of the population using on-site improved sanitation facilities
Note that the above column references are based on the standard Table WS.3.3 and must be updated if any additional columns are inserted or if any are deleted.
Column E (connected to sewer) comes from WS11 = 11 or 18
Column F (unimproved sanitation) comes from WS11 = 14, 23, 41, 51, 96
Column G (open defecation) comes from WS11 = 95</t>
  </si>
  <si>
    <t>Unsafe disposal of waste from on-site sanitation facilities</t>
  </si>
  <si>
    <t>Removal of wastes for treatment from on-site sanitation facilities</t>
  </si>
  <si>
    <t>Safe disposal of waste from on-site sanitation facilities</t>
  </si>
  <si>
    <t>Table WS.3.5: Disposal of child's faeces</t>
  </si>
  <si>
    <t>Place of disposal of child's faeces</t>
  </si>
  <si>
    <r>
      <t>Percentage of children whose last stools were disposed of safely</t>
    </r>
    <r>
      <rPr>
        <vertAlign val="superscript"/>
        <sz val="10"/>
        <rFont val="Calibri"/>
        <family val="2"/>
        <scheme val="minor"/>
      </rPr>
      <t>A</t>
    </r>
  </si>
  <si>
    <t>Number of children aged 0-2 years</t>
  </si>
  <si>
    <t>Child used toilet/latrine</t>
  </si>
  <si>
    <t>Put/rinsed into toilet or latrine</t>
  </si>
  <si>
    <t>Put/rinsed into drain or ditch</t>
  </si>
  <si>
    <t>Thrown into garbage</t>
  </si>
  <si>
    <t>Buried</t>
  </si>
  <si>
    <t>Left in the open</t>
  </si>
  <si>
    <t>Don’t know/
Missing</t>
  </si>
  <si>
    <t>Mother’s education</t>
  </si>
  <si>
    <r>
      <rPr>
        <vertAlign val="superscript"/>
        <sz val="10"/>
        <rFont val="Calibri"/>
        <family val="2"/>
        <scheme val="minor"/>
      </rPr>
      <t xml:space="preserve">A </t>
    </r>
    <r>
      <rPr>
        <sz val="10"/>
        <rFont val="Calibri"/>
        <family val="2"/>
        <scheme val="minor"/>
      </rPr>
      <t xml:space="preserve">In many countries, disposal of children's faeces with solid waste is common. The risks vary between and within countries depending on whether solid waste is regularly collected and well managed; therefore, for the purposes of international comparability, solid waste is not considered safely disposed. </t>
    </r>
  </si>
  <si>
    <t xml:space="preserve">Safe disposal of stools: CA31=01 or 02.
Note: in some countries it may be appropriate to adjust this classification to include "thrown into garbage". Where this approach is taken the footnote should be amended. </t>
  </si>
  <si>
    <t>Table WS.3.6: Drinking water, sanitation and handwashing ladders</t>
  </si>
  <si>
    <t>Percentage of household population using:</t>
  </si>
  <si>
    <t>Drinking water</t>
  </si>
  <si>
    <t>Sanitation</t>
  </si>
  <si>
    <r>
      <t>Handwashing</t>
    </r>
    <r>
      <rPr>
        <b/>
        <vertAlign val="superscript"/>
        <sz val="10"/>
        <rFont val="Calibri"/>
        <family val="2"/>
        <scheme val="minor"/>
      </rPr>
      <t>A</t>
    </r>
  </si>
  <si>
    <t>Basic drinking water, sanitation and hygiene service</t>
  </si>
  <si>
    <r>
      <t>Basic service</t>
    </r>
    <r>
      <rPr>
        <vertAlign val="superscript"/>
        <sz val="10"/>
        <rFont val="Calibri"/>
        <family val="2"/>
        <scheme val="minor"/>
      </rPr>
      <t>1</t>
    </r>
  </si>
  <si>
    <t>Limited service</t>
  </si>
  <si>
    <r>
      <t>Basic service</t>
    </r>
    <r>
      <rPr>
        <vertAlign val="superscript"/>
        <sz val="10"/>
        <rFont val="Calibri"/>
        <family val="2"/>
        <scheme val="minor"/>
      </rPr>
      <t>2</t>
    </r>
  </si>
  <si>
    <r>
      <t>Basic facility</t>
    </r>
    <r>
      <rPr>
        <vertAlign val="superscript"/>
        <sz val="10"/>
        <rFont val="Calibri"/>
        <family val="2"/>
        <scheme val="minor"/>
      </rPr>
      <t>B</t>
    </r>
  </si>
  <si>
    <t>Limited facility</t>
  </si>
  <si>
    <t>No facility</t>
  </si>
  <si>
    <t>No permission to see /other</t>
  </si>
  <si>
    <r>
      <rPr>
        <b/>
        <vertAlign val="superscript"/>
        <sz val="10"/>
        <rFont val="Calibri"/>
        <family val="2"/>
        <scheme val="minor"/>
      </rPr>
      <t>1</t>
    </r>
    <r>
      <rPr>
        <b/>
        <sz val="10"/>
        <rFont val="Calibri"/>
        <family val="2"/>
        <scheme val="minor"/>
      </rPr>
      <t xml:space="preserve"> MICS indicator WS.2 - Use of basic drinking water services; SDG Indicator 1.4.1</t>
    </r>
  </si>
  <si>
    <r>
      <rPr>
        <b/>
        <vertAlign val="superscript"/>
        <sz val="10"/>
        <rFont val="Calibri"/>
        <family val="2"/>
        <scheme val="minor"/>
      </rPr>
      <t>2</t>
    </r>
    <r>
      <rPr>
        <b/>
        <sz val="10"/>
        <rFont val="Calibri"/>
        <family val="2"/>
        <scheme val="minor"/>
      </rPr>
      <t xml:space="preserve"> MICS indicator WS.9 - Use of basic sanitation services; SDG indicators 1.4.1 &amp; 6.2.1</t>
    </r>
  </si>
  <si>
    <r>
      <rPr>
        <vertAlign val="superscript"/>
        <sz val="10"/>
        <rFont val="Calibri"/>
        <family val="2"/>
        <scheme val="minor"/>
      </rPr>
      <t xml:space="preserve">A </t>
    </r>
    <r>
      <rPr>
        <sz val="10"/>
        <rFont val="Calibri"/>
        <family val="2"/>
        <scheme val="minor"/>
      </rPr>
      <t>For the purposes of calculating the ladders, "No permission to see / other" is included in the denominator.</t>
    </r>
  </si>
  <si>
    <t xml:space="preserve">For definitions, see Tables WS.1.2, WS.3.2 , and WS.2.1.
Denominators are obtained by weighting the number of households by the total number of household members (HH48). </t>
  </si>
  <si>
    <t>Table WS.4.1: Menstrual hygiene management</t>
  </si>
  <si>
    <t>Percent distribution of women by use of materials during last menstruation</t>
  </si>
  <si>
    <t>Percentage of women using appropriate materials for menstrual management during last menstruation</t>
  </si>
  <si>
    <t>Percentage of women with a private place to wash and change while at home</t>
  </si>
  <si>
    <r>
      <t>Percentage of women using appropriate menstrual hygiene materials with a private place to wash and change while at home</t>
    </r>
    <r>
      <rPr>
        <vertAlign val="superscript"/>
        <sz val="10"/>
        <color theme="1"/>
        <rFont val="Calibri"/>
        <family val="2"/>
        <scheme val="minor"/>
      </rPr>
      <t>1</t>
    </r>
  </si>
  <si>
    <t>Number of women who reported menstruating in the last 12 months</t>
  </si>
  <si>
    <t xml:space="preserve">          </t>
  </si>
  <si>
    <r>
      <t>Appropriate materials</t>
    </r>
    <r>
      <rPr>
        <vertAlign val="superscript"/>
        <sz val="10"/>
        <rFont val="Calibri"/>
        <family val="2"/>
        <scheme val="minor"/>
      </rPr>
      <t>A</t>
    </r>
  </si>
  <si>
    <t>Other/No materials</t>
  </si>
  <si>
    <t>Reusable</t>
  </si>
  <si>
    <t>Not reusable</t>
  </si>
  <si>
    <t>Don't know whether reusable/Missing</t>
  </si>
  <si>
    <t>25-29</t>
  </si>
  <si>
    <t>30-39</t>
  </si>
  <si>
    <t>40-49</t>
  </si>
  <si>
    <t>Functional difficulties (aged 18-49 years)</t>
  </si>
  <si>
    <t>Has functional difficulty</t>
  </si>
  <si>
    <t>Has no functional difficulty</t>
  </si>
  <si>
    <r>
      <rPr>
        <vertAlign val="superscript"/>
        <sz val="10"/>
        <rFont val="Calibri"/>
        <family val="2"/>
        <scheme val="minor"/>
      </rPr>
      <t xml:space="preserve">A </t>
    </r>
    <r>
      <rPr>
        <sz val="10"/>
        <rFont val="Calibri"/>
        <family val="2"/>
        <scheme val="minor"/>
      </rPr>
      <t>Appropriate materials include sanitary pads, tampons or cloth</t>
    </r>
  </si>
  <si>
    <t>The percent distribution of women by use of materials is determined by UN18, where "Appropriate" is UN18=1 and "Other/No materials" is UN18=2. Appropriate materials are further distributed according to response in UN19 in columns B-D.
Women using appropriate menstrual hygiene materials with a private place to wash and change while at home: (UN17=1 and UN18=1).</t>
  </si>
  <si>
    <t>Table WS.4.2: Exclusion from activities during menstruation</t>
  </si>
  <si>
    <r>
      <t>Percentage of women who did not participate in social activities, school or work due to their last menstruation in the last 12 months</t>
    </r>
    <r>
      <rPr>
        <vertAlign val="superscript"/>
        <sz val="10"/>
        <color theme="1"/>
        <rFont val="Calibri"/>
        <family val="2"/>
        <scheme val="minor"/>
      </rPr>
      <t>1</t>
    </r>
  </si>
  <si>
    <t>Women who did not participate in social activities, school or work due to their last menstruation in the last 12 months: UN16=1
Women age 15-49 who reported menstruating in the last 12 months: UN15=1</t>
  </si>
  <si>
    <t>Domain</t>
  </si>
  <si>
    <t>Settlements of displaced Syrian in Lebanon</t>
  </si>
  <si>
    <t>Camps of Palestinian refugees in Lebanon</t>
  </si>
  <si>
    <t>Nationality</t>
  </si>
  <si>
    <t>Lebanese</t>
  </si>
  <si>
    <t>Non-Lebanese</t>
  </si>
  <si>
    <r>
      <rPr>
        <b/>
        <vertAlign val="superscript"/>
        <sz val="10"/>
        <rFont val="Calibri"/>
        <family val="2"/>
        <scheme val="minor"/>
      </rPr>
      <t>1</t>
    </r>
    <r>
      <rPr>
        <b/>
        <sz val="10"/>
        <rFont val="Calibri"/>
        <family val="2"/>
        <scheme val="minor"/>
      </rPr>
      <t xml:space="preserve"> MICS indicator WS.1 - Use of improved drinking water sources</t>
    </r>
  </si>
  <si>
    <t>(*)</t>
  </si>
  <si>
    <t>(41.2)</t>
  </si>
  <si>
    <t>(.0)</t>
  </si>
  <si>
    <t>(41.1)</t>
  </si>
  <si>
    <t>(10.1)</t>
  </si>
  <si>
    <t>(5.9)</t>
  </si>
  <si>
    <t>(1.6)</t>
  </si>
  <si>
    <t>(100.0)</t>
  </si>
  <si>
    <t>(65.7)</t>
  </si>
  <si>
    <t>(14.0)</t>
  </si>
  <si>
    <t>(15.5)</t>
  </si>
  <si>
    <t>(4.8)</t>
  </si>
  <si>
    <t>(15.9)</t>
  </si>
  <si>
    <t>(11.2)</t>
  </si>
  <si>
    <t>(67.0)</t>
  </si>
  <si>
    <t>(6.0)</t>
  </si>
  <si>
    <t>-</t>
  </si>
  <si>
    <t>(42.9)</t>
  </si>
  <si>
    <t>(57.1)</t>
  </si>
  <si>
    <t>(34.3)</t>
  </si>
  <si>
    <t>(84.1)</t>
  </si>
  <si>
    <t>(2.0)</t>
  </si>
  <si>
    <t>(91.3)</t>
  </si>
  <si>
    <t>(6.7)</t>
  </si>
  <si>
    <t>(92.4)</t>
  </si>
  <si>
    <t>(7.6)</t>
  </si>
  <si>
    <t>(78.2)</t>
  </si>
  <si>
    <t>(21.6)</t>
  </si>
  <si>
    <t>(91.5)</t>
  </si>
  <si>
    <t>(8.5)</t>
  </si>
  <si>
    <t>(89.9)</t>
  </si>
  <si>
    <t>(85.4)</t>
  </si>
  <si>
    <t>(11.5)</t>
  </si>
  <si>
    <t>(3.1)</t>
  </si>
  <si>
    <t>(73.0)</t>
  </si>
  <si>
    <t>(27.0)</t>
  </si>
  <si>
    <t>(74.3)</t>
  </si>
  <si>
    <t>(25.7)</t>
  </si>
  <si>
    <t>(61.9)</t>
  </si>
  <si>
    <t>(20.5)</t>
  </si>
  <si>
    <t>(85.9)</t>
  </si>
  <si>
    <t>(14.1)</t>
  </si>
  <si>
    <t>(97.0)</t>
  </si>
  <si>
    <t>(67.3)</t>
  </si>
  <si>
    <t>(3.2)</t>
  </si>
  <si>
    <t>(29.5)</t>
  </si>
  <si>
    <t>(19.9)</t>
  </si>
  <si>
    <t>(60.6)</t>
  </si>
  <si>
    <t>(4.7)</t>
  </si>
  <si>
    <t>(14.8)</t>
  </si>
  <si>
    <t>(25.8)</t>
  </si>
  <si>
    <t>(37.5)</t>
  </si>
  <si>
    <t>(2.7)</t>
  </si>
  <si>
    <t>(57.6)</t>
  </si>
  <si>
    <t>(2.2)</t>
  </si>
  <si>
    <t>(62.5)</t>
  </si>
  <si>
    <t>(91.0)</t>
  </si>
  <si>
    <t>(3.5)</t>
  </si>
  <si>
    <t>(5.6)</t>
  </si>
  <si>
    <t>(9.0)</t>
  </si>
  <si>
    <t>(16.4)</t>
  </si>
  <si>
    <t>(8.6)</t>
  </si>
  <si>
    <t>(60.8)</t>
  </si>
  <si>
    <t>(14.3)</t>
  </si>
  <si>
    <t>(83.6)</t>
  </si>
  <si>
    <t>(66.6)</t>
  </si>
  <si>
    <t>(23.8)</t>
  </si>
  <si>
    <t>(9.5)</t>
  </si>
  <si>
    <t>(33.4)</t>
  </si>
  <si>
    <t>(26.7)</t>
  </si>
  <si>
    <t>(44.6)</t>
  </si>
  <si>
    <t>(14.4)</t>
  </si>
  <si>
    <t>(73.3)</t>
  </si>
  <si>
    <t>(50.6)</t>
  </si>
  <si>
    <t>(49.4)</t>
  </si>
  <si>
    <t>(47.1)</t>
  </si>
  <si>
    <t>(51.4)</t>
  </si>
  <si>
    <t>(1.5)</t>
  </si>
  <si>
    <t>(52.9)</t>
  </si>
  <si>
    <t>(56.9)</t>
  </si>
  <si>
    <t>(22.6)</t>
  </si>
  <si>
    <t>(20.6)</t>
  </si>
  <si>
    <t>(43.1)</t>
  </si>
  <si>
    <r>
      <rPr>
        <b/>
        <vertAlign val="superscript"/>
        <sz val="10"/>
        <rFont val="Calibri"/>
        <family val="2"/>
        <scheme val="minor"/>
      </rPr>
      <t>1</t>
    </r>
    <r>
      <rPr>
        <b/>
        <sz val="10"/>
        <rFont val="Calibri"/>
        <family val="2"/>
        <scheme val="minor"/>
      </rPr>
      <t xml:space="preserve"> MICS indicator WS.4 - Faecal contamination of source water</t>
    </r>
  </si>
  <si>
    <t>(55.2)</t>
  </si>
  <si>
    <t>(15.6)</t>
  </si>
  <si>
    <t>(19.0)</t>
  </si>
  <si>
    <t>(10.2)</t>
  </si>
  <si>
    <t>(44.8)</t>
  </si>
  <si>
    <t>(19.7)</t>
  </si>
  <si>
    <t>(80.3)</t>
  </si>
  <si>
    <t>(57.7)</t>
  </si>
  <si>
    <t>(33.3)</t>
  </si>
  <si>
    <t>(42.3)</t>
  </si>
  <si>
    <t>(17.4)</t>
  </si>
  <si>
    <t>(56.7)</t>
  </si>
  <si>
    <t>(25.9)</t>
  </si>
  <si>
    <t>(30.0)</t>
  </si>
  <si>
    <t>(29.9)</t>
  </si>
  <si>
    <t>(38.6)</t>
  </si>
  <si>
    <t>(98.5)</t>
  </si>
  <si>
    <t>(40.4)</t>
  </si>
  <si>
    <t>(51.1)</t>
  </si>
  <si>
    <t>(59.6)</t>
  </si>
  <si>
    <t>(10.6)</t>
  </si>
  <si>
    <t>(48.3)</t>
  </si>
  <si>
    <t>(18.0)</t>
  </si>
  <si>
    <t>(82.0)</t>
  </si>
  <si>
    <t>(56.5)</t>
  </si>
  <si>
    <t>(22.8)</t>
  </si>
  <si>
    <t>(20.7)</t>
  </si>
  <si>
    <t>(43.5)</t>
  </si>
  <si>
    <r>
      <rPr>
        <b/>
        <vertAlign val="superscript"/>
        <sz val="10"/>
        <rFont val="Calibri"/>
        <family val="2"/>
        <scheme val="minor"/>
      </rPr>
      <t>1</t>
    </r>
    <r>
      <rPr>
        <b/>
        <sz val="10"/>
        <rFont val="Calibri"/>
        <family val="2"/>
        <scheme val="minor"/>
      </rPr>
      <t xml:space="preserve"> MICS indicator WS.5 - Faecal contamination of household drinking water</t>
    </r>
  </si>
  <si>
    <t>A As collected in the Household Questionire; may be different than the household drinking water tested</t>
  </si>
  <si>
    <t>Table WS.1.8: Safely maged drinking water services</t>
  </si>
  <si>
    <r>
      <rPr>
        <b/>
        <vertAlign val="superscript"/>
        <sz val="10"/>
        <color rgb="FF000000"/>
        <rFont val="Calibri"/>
        <family val="2"/>
        <scheme val="minor"/>
      </rPr>
      <t>1</t>
    </r>
    <r>
      <rPr>
        <b/>
        <sz val="10"/>
        <color indexed="8"/>
        <rFont val="Calibri"/>
        <family val="2"/>
        <scheme val="minor"/>
      </rPr>
      <t xml:space="preserve"> MICS indicator WS.6 - Use of safely maged drinking water services; SDG indicator 6.1.1</t>
    </r>
  </si>
  <si>
    <t>(94.0)</t>
  </si>
  <si>
    <t>(39.8)</t>
  </si>
  <si>
    <t>(42)</t>
  </si>
  <si>
    <t>(0)</t>
  </si>
  <si>
    <t>(24.1)</t>
  </si>
  <si>
    <t>(30.5)</t>
  </si>
  <si>
    <t>(38.8)</t>
  </si>
  <si>
    <t>(72.6)</t>
  </si>
  <si>
    <t>(107)</t>
  </si>
  <si>
    <t>(8.1)</t>
  </si>
  <si>
    <t>(15.4)</t>
  </si>
  <si>
    <t>(12.1)</t>
  </si>
  <si>
    <t>(40)</t>
  </si>
  <si>
    <t>(3.0)</t>
  </si>
  <si>
    <t>(86.1)</t>
  </si>
  <si>
    <t>(90.5)</t>
  </si>
  <si>
    <t>(39)</t>
  </si>
  <si>
    <t>(78.1)</t>
  </si>
  <si>
    <t>(18)</t>
  </si>
  <si>
    <t>(81.9)</t>
  </si>
  <si>
    <t>(26.3)</t>
  </si>
  <si>
    <t>(9)</t>
  </si>
  <si>
    <t>(8.4)</t>
  </si>
  <si>
    <t>(65.6)</t>
  </si>
  <si>
    <t>(7.5)</t>
  </si>
  <si>
    <t>(4)</t>
  </si>
  <si>
    <t>(78.0)</t>
  </si>
  <si>
    <t>(22.0)</t>
  </si>
  <si>
    <t>(94.1)</t>
  </si>
  <si>
    <t>(32.7)</t>
  </si>
  <si>
    <t>(88.8)</t>
  </si>
  <si>
    <r>
      <rPr>
        <b/>
        <vertAlign val="superscript"/>
        <sz val="10"/>
        <rFont val="Calibri"/>
        <family val="2"/>
        <scheme val="minor"/>
      </rPr>
      <t>1</t>
    </r>
    <r>
      <rPr>
        <b/>
        <sz val="10"/>
        <rFont val="Calibri"/>
        <family val="2"/>
        <scheme val="minor"/>
      </rPr>
      <t xml:space="preserve"> MICS indicator WS.7 - Handwashing facility with water and soap; SDG indicators 1.4.1 &amp; 6.2.1</t>
    </r>
  </si>
  <si>
    <t>(94.7)</t>
  </si>
  <si>
    <t>(5.3)</t>
  </si>
  <si>
    <r>
      <rPr>
        <b/>
        <vertAlign val="superscript"/>
        <sz val="10"/>
        <rFont val="Calibri"/>
        <family val="2"/>
        <scheme val="minor"/>
      </rPr>
      <t>1</t>
    </r>
    <r>
      <rPr>
        <b/>
        <sz val="10"/>
        <rFont val="Calibri"/>
        <family val="2"/>
        <scheme val="minor"/>
      </rPr>
      <t xml:space="preserve"> MICS indicator WS.8 - Use of improved sanitation facilities</t>
    </r>
  </si>
  <si>
    <t>(31.4)</t>
  </si>
  <si>
    <t>(11.8)</t>
  </si>
  <si>
    <t>(68.7)</t>
  </si>
  <si>
    <t>(19.5)</t>
  </si>
  <si>
    <t>(14.5)</t>
  </si>
  <si>
    <t>(53.4)</t>
  </si>
  <si>
    <t>(14.9)</t>
  </si>
  <si>
    <t>(17.2)</t>
  </si>
  <si>
    <r>
      <rPr>
        <b/>
        <vertAlign val="superscript"/>
        <sz val="10"/>
        <rFont val="Calibri"/>
        <family val="2"/>
        <scheme val="minor"/>
      </rPr>
      <t xml:space="preserve">1 </t>
    </r>
    <r>
      <rPr>
        <b/>
        <sz val="10"/>
        <rFont val="Calibri"/>
        <family val="2"/>
        <scheme val="minor"/>
      </rPr>
      <t>MICS indicator WS.9 - Use of basic sanitation services; SDG indicators 1.4.1 &amp; 3.8.1 &amp; 6.2.1</t>
    </r>
  </si>
  <si>
    <t>No response</t>
  </si>
  <si>
    <t>(93.6)</t>
  </si>
  <si>
    <t>(77.8)</t>
  </si>
  <si>
    <t>(22.2)</t>
  </si>
  <si>
    <r>
      <rPr>
        <b/>
        <vertAlign val="superscript"/>
        <sz val="10"/>
        <rFont val="Calibri"/>
        <family val="2"/>
        <scheme val="minor"/>
      </rPr>
      <t xml:space="preserve">1 </t>
    </r>
    <r>
      <rPr>
        <b/>
        <sz val="10"/>
        <rFont val="Calibri"/>
        <family val="2"/>
        <scheme val="minor"/>
      </rPr>
      <t>MICS indicator WS.10 - Safe disposal in situ of excreta from on-site sanitation facilities; SDG indicator 6.2.1</t>
    </r>
  </si>
  <si>
    <t>(76.9)</t>
  </si>
  <si>
    <t>(3.3)</t>
  </si>
  <si>
    <t>(19.8)</t>
  </si>
  <si>
    <t>(23.1)</t>
  </si>
  <si>
    <t>North Lebanpon</t>
  </si>
  <si>
    <t>(2.1)</t>
  </si>
  <si>
    <t>(26.6)</t>
  </si>
  <si>
    <t>(40.2)</t>
  </si>
  <si>
    <t>(17.6)</t>
  </si>
  <si>
    <t>(11.9)</t>
  </si>
  <si>
    <t>(59.4)</t>
  </si>
  <si>
    <t>(40.6)</t>
  </si>
  <si>
    <t>(12.2)</t>
  </si>
  <si>
    <t>(6.5)</t>
  </si>
  <si>
    <t>(33.8)</t>
  </si>
  <si>
    <t>(47.5)</t>
  </si>
  <si>
    <t>(54.0)</t>
  </si>
  <si>
    <t>(46.0)</t>
  </si>
  <si>
    <t>(18.8)</t>
  </si>
  <si>
    <t>(70.4)</t>
  </si>
  <si>
    <t>(6.3)</t>
  </si>
  <si>
    <t>(4.5)</t>
  </si>
  <si>
    <t>(81.2)</t>
  </si>
  <si>
    <t>(3.7)</t>
  </si>
  <si>
    <t>(4.1)</t>
  </si>
  <si>
    <t>(3.4)</t>
  </si>
  <si>
    <t>(88.7)</t>
  </si>
  <si>
    <t>(7.1)</t>
  </si>
  <si>
    <t>(69.1)</t>
  </si>
  <si>
    <t>(24.2)</t>
  </si>
  <si>
    <t>(20.1)</t>
  </si>
  <si>
    <t>(82.6)</t>
  </si>
  <si>
    <t>(55.7)</t>
  </si>
  <si>
    <t>(12.9)</t>
  </si>
  <si>
    <t>(50.7)</t>
  </si>
  <si>
    <t>(70.6)</t>
  </si>
  <si>
    <r>
      <rPr>
        <b/>
        <vertAlign val="superscript"/>
        <sz val="10"/>
        <rFont val="Calibri"/>
        <family val="2"/>
        <scheme val="minor"/>
      </rPr>
      <t>1</t>
    </r>
    <r>
      <rPr>
        <b/>
        <sz val="10"/>
        <rFont val="Calibri"/>
        <family val="2"/>
        <scheme val="minor"/>
      </rPr>
      <t xml:space="preserve"> MICS indicator WS.11 - Removal of excreta for treatment off-site; SDG indicator 6.2.1</t>
    </r>
  </si>
  <si>
    <t>(11.0)</t>
  </si>
  <si>
    <t>(15.1)</t>
  </si>
  <si>
    <t>(73.9)</t>
  </si>
  <si>
    <t>(26.1)</t>
  </si>
  <si>
    <t>(87.0)</t>
  </si>
  <si>
    <t>(13.0)</t>
  </si>
  <si>
    <t>(2.9)</t>
  </si>
  <si>
    <t>(81.6)</t>
  </si>
  <si>
    <t>(1.7)</t>
  </si>
  <si>
    <t>(15.2)</t>
  </si>
  <si>
    <t>North lebanon</t>
  </si>
  <si>
    <t>(12.3)</t>
  </si>
  <si>
    <t>(3.9)</t>
  </si>
  <si>
    <t>(83.8)</t>
  </si>
  <si>
    <t>(16.2)</t>
  </si>
  <si>
    <t>(84.5)</t>
  </si>
  <si>
    <t>(13.3)</t>
  </si>
  <si>
    <t>(93.3)</t>
  </si>
  <si>
    <t>Open defecation</t>
  </si>
  <si>
    <t>(22.5)</t>
  </si>
  <si>
    <t>(50.8)</t>
  </si>
  <si>
    <t>(95.8)</t>
  </si>
  <si>
    <t>(64.7)</t>
  </si>
  <si>
    <t>(62.8)</t>
  </si>
  <si>
    <t>(95.3)</t>
  </si>
  <si>
    <t>(72.2)</t>
  </si>
  <si>
    <t>(97.8)</t>
  </si>
  <si>
    <t>(67.8)</t>
  </si>
  <si>
    <t>(64.9)</t>
  </si>
  <si>
    <t>(1.8)</t>
  </si>
  <si>
    <t>(91.1)</t>
  </si>
  <si>
    <t>(10.5)</t>
  </si>
  <si>
    <t>(89.5)</t>
  </si>
  <si>
    <t>(86.2)</t>
  </si>
  <si>
    <t>(7.9)</t>
  </si>
  <si>
    <t>(92.1)</t>
  </si>
  <si>
    <t>(63.4)</t>
  </si>
  <si>
    <t>(98.0)</t>
  </si>
  <si>
    <t>(90.7)</t>
  </si>
  <si>
    <t>(34.2)</t>
  </si>
  <si>
    <t>(96.1)</t>
  </si>
  <si>
    <t>(61.7)</t>
  </si>
  <si>
    <t>(9.3)</t>
  </si>
  <si>
    <t>(74.0)</t>
  </si>
  <si>
    <t>(16.7)</t>
  </si>
  <si>
    <t>(83.3)</t>
  </si>
  <si>
    <t>(72.5)</t>
  </si>
  <si>
    <t>(7.7)</t>
  </si>
  <si>
    <t>(88.4)</t>
  </si>
  <si>
    <t>(75.9)</t>
  </si>
  <si>
    <t>(73.7)</t>
  </si>
  <si>
    <t>(88.9)</t>
  </si>
  <si>
    <t>(89.2)</t>
  </si>
  <si>
    <t>(87.9)</t>
  </si>
  <si>
    <t>(90.4)</t>
  </si>
  <si>
    <t>(9.6)</t>
  </si>
  <si>
    <t>(69.0)</t>
  </si>
  <si>
    <t>(82.8)</t>
  </si>
  <si>
    <t>(88.1)</t>
  </si>
  <si>
    <t>(90.9)</t>
  </si>
  <si>
    <t>(84.3)</t>
  </si>
  <si>
    <r>
      <rPr>
        <b/>
        <vertAlign val="superscript"/>
        <sz val="10"/>
        <rFont val="Calibri"/>
        <family val="2"/>
        <scheme val="minor"/>
      </rPr>
      <t>1</t>
    </r>
    <r>
      <rPr>
        <b/>
        <sz val="10"/>
        <rFont val="Calibri"/>
        <family val="2"/>
        <scheme val="minor"/>
      </rPr>
      <t xml:space="preserve"> MICS indicator WS.12 - Menstrual hygiene management </t>
    </r>
  </si>
  <si>
    <t>(18.6)</t>
  </si>
  <si>
    <t>(31.5)</t>
  </si>
  <si>
    <t>(31.7)</t>
  </si>
  <si>
    <t>(30.2)</t>
  </si>
  <si>
    <t>(39.7)</t>
  </si>
  <si>
    <t>(55.6)</t>
  </si>
  <si>
    <t>(35.9)</t>
  </si>
  <si>
    <t>(38.3)</t>
  </si>
  <si>
    <t>(36.8)</t>
  </si>
  <si>
    <t>(33.6)</t>
  </si>
  <si>
    <r>
      <rPr>
        <b/>
        <vertAlign val="superscript"/>
        <sz val="10"/>
        <rFont val="Calibri"/>
        <family val="2"/>
        <scheme val="minor"/>
      </rPr>
      <t>1</t>
    </r>
    <r>
      <rPr>
        <b/>
        <sz val="10"/>
        <rFont val="Calibri"/>
        <family val="2"/>
        <scheme val="minor"/>
      </rPr>
      <t xml:space="preserve"> MICS indicator WS.13 - Exclusion from activities during menstruation</t>
    </r>
  </si>
  <si>
    <t>Water kiosk/Shop</t>
  </si>
  <si>
    <t>Surface water (river, dam, lake, pond, stream, canal, irrigation channel)</t>
  </si>
  <si>
    <t>Unprotected well</t>
  </si>
  <si>
    <t>Unprotected spring</t>
  </si>
  <si>
    <t>Note: Nabatieh, Baalbek-Hermel and South Lebanon governorates are not included. Data for Bekaa and Mount Lebanon are incomplete</t>
  </si>
  <si>
    <t>(*) : Number less than 25 cases</t>
  </si>
  <si>
    <t>(n.n) : Number between 25 and less than 50 cases</t>
  </si>
  <si>
    <t>Non response</t>
  </si>
  <si>
    <t>na</t>
  </si>
  <si>
    <t>(12)</t>
  </si>
  <si>
    <t>(91.4)</t>
  </si>
  <si>
    <t>(13)</t>
  </si>
  <si>
    <t>na : not applicable</t>
  </si>
  <si>
    <r>
      <rPr>
        <vertAlign val="superscript"/>
        <sz val="10"/>
        <rFont val="Calibri"/>
        <family val="2"/>
        <scheme val="minor"/>
      </rPr>
      <t xml:space="preserve">B </t>
    </r>
    <r>
      <rPr>
        <sz val="10"/>
        <rFont val="Calibri"/>
        <family val="2"/>
        <scheme val="minor"/>
      </rPr>
      <t>Differs from the MICS indicator WS.7 "Handwashing facility with water and soap" (SDG indicators 1.4.1 &amp; 6.2.1) as it includes "No permission to see / other". See table WS2.1 for MICS indicator WS.7</t>
    </r>
  </si>
  <si>
    <t>Nationality of household head</t>
  </si>
  <si>
    <t xml:space="preserve">Households are considered to use improved sources of drinking water if WS1=11, 12, 13, 14, 21, 31, 41, 51, 61, 71, 72, 91
Denominators are obtained by weighting the number of households by the total number of household members (HH48). </t>
  </si>
  <si>
    <t>Households are considered to use improved sources of drinking water if WS1=11, 12, 13, 14, 21, 31, 41, 51, 61, 71, 72, 91
Water on premises: (WS1 or WS2=11, 12) or (WS3=1, 2).
Time to water source is based on responses to WS4. Note that "up to and including 30 mins" differs from previous MICS tabulation and is aligned with SDG definition for basic drinking water services (no more than 30 mins roundtrip). Households in which members do not collect, should be treated as &lt;=30 mins.
Households are considered to use basic drinking water services if
	(WS1=11, 12, 13, 14, 21, 31, 41, 51, 61, 71, 72, 91) AND
	[(WS1 or WS2=11, 12) or (WS3=1, 2)] or (WS4&lt;31)
Denominators are obtained by weighting the number of households by the number of household members (HH48).</t>
  </si>
  <si>
    <r>
      <t>Drinking water is considered appropriately treated if one the following methods of treatment is used: boiling; adding bleach or chlorine; using a water filter; or using solar disinfection (WS10=A, B, D, E).
Note that responses may total to more than 100 percent since households may be using more than one treatment method.
Denominators are obtained by weighting the number of households by the number of household members (HH48).
Households are considered to use improved sources of drinking water if (WS1=11, 12, 13, 14, 21, 31, 41, 51, 61</t>
    </r>
    <r>
      <rPr>
        <i/>
        <sz val="10"/>
        <color theme="1"/>
        <rFont val="Calibri"/>
        <family val="2"/>
        <scheme val="minor"/>
      </rPr>
      <t>, 71, 72</t>
    </r>
    <r>
      <rPr>
        <i/>
        <sz val="10"/>
        <rFont val="Calibri"/>
        <family val="2"/>
        <scheme val="minor"/>
      </rPr>
      <t>, 91).</t>
    </r>
  </si>
  <si>
    <t>Denomitors are obtained by weighting the number of households by the number of household members where water quality was assessed for E. coli (HH48 * wqsweight).
MICS indicator: Safely maged drinking water sources are defined as improved (WS1=11, 12, 13, 14, 21, 31, 41, 51, 61, 71, 72, 91), located on premises (WS1 or WS2=11, 12) or (WS3=1, 2), available when needed (WS7=2) and free from faecal contamition at the source (WQ27=0).
Note in some countries the sample sizes will be too small to disaggregate all types of drinking water source and these can be combined into groups (e.g. piped water, protected wells and springs).</t>
  </si>
  <si>
    <t>Percentage of women aged 15-49 years who did not participate in social activities, school, or work due to their last menstruation in the last 12 months, Sub-National Lebanon MICS, 2023</t>
  </si>
  <si>
    <t>Percent distribution of women aged 15-49 years by use of materials during last menstruation, percentage using appropriate materials, percentage with a private place to wash and change while at home and percentage of women using appropriate menstrual hygiene materials with a private place to wash and change while at home, Sub-National Lebanon MICS, 2023</t>
  </si>
  <si>
    <t>Percentage of household population by drinking water, sanitation and handwashing ladders, Sub-National Lebanon MICS, 2023</t>
  </si>
  <si>
    <t>Percent distribution of children aged 0-2 years by place of disposal of child's faeces, and the percentage of children aged 0-2 years whose stools were disposed of safely the last time the child passed stools, Sub-National Lebanon MICS, 2023</t>
  </si>
  <si>
    <t>Percent distribution of household population by management of excreta from household sanitation facilities, Sub-National Lebanon MICS, 2023</t>
  </si>
  <si>
    <t>Percent distribution of household members in households with septic tanks and improved latrines by method of emptying and removal, Sub-National Lebanon MICS, 2023</t>
  </si>
  <si>
    <t>Percent distribution of household population by use of private and public sanitation facilities and use of shared facilities, by users of improved and unimproved sanitation facilities, Sub-National Lebanon MICS, 2023</t>
  </si>
  <si>
    <t>Percent distribution of household population by type of sanitation facility used by the household, Sub-National Lebanon MICS, 2023</t>
  </si>
  <si>
    <t>Percent distribution of household members by observation of handwashing facility and percentage of household members by availability of water and soap or detergent at the handwashing facility, Sub-National Lebanon MICS, 2023</t>
  </si>
  <si>
    <t>Percentage of household population by drinking water treatment method used in the household and the percentage who are using an appropriate treatment method, Sub-National Lebanon MICS, 2023</t>
  </si>
  <si>
    <t>Percentage of household population with drinking water free from faecal contamition, available when needed, and accessible on premises, for users of improved and unimproved drinking water sources and percentage of household members with an improved drinking water source located on premises, free of E. coli and available when needed, Sub-National Lebanon MICS, 2023</t>
  </si>
  <si>
    <r>
      <t>Percent distribution and percentage of household population at risk of faecal contamination based on number of</t>
    </r>
    <r>
      <rPr>
        <i/>
        <sz val="10"/>
        <rFont val="Calibri"/>
        <family val="2"/>
        <scheme val="minor"/>
      </rPr>
      <t xml:space="preserve"> E. coli </t>
    </r>
    <r>
      <rPr>
        <sz val="10"/>
        <rFont val="Calibri"/>
        <family val="2"/>
        <scheme val="minor"/>
      </rPr>
      <t>detected in household drinking water, Sub-National Lebanon MICS, 2023</t>
    </r>
  </si>
  <si>
    <r>
      <t xml:space="preserve">Percent distribution and percentage of household population at risk of faecal contamination based on number of </t>
    </r>
    <r>
      <rPr>
        <i/>
        <sz val="10"/>
        <rFont val="Calibri"/>
        <family val="2"/>
        <scheme val="minor"/>
      </rPr>
      <t>E. coli</t>
    </r>
    <r>
      <rPr>
        <sz val="10"/>
        <rFont val="Calibri"/>
        <family val="2"/>
        <scheme val="minor"/>
      </rPr>
      <t xml:space="preserve"> detected in source drinking water, Sub-National Lebanon MICS, 2023</t>
    </r>
  </si>
  <si>
    <t>Percentage of household members with drinking water available when needed and percent distribution of the main reasons household members unable to access water in sufficient quantities when needed, Sub-National Lebanon MICS, 2023</t>
  </si>
  <si>
    <t>Percent distribution of average time spent collecting water by person usually responsible for water collection, Sub-National Lebanon MICS, 2023</t>
  </si>
  <si>
    <t>Percentage of household members without drinking water on premises, and percent distribution of household members without drinking water on premises by person usually collecting drinking water used in the household, Sub-National Lebanon MICS, 2023</t>
  </si>
  <si>
    <t>Percent distribution of household population by time to go to source of drinking water, get water and return, for users of improved and unimproved drinking water sources and percentage using basic drinking water services, Sub-National Lebanon MICS, 2023</t>
  </si>
  <si>
    <t>Percent distribution of household population by main source of drinking water and percentage of household population using improved drinking water sources, Sub-National Lebanon MICS, 2023</t>
  </si>
</sst>
</file>

<file path=xl/styles.xml><?xml version="1.0" encoding="utf-8"?>
<styleSheet xmlns="http://schemas.openxmlformats.org/spreadsheetml/2006/main">
  <numFmts count="6">
    <numFmt numFmtId="43" formatCode="_(* #,##0.00_);_(* \(#,##0.00\);_(* &quot;-&quot;??_);_(@_)"/>
    <numFmt numFmtId="164" formatCode="#,##0.0"/>
    <numFmt numFmtId="165" formatCode="_(* #,##0.0_);_(* \(#,##0.0\);_(* &quot;-&quot;??_);_(@_)"/>
    <numFmt numFmtId="166" formatCode="_(* #,##0_);_(* \(#,##0\);_(* &quot;-&quot;??_);_(@_)"/>
    <numFmt numFmtId="167" formatCode="###0.0"/>
    <numFmt numFmtId="168" formatCode="\(000.0\)"/>
  </numFmts>
  <fonts count="29">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sz val="12"/>
      <color theme="1"/>
      <name val="Times New Roman"/>
      <family val="2"/>
    </font>
    <font>
      <sz val="10"/>
      <name val="Arial"/>
      <family val="2"/>
    </font>
    <font>
      <sz val="10"/>
      <name val="Calibri"/>
      <family val="2"/>
      <scheme val="minor"/>
    </font>
    <font>
      <b/>
      <sz val="10"/>
      <color theme="0"/>
      <name val="Calibri"/>
      <family val="2"/>
      <scheme val="minor"/>
    </font>
    <font>
      <b/>
      <sz val="10"/>
      <name val="Calibri"/>
      <family val="2"/>
      <scheme val="minor"/>
    </font>
    <font>
      <i/>
      <sz val="10"/>
      <name val="Calibri"/>
      <family val="2"/>
      <scheme val="minor"/>
    </font>
    <font>
      <sz val="10"/>
      <color rgb="FFFF0000"/>
      <name val="Calibri"/>
      <family val="2"/>
      <scheme val="minor"/>
    </font>
    <font>
      <sz val="10"/>
      <color theme="1"/>
      <name val="Calibri"/>
      <family val="2"/>
      <scheme val="minor"/>
    </font>
    <font>
      <vertAlign val="superscript"/>
      <sz val="10"/>
      <color theme="1"/>
      <name val="Calibri"/>
      <family val="2"/>
      <scheme val="minor"/>
    </font>
    <font>
      <b/>
      <vertAlign val="superscript"/>
      <sz val="10"/>
      <name val="Calibri"/>
      <family val="2"/>
      <scheme val="minor"/>
    </font>
    <font>
      <sz val="10"/>
      <color indexed="8"/>
      <name val="Calibri"/>
      <family val="2"/>
      <scheme val="minor"/>
    </font>
    <font>
      <vertAlign val="superscript"/>
      <sz val="10"/>
      <name val="Calibri"/>
      <family val="2"/>
      <scheme val="minor"/>
    </font>
    <font>
      <sz val="10"/>
      <color rgb="FF7030A0"/>
      <name val="Calibri"/>
      <family val="2"/>
      <scheme val="minor"/>
    </font>
    <font>
      <b/>
      <sz val="10"/>
      <color theme="1"/>
      <name val="Calibri"/>
      <family val="2"/>
      <scheme val="minor"/>
    </font>
    <font>
      <b/>
      <i/>
      <sz val="10"/>
      <name val="Calibri"/>
      <family val="2"/>
      <scheme val="minor"/>
    </font>
    <font>
      <i/>
      <sz val="10"/>
      <color theme="1"/>
      <name val="Calibri"/>
      <family val="2"/>
      <scheme val="minor"/>
    </font>
    <font>
      <b/>
      <sz val="10"/>
      <color indexed="8"/>
      <name val="Calibri"/>
      <family val="2"/>
      <scheme val="minor"/>
    </font>
    <font>
      <vertAlign val="superscript"/>
      <sz val="10"/>
      <color indexed="8"/>
      <name val="Calibri"/>
      <family val="2"/>
      <scheme val="minor"/>
    </font>
    <font>
      <i/>
      <sz val="10"/>
      <color indexed="8"/>
      <name val="Calibri"/>
      <family val="2"/>
      <scheme val="minor"/>
    </font>
    <font>
      <i/>
      <sz val="10"/>
      <color rgb="FF000000"/>
      <name val="Calibri"/>
      <family val="2"/>
      <scheme val="minor"/>
    </font>
    <font>
      <sz val="10"/>
      <color indexed="10"/>
      <name val="Calibri"/>
      <family val="2"/>
      <scheme val="minor"/>
    </font>
    <font>
      <b/>
      <vertAlign val="superscript"/>
      <sz val="10"/>
      <color rgb="FF000000"/>
      <name val="Calibri"/>
      <family val="2"/>
      <scheme val="minor"/>
    </font>
  </fonts>
  <fills count="5">
    <fill>
      <patternFill patternType="none"/>
    </fill>
    <fill>
      <patternFill patternType="gray125"/>
    </fill>
    <fill>
      <patternFill patternType="solid">
        <fgColor rgb="FFC5D9F1"/>
        <bgColor indexed="64"/>
      </patternFill>
    </fill>
    <fill>
      <patternFill patternType="solid">
        <fgColor rgb="FF17375D"/>
        <bgColor indexed="64"/>
      </patternFill>
    </fill>
    <fill>
      <patternFill patternType="solid">
        <fgColor rgb="FFFDE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4"/>
      </top>
      <bottom/>
      <diagonal/>
    </border>
    <border>
      <left/>
      <right/>
      <top style="thin">
        <color auto="1"/>
      </top>
      <bottom style="thin">
        <color auto="1"/>
      </bottom>
      <diagonal/>
    </border>
  </borders>
  <cellStyleXfs count="2391">
    <xf numFmtId="0" fontId="0" fillId="0" borderId="0"/>
    <xf numFmtId="0" fontId="5" fillId="0" borderId="0" applyNumberFormat="0" applyFill="0" applyBorder="0" applyAlignment="0" applyProtection="0"/>
    <xf numFmtId="0" fontId="8" fillId="0" borderId="0"/>
    <xf numFmtId="0" fontId="6" fillId="0" borderId="0"/>
    <xf numFmtId="0" fontId="7"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02">
    <xf numFmtId="0" fontId="0" fillId="0" borderId="0" xfId="0"/>
    <xf numFmtId="0" fontId="9" fillId="0" borderId="10" xfId="0" applyFont="1" applyBorder="1" applyAlignment="1">
      <alignment horizontal="left" vertical="center" indent="1"/>
    </xf>
    <xf numFmtId="0" fontId="13" fillId="0" borderId="0" xfId="0" applyFont="1"/>
    <xf numFmtId="0" fontId="14" fillId="0" borderId="0" xfId="0" applyFont="1"/>
    <xf numFmtId="0" fontId="14" fillId="0" borderId="0" xfId="0" applyFont="1" applyAlignment="1">
      <alignment horizontal="left"/>
    </xf>
    <xf numFmtId="0" fontId="14" fillId="0" borderId="11" xfId="0" applyFont="1" applyBorder="1"/>
    <xf numFmtId="0" fontId="14" fillId="0" borderId="0" xfId="0" applyFont="1" applyAlignment="1">
      <alignment horizontal="center" wrapText="1"/>
    </xf>
    <xf numFmtId="0" fontId="9" fillId="0" borderId="10" xfId="0" applyFont="1" applyBorder="1" applyAlignment="1">
      <alignment horizontal="left" vertical="center"/>
    </xf>
    <xf numFmtId="0" fontId="11" fillId="0" borderId="10" xfId="0" applyFont="1" applyBorder="1" applyAlignment="1">
      <alignment horizontal="left" vertical="center"/>
    </xf>
    <xf numFmtId="3" fontId="9" fillId="0" borderId="6" xfId="0" applyNumberFormat="1" applyFont="1" applyBorder="1" applyAlignment="1">
      <alignment horizontal="right" vertical="center" wrapText="1"/>
    </xf>
    <xf numFmtId="0" fontId="14" fillId="0" borderId="15" xfId="0" applyFont="1" applyBorder="1" applyAlignment="1">
      <alignment horizontal="center" vertical="center" wrapText="1"/>
    </xf>
    <xf numFmtId="0" fontId="14" fillId="0" borderId="12" xfId="0" applyFont="1" applyBorder="1" applyAlignment="1">
      <alignment horizontal="center" vertical="center" wrapText="1"/>
    </xf>
    <xf numFmtId="0" fontId="9" fillId="0" borderId="0" xfId="2" applyFont="1"/>
    <xf numFmtId="0" fontId="9" fillId="0" borderId="0" xfId="2" applyFont="1" applyAlignment="1">
      <alignment horizontal="justify"/>
    </xf>
    <xf numFmtId="0" fontId="9" fillId="0" borderId="8" xfId="2" applyFont="1" applyBorder="1" applyAlignment="1">
      <alignment horizontal="left" vertical="center"/>
    </xf>
    <xf numFmtId="164" fontId="9" fillId="0" borderId="14" xfId="2" applyNumberFormat="1" applyFont="1" applyBorder="1" applyAlignment="1">
      <alignment horizontal="right" vertical="center"/>
    </xf>
    <xf numFmtId="3" fontId="9" fillId="0" borderId="14" xfId="2" applyNumberFormat="1" applyFont="1" applyBorder="1" applyAlignment="1">
      <alignment horizontal="right" vertical="center"/>
    </xf>
    <xf numFmtId="3" fontId="9" fillId="0" borderId="9" xfId="2" applyNumberFormat="1" applyFont="1" applyBorder="1" applyAlignment="1">
      <alignment horizontal="right" vertical="center"/>
    </xf>
    <xf numFmtId="0" fontId="17" fillId="0" borderId="0" xfId="2" applyFont="1"/>
    <xf numFmtId="0" fontId="19" fillId="0" borderId="0" xfId="2" applyFont="1" applyAlignment="1">
      <alignment horizontal="center"/>
    </xf>
    <xf numFmtId="0" fontId="19" fillId="0" borderId="0" xfId="2" applyFont="1"/>
    <xf numFmtId="0" fontId="9" fillId="0" borderId="0" xfId="2" applyFont="1" applyAlignment="1">
      <alignment horizontal="center"/>
    </xf>
    <xf numFmtId="0" fontId="11" fillId="0" borderId="0" xfId="2" applyFont="1" applyAlignment="1">
      <alignment vertical="center"/>
    </xf>
    <xf numFmtId="0" fontId="9" fillId="0" borderId="8" xfId="3" applyFont="1" applyBorder="1" applyAlignment="1">
      <alignment horizontal="left" vertical="center"/>
    </xf>
    <xf numFmtId="164" fontId="9" fillId="0" borderId="14" xfId="3" applyNumberFormat="1" applyFont="1" applyBorder="1" applyAlignment="1">
      <alignment horizontal="right" vertical="center" wrapText="1"/>
    </xf>
    <xf numFmtId="3" fontId="9" fillId="0" borderId="9" xfId="3" applyNumberFormat="1" applyFont="1" applyBorder="1" applyAlignment="1">
      <alignment horizontal="right" vertical="center" wrapText="1"/>
    </xf>
    <xf numFmtId="0" fontId="9" fillId="0" borderId="10" xfId="3" applyFont="1" applyBorder="1" applyAlignment="1">
      <alignment horizontal="left" vertical="center"/>
    </xf>
    <xf numFmtId="0" fontId="9" fillId="0" borderId="0" xfId="2" applyFont="1" applyAlignment="1">
      <alignment vertical="center"/>
    </xf>
    <xf numFmtId="0" fontId="9" fillId="0" borderId="0" xfId="2" applyFont="1" applyAlignment="1">
      <alignment horizontal="center" vertical="center"/>
    </xf>
    <xf numFmtId="0" fontId="14" fillId="0" borderId="0" xfId="0" applyFont="1" applyAlignment="1">
      <alignment horizontal="center" vertical="center"/>
    </xf>
    <xf numFmtId="0" fontId="9" fillId="0" borderId="0" xfId="2" applyFont="1" applyAlignment="1">
      <alignment horizontal="center" vertical="center" wrapText="1"/>
    </xf>
    <xf numFmtId="0" fontId="13" fillId="0" borderId="0" xfId="2" applyFont="1"/>
    <xf numFmtId="0" fontId="9" fillId="0" borderId="0" xfId="3" applyFont="1"/>
    <xf numFmtId="0" fontId="9" fillId="0" borderId="0" xfId="3" applyFont="1" applyAlignment="1">
      <alignment horizontal="center"/>
    </xf>
    <xf numFmtId="0" fontId="9" fillId="0" borderId="8" xfId="0" applyFont="1" applyBorder="1" applyAlignment="1">
      <alignment horizontal="left" vertical="center"/>
    </xf>
    <xf numFmtId="164" fontId="9" fillId="0" borderId="14" xfId="0" applyNumberFormat="1" applyFont="1" applyBorder="1" applyAlignment="1">
      <alignment horizontal="right" vertical="center"/>
    </xf>
    <xf numFmtId="164" fontId="9" fillId="0" borderId="14" xfId="0" applyNumberFormat="1" applyFont="1" applyBorder="1" applyAlignment="1">
      <alignment horizontal="right" vertical="center" wrapText="1"/>
    </xf>
    <xf numFmtId="3" fontId="9" fillId="0" borderId="9" xfId="0" applyNumberFormat="1" applyFont="1" applyBorder="1" applyAlignment="1">
      <alignment horizontal="right" vertical="center"/>
    </xf>
    <xf numFmtId="0" fontId="9" fillId="0" borderId="10" xfId="0" applyFont="1" applyBorder="1" applyAlignment="1">
      <alignment horizontal="left" vertical="center" indent="2"/>
    </xf>
    <xf numFmtId="0" fontId="9" fillId="0" borderId="0" xfId="3" applyFont="1" applyAlignment="1">
      <alignment horizontal="left" vertical="center"/>
    </xf>
    <xf numFmtId="0" fontId="9" fillId="0" borderId="0" xfId="0" applyFont="1" applyAlignment="1">
      <alignment vertical="center"/>
    </xf>
    <xf numFmtId="0" fontId="9" fillId="0" borderId="6" xfId="0" applyFont="1" applyBorder="1" applyAlignment="1">
      <alignment vertical="center"/>
    </xf>
    <xf numFmtId="0" fontId="9" fillId="0" borderId="0" xfId="0" applyFont="1"/>
    <xf numFmtId="0" fontId="9" fillId="0" borderId="0" xfId="0" applyFont="1" applyAlignment="1">
      <alignment horizontal="justify"/>
    </xf>
    <xf numFmtId="0" fontId="9" fillId="0" borderId="10" xfId="3" applyFont="1" applyBorder="1" applyAlignment="1">
      <alignment horizontal="left" vertical="center" indent="2"/>
    </xf>
    <xf numFmtId="164" fontId="9" fillId="0" borderId="14" xfId="2" applyNumberFormat="1" applyFont="1" applyBorder="1" applyAlignment="1">
      <alignment horizontal="right" vertical="center" wrapText="1"/>
    </xf>
    <xf numFmtId="164" fontId="9" fillId="0" borderId="9" xfId="2" applyNumberFormat="1" applyFont="1" applyBorder="1" applyAlignment="1">
      <alignment horizontal="right" vertical="center" wrapText="1"/>
    </xf>
    <xf numFmtId="0" fontId="17" fillId="0" borderId="10" xfId="5" applyFont="1" applyBorder="1" applyAlignment="1">
      <alignment horizontal="left" vertical="center" wrapText="1"/>
    </xf>
    <xf numFmtId="3" fontId="9" fillId="0" borderId="6" xfId="5" applyNumberFormat="1" applyFont="1" applyBorder="1" applyAlignment="1">
      <alignment horizontal="right" vertical="center" wrapText="1"/>
    </xf>
    <xf numFmtId="0" fontId="14" fillId="0" borderId="0" xfId="0" applyFont="1" applyAlignment="1">
      <alignment vertical="center"/>
    </xf>
    <xf numFmtId="0" fontId="9" fillId="0" borderId="15" xfId="0" applyFont="1" applyBorder="1" applyAlignment="1">
      <alignment horizontal="center" vertical="center" wrapText="1"/>
    </xf>
    <xf numFmtId="0" fontId="9" fillId="0" borderId="3" xfId="5" applyFont="1" applyBorder="1" applyAlignment="1">
      <alignment horizontal="center" vertical="center" wrapText="1"/>
    </xf>
    <xf numFmtId="0" fontId="11" fillId="0" borderId="0" xfId="3" applyFont="1" applyAlignment="1">
      <alignment horizontal="center" vertical="center" wrapText="1"/>
    </xf>
    <xf numFmtId="0" fontId="9" fillId="0" borderId="0" xfId="3" applyFont="1" applyAlignment="1">
      <alignment horizontal="center" vertical="center"/>
    </xf>
    <xf numFmtId="0" fontId="11" fillId="0" borderId="0" xfId="2" applyFont="1" applyAlignment="1">
      <alignment horizontal="center" vertical="center" wrapText="1"/>
    </xf>
    <xf numFmtId="0" fontId="11" fillId="0" borderId="10" xfId="0" applyFont="1" applyBorder="1" applyAlignment="1">
      <alignment horizontal="left" vertical="center" wrapText="1"/>
    </xf>
    <xf numFmtId="3" fontId="9" fillId="0" borderId="14" xfId="0" applyNumberFormat="1" applyFont="1" applyBorder="1" applyAlignment="1">
      <alignment horizontal="right" vertical="center" wrapText="1"/>
    </xf>
    <xf numFmtId="0" fontId="14" fillId="0" borderId="0" xfId="0" applyFont="1" applyAlignment="1">
      <alignment horizontal="left" vertical="center"/>
    </xf>
    <xf numFmtId="0" fontId="9" fillId="0" borderId="13" xfId="0" applyFont="1" applyBorder="1" applyAlignment="1">
      <alignment horizontal="left" vertical="center"/>
    </xf>
    <xf numFmtId="0" fontId="11" fillId="0" borderId="7" xfId="0" applyFont="1" applyBorder="1" applyAlignment="1">
      <alignment horizontal="left" vertical="center"/>
    </xf>
    <xf numFmtId="0" fontId="9" fillId="0" borderId="7" xfId="1" applyFont="1" applyBorder="1" applyAlignment="1">
      <alignment horizontal="left" vertical="center"/>
    </xf>
    <xf numFmtId="0" fontId="11" fillId="0" borderId="7" xfId="1" applyFont="1" applyBorder="1" applyAlignment="1">
      <alignment horizontal="left" vertical="center"/>
    </xf>
    <xf numFmtId="0" fontId="20" fillId="0" borderId="7" xfId="0" applyFont="1" applyBorder="1" applyAlignment="1">
      <alignment horizontal="left" vertical="center"/>
    </xf>
    <xf numFmtId="0" fontId="9" fillId="0" borderId="2" xfId="1" applyFont="1" applyBorder="1" applyAlignment="1">
      <alignment horizontal="left" vertical="center"/>
    </xf>
    <xf numFmtId="0" fontId="19" fillId="0" borderId="0" xfId="0" applyFont="1" applyAlignment="1">
      <alignment horizontal="left" vertical="center" wrapText="1"/>
    </xf>
    <xf numFmtId="0" fontId="10" fillId="0" borderId="0" xfId="0" applyFont="1" applyAlignment="1">
      <alignment horizontal="left" vertical="center"/>
    </xf>
    <xf numFmtId="0" fontId="10" fillId="3" borderId="1" xfId="0" applyFont="1" applyFill="1" applyBorder="1" applyAlignment="1">
      <alignment horizontal="left" vertical="center"/>
    </xf>
    <xf numFmtId="0" fontId="11" fillId="2" borderId="7" xfId="0" applyFont="1" applyFill="1" applyBorder="1" applyAlignment="1">
      <alignment horizontal="left" vertical="center"/>
    </xf>
    <xf numFmtId="164" fontId="9" fillId="0" borderId="0" xfId="0" applyNumberFormat="1" applyFont="1" applyAlignment="1">
      <alignment horizontal="right" vertical="center" wrapText="1"/>
    </xf>
    <xf numFmtId="3" fontId="14" fillId="0" borderId="0" xfId="0" applyNumberFormat="1" applyFont="1"/>
    <xf numFmtId="0" fontId="9" fillId="0" borderId="14" xfId="3" applyFont="1" applyBorder="1" applyAlignment="1">
      <alignment horizontal="center" vertical="center" wrapText="1"/>
    </xf>
    <xf numFmtId="0" fontId="9" fillId="0" borderId="14" xfId="2" applyFont="1" applyBorder="1" applyAlignment="1">
      <alignment horizontal="center" vertical="center" wrapText="1"/>
    </xf>
    <xf numFmtId="0" fontId="9" fillId="0" borderId="0" xfId="3" applyFont="1" applyAlignment="1">
      <alignment horizontal="left"/>
    </xf>
    <xf numFmtId="0" fontId="27" fillId="0" borderId="0" xfId="3" applyFont="1"/>
    <xf numFmtId="0" fontId="13" fillId="0" borderId="0" xfId="3" applyFont="1"/>
    <xf numFmtId="3" fontId="9" fillId="0" borderId="0" xfId="0" applyNumberFormat="1" applyFont="1"/>
    <xf numFmtId="3" fontId="9" fillId="0" borderId="0" xfId="0" applyNumberFormat="1" applyFont="1" applyAlignment="1">
      <alignment horizontal="right" vertical="center" wrapText="1"/>
    </xf>
    <xf numFmtId="165" fontId="9" fillId="0" borderId="0" xfId="2342" applyNumberFormat="1" applyFont="1" applyBorder="1" applyAlignment="1">
      <alignment horizontal="right" vertical="center" wrapText="1"/>
    </xf>
    <xf numFmtId="165" fontId="9" fillId="0" borderId="0" xfId="2342" applyNumberFormat="1" applyFont="1" applyBorder="1" applyAlignment="1">
      <alignment horizontal="right" vertical="center"/>
    </xf>
    <xf numFmtId="166" fontId="9" fillId="0" borderId="6" xfId="2342" applyNumberFormat="1" applyFont="1" applyBorder="1" applyAlignment="1">
      <alignment horizontal="right" vertical="center" wrapText="1"/>
    </xf>
    <xf numFmtId="166" fontId="9" fillId="0" borderId="0" xfId="0" applyNumberFormat="1" applyFont="1"/>
    <xf numFmtId="166" fontId="14" fillId="0" borderId="0" xfId="0" applyNumberFormat="1" applyFont="1"/>
    <xf numFmtId="166" fontId="9" fillId="0" borderId="0" xfId="2342" applyNumberFormat="1" applyFont="1" applyBorder="1" applyAlignment="1">
      <alignment horizontal="right" vertical="center" wrapText="1"/>
    </xf>
    <xf numFmtId="166" fontId="11" fillId="0" borderId="0" xfId="2342" applyNumberFormat="1" applyFont="1" applyBorder="1" applyAlignment="1">
      <alignment horizontal="right" vertical="center" wrapText="1"/>
    </xf>
    <xf numFmtId="166" fontId="9" fillId="0" borderId="0" xfId="2342" applyNumberFormat="1" applyFont="1" applyBorder="1" applyAlignment="1">
      <alignment horizontal="right" vertical="center"/>
    </xf>
    <xf numFmtId="165" fontId="9" fillId="0" borderId="14" xfId="2342" applyNumberFormat="1" applyFont="1" applyBorder="1" applyAlignment="1">
      <alignment horizontal="right" vertical="center" wrapText="1"/>
    </xf>
    <xf numFmtId="166" fontId="9" fillId="0" borderId="9" xfId="2342" applyNumberFormat="1" applyFont="1" applyBorder="1" applyAlignment="1">
      <alignment horizontal="right" vertical="center" wrapText="1"/>
    </xf>
    <xf numFmtId="166" fontId="9" fillId="0" borderId="0" xfId="3" applyNumberFormat="1" applyFont="1"/>
    <xf numFmtId="166" fontId="9" fillId="0" borderId="14" xfId="2342" applyNumberFormat="1" applyFont="1" applyBorder="1" applyAlignment="1">
      <alignment horizontal="right" vertical="center" wrapText="1"/>
    </xf>
    <xf numFmtId="165" fontId="9" fillId="0" borderId="14" xfId="2342" applyNumberFormat="1" applyFont="1" applyBorder="1" applyAlignment="1">
      <alignment horizontal="right" vertical="center"/>
    </xf>
    <xf numFmtId="165" fontId="9" fillId="0" borderId="9" xfId="2342" applyNumberFormat="1" applyFont="1" applyBorder="1" applyAlignment="1">
      <alignment horizontal="right" vertical="center"/>
    </xf>
    <xf numFmtId="166" fontId="9" fillId="0" borderId="14" xfId="2342" applyNumberFormat="1" applyFont="1" applyBorder="1" applyAlignment="1">
      <alignment horizontal="right" vertical="center"/>
    </xf>
    <xf numFmtId="166" fontId="9" fillId="0" borderId="9" xfId="2342" applyNumberFormat="1" applyFont="1" applyBorder="1" applyAlignment="1">
      <alignment horizontal="right" vertical="center"/>
    </xf>
    <xf numFmtId="166" fontId="11" fillId="0" borderId="0" xfId="2342" applyNumberFormat="1" applyFont="1" applyBorder="1" applyAlignment="1">
      <alignment horizontal="right" vertical="center"/>
    </xf>
    <xf numFmtId="166" fontId="9" fillId="0" borderId="6" xfId="2342" applyNumberFormat="1" applyFont="1" applyBorder="1" applyAlignment="1">
      <alignment horizontal="right" vertical="center"/>
    </xf>
    <xf numFmtId="166" fontId="9" fillId="0" borderId="0" xfId="2" applyNumberFormat="1" applyFont="1" applyAlignment="1">
      <alignment horizontal="center"/>
    </xf>
    <xf numFmtId="166" fontId="9" fillId="0" borderId="4" xfId="2342" applyNumberFormat="1" applyFont="1" applyBorder="1" applyAlignment="1">
      <alignment horizontal="right" vertical="center"/>
    </xf>
    <xf numFmtId="3" fontId="9" fillId="0" borderId="0" xfId="2" applyNumberFormat="1" applyFont="1"/>
    <xf numFmtId="166" fontId="9" fillId="0" borderId="0" xfId="2" applyNumberFormat="1" applyFont="1"/>
    <xf numFmtId="166" fontId="9" fillId="0" borderId="0" xfId="3" applyNumberFormat="1" applyFont="1" applyAlignment="1">
      <alignment horizontal="center"/>
    </xf>
    <xf numFmtId="3" fontId="9" fillId="0" borderId="0" xfId="2342" applyNumberFormat="1" applyFont="1" applyBorder="1" applyAlignment="1">
      <alignment horizontal="right" vertical="center"/>
    </xf>
    <xf numFmtId="3" fontId="9" fillId="0" borderId="6" xfId="2342" applyNumberFormat="1" applyFont="1" applyBorder="1" applyAlignment="1">
      <alignment horizontal="right" vertical="center"/>
    </xf>
    <xf numFmtId="3" fontId="11" fillId="0" borderId="0" xfId="2342" applyNumberFormat="1" applyFont="1" applyBorder="1" applyAlignment="1">
      <alignment horizontal="right" vertical="center"/>
    </xf>
    <xf numFmtId="3" fontId="9" fillId="0" borderId="14" xfId="0" applyNumberFormat="1" applyFont="1" applyBorder="1" applyAlignment="1">
      <alignment horizontal="right" vertical="center"/>
    </xf>
    <xf numFmtId="166" fontId="9" fillId="0" borderId="6" xfId="2342" applyNumberFormat="1" applyFont="1" applyBorder="1" applyAlignment="1">
      <alignment horizontal="left" vertical="center" indent="1"/>
    </xf>
    <xf numFmtId="166" fontId="14" fillId="0" borderId="6" xfId="2342" applyNumberFormat="1" applyFont="1" applyBorder="1"/>
    <xf numFmtId="3" fontId="9" fillId="0" borderId="0" xfId="2342" applyNumberFormat="1" applyFont="1" applyBorder="1" applyAlignment="1">
      <alignment horizontal="right" vertical="center" wrapText="1"/>
    </xf>
    <xf numFmtId="3" fontId="9" fillId="0" borderId="6" xfId="2342" applyNumberFormat="1" applyFont="1" applyBorder="1" applyAlignment="1">
      <alignment horizontal="right" vertical="center" wrapText="1"/>
    </xf>
    <xf numFmtId="166" fontId="9" fillId="0" borderId="9" xfId="2" applyNumberFormat="1" applyFont="1" applyBorder="1" applyAlignment="1">
      <alignment horizontal="right" vertical="center"/>
    </xf>
    <xf numFmtId="166" fontId="9" fillId="0" borderId="14" xfId="2" applyNumberFormat="1" applyFont="1" applyBorder="1" applyAlignment="1">
      <alignment horizontal="right" vertical="center"/>
    </xf>
    <xf numFmtId="166" fontId="9" fillId="0" borderId="6" xfId="3" applyNumberFormat="1" applyFont="1" applyBorder="1" applyAlignment="1">
      <alignment horizontal="right" vertical="center" wrapText="1"/>
    </xf>
    <xf numFmtId="164" fontId="9" fillId="0" borderId="0" xfId="2" applyNumberFormat="1" applyFont="1" applyAlignment="1">
      <alignment horizontal="right" vertical="center" wrapText="1"/>
    </xf>
    <xf numFmtId="17" fontId="9" fillId="0" borderId="10" xfId="0" quotePrefix="1" applyNumberFormat="1" applyFont="1" applyBorder="1" applyAlignment="1">
      <alignment horizontal="left" vertical="center" indent="2"/>
    </xf>
    <xf numFmtId="16" fontId="9" fillId="0" borderId="10" xfId="0" quotePrefix="1" applyNumberFormat="1" applyFont="1" applyBorder="1" applyAlignment="1">
      <alignment horizontal="left" vertical="center" indent="2"/>
    </xf>
    <xf numFmtId="166" fontId="11" fillId="0" borderId="0" xfId="2" applyNumberFormat="1" applyFont="1" applyAlignment="1">
      <alignment horizontal="right" vertical="center" wrapText="1"/>
    </xf>
    <xf numFmtId="3" fontId="9" fillId="0" borderId="6" xfId="2" applyNumberFormat="1" applyFont="1" applyBorder="1" applyAlignment="1">
      <alignment horizontal="right" vertical="center" wrapText="1"/>
    </xf>
    <xf numFmtId="166" fontId="11" fillId="0" borderId="14" xfId="2342" applyNumberFormat="1" applyFont="1" applyBorder="1" applyAlignment="1">
      <alignment horizontal="right" vertical="center"/>
    </xf>
    <xf numFmtId="0" fontId="9" fillId="0" borderId="3" xfId="3" applyFont="1" applyBorder="1" applyAlignment="1">
      <alignment horizontal="center" vertical="center" wrapText="1"/>
    </xf>
    <xf numFmtId="0" fontId="11" fillId="0" borderId="15" xfId="3" applyFont="1" applyBorder="1" applyAlignment="1">
      <alignment horizontal="center" vertical="center" wrapText="1"/>
    </xf>
    <xf numFmtId="0" fontId="9" fillId="0" borderId="3" xfId="2" applyFont="1" applyBorder="1" applyAlignment="1">
      <alignment horizontal="center" vertical="center" wrapText="1"/>
    </xf>
    <xf numFmtId="0" fontId="9" fillId="0" borderId="3" xfId="0" applyFont="1" applyBorder="1" applyAlignment="1">
      <alignment horizontal="center" vertical="center" wrapText="1"/>
    </xf>
    <xf numFmtId="0" fontId="11" fillId="0" borderId="14" xfId="0" applyFont="1" applyBorder="1" applyAlignment="1">
      <alignment horizontal="center" vertical="center" wrapText="1"/>
    </xf>
    <xf numFmtId="0" fontId="17" fillId="0" borderId="3" xfId="5" applyFont="1" applyBorder="1" applyAlignment="1">
      <alignment horizontal="center" vertical="center" wrapText="1"/>
    </xf>
    <xf numFmtId="0" fontId="14" fillId="0" borderId="0" xfId="0" applyFont="1" applyAlignment="1">
      <alignment horizontal="center"/>
    </xf>
    <xf numFmtId="0" fontId="9" fillId="0" borderId="15" xfId="2" applyFont="1" applyBorder="1" applyAlignment="1">
      <alignment horizontal="center" vertical="center" wrapText="1"/>
    </xf>
    <xf numFmtId="0" fontId="9" fillId="0" borderId="10" xfId="2" applyFont="1" applyBorder="1" applyAlignment="1">
      <alignment horizontal="left" vertical="center"/>
    </xf>
    <xf numFmtId="0" fontId="14" fillId="0" borderId="0" xfId="0" applyFont="1" applyAlignment="1">
      <alignment horizontal="center" vertical="center" wrapText="1"/>
    </xf>
    <xf numFmtId="0" fontId="11" fillId="0" borderId="10" xfId="0" applyFont="1" applyBorder="1" applyAlignment="1">
      <alignment horizontal="left" vertical="center" indent="1"/>
    </xf>
    <xf numFmtId="0" fontId="11" fillId="0" borderId="10" xfId="3" applyFont="1" applyBorder="1" applyAlignment="1">
      <alignment horizontal="left" vertical="center" indent="1"/>
    </xf>
    <xf numFmtId="0" fontId="11" fillId="0" borderId="10" xfId="2" applyFont="1" applyBorder="1" applyAlignment="1">
      <alignment horizontal="left" vertical="center" indent="1"/>
    </xf>
    <xf numFmtId="167" fontId="9" fillId="0" borderId="0" xfId="2342" applyNumberFormat="1" applyFont="1" applyBorder="1" applyAlignment="1">
      <alignment horizontal="right" vertical="center"/>
    </xf>
    <xf numFmtId="0" fontId="9" fillId="0" borderId="0" xfId="2342" applyNumberFormat="1" applyFont="1" applyBorder="1" applyAlignment="1">
      <alignment horizontal="right" vertical="center"/>
    </xf>
    <xf numFmtId="0" fontId="9" fillId="0" borderId="10" xfId="2" applyFont="1" applyBorder="1" applyAlignment="1">
      <alignment horizontal="left" vertical="center" indent="2"/>
    </xf>
    <xf numFmtId="164" fontId="9" fillId="0" borderId="0" xfId="2342" applyNumberFormat="1" applyFont="1" applyBorder="1" applyAlignment="1">
      <alignment horizontal="right" vertical="center"/>
    </xf>
    <xf numFmtId="164" fontId="9" fillId="0" borderId="0" xfId="2342" quotePrefix="1" applyNumberFormat="1" applyFont="1" applyBorder="1" applyAlignment="1">
      <alignment horizontal="right" vertical="center"/>
    </xf>
    <xf numFmtId="17" fontId="9" fillId="0" borderId="10" xfId="0" quotePrefix="1" applyNumberFormat="1" applyFont="1" applyBorder="1" applyAlignment="1">
      <alignment horizontal="left" vertical="center" indent="3"/>
    </xf>
    <xf numFmtId="16" fontId="9" fillId="0" borderId="10" xfId="0" quotePrefix="1" applyNumberFormat="1" applyFont="1" applyBorder="1" applyAlignment="1">
      <alignment horizontal="left" vertical="center" indent="3"/>
    </xf>
    <xf numFmtId="164" fontId="9" fillId="0" borderId="0" xfId="2342" applyNumberFormat="1" applyFont="1" applyBorder="1" applyAlignment="1">
      <alignment horizontal="right" vertical="center" wrapText="1"/>
    </xf>
    <xf numFmtId="0" fontId="9" fillId="0" borderId="10" xfId="0" applyFont="1" applyBorder="1" applyAlignment="1">
      <alignment horizontal="left" vertical="center" indent="3"/>
    </xf>
    <xf numFmtId="0" fontId="14" fillId="0" borderId="10" xfId="0" applyFont="1" applyBorder="1" applyAlignment="1">
      <alignment horizontal="left" vertical="center" indent="3"/>
    </xf>
    <xf numFmtId="166" fontId="9" fillId="0" borderId="6" xfId="2342" applyNumberFormat="1" applyFont="1" applyBorder="1" applyAlignment="1">
      <alignment vertical="center"/>
    </xf>
    <xf numFmtId="166" fontId="9" fillId="0" borderId="6" xfId="2342" applyNumberFormat="1" applyFont="1" applyBorder="1" applyAlignment="1">
      <alignment horizontal="right" vertical="center" indent="1"/>
    </xf>
    <xf numFmtId="0" fontId="9" fillId="0" borderId="5" xfId="2" applyFont="1" applyBorder="1" applyAlignment="1">
      <alignment horizontal="left" vertical="center" indent="2"/>
    </xf>
    <xf numFmtId="164" fontId="9" fillId="0" borderId="3" xfId="2342" applyNumberFormat="1" applyFont="1" applyBorder="1" applyAlignment="1">
      <alignment horizontal="right" vertical="center"/>
    </xf>
    <xf numFmtId="165" fontId="9" fillId="0" borderId="0" xfId="2" applyNumberFormat="1" applyFont="1" applyAlignment="1">
      <alignment horizontal="right" vertical="center" wrapText="1"/>
    </xf>
    <xf numFmtId="164" fontId="9" fillId="0" borderId="0" xfId="2" quotePrefix="1" applyNumberFormat="1" applyFont="1" applyAlignment="1">
      <alignment horizontal="right" vertical="center" wrapText="1"/>
    </xf>
    <xf numFmtId="0" fontId="9" fillId="0" borderId="10" xfId="3" applyFont="1" applyBorder="1" applyAlignment="1">
      <alignment horizontal="left" vertical="center" indent="3"/>
    </xf>
    <xf numFmtId="0" fontId="9" fillId="0" borderId="0" xfId="3" applyFont="1" applyAlignment="1">
      <alignment horizontal="center" vertical="center" wrapText="1"/>
    </xf>
    <xf numFmtId="164" fontId="9" fillId="0" borderId="0" xfId="3" applyNumberFormat="1" applyFont="1" applyAlignment="1">
      <alignment horizontal="right" vertical="center" wrapText="1"/>
    </xf>
    <xf numFmtId="166" fontId="9" fillId="0" borderId="0" xfId="3" applyNumberFormat="1" applyFont="1" applyAlignment="1">
      <alignment horizontal="right" vertical="center" wrapText="1"/>
    </xf>
    <xf numFmtId="165" fontId="9" fillId="0" borderId="0" xfId="3" applyNumberFormat="1" applyFont="1" applyAlignment="1">
      <alignment horizontal="right" vertical="center" wrapText="1"/>
    </xf>
    <xf numFmtId="0" fontId="9" fillId="0" borderId="6" xfId="2" applyFont="1" applyBorder="1"/>
    <xf numFmtId="164" fontId="9" fillId="0" borderId="0" xfId="3" quotePrefix="1" applyNumberFormat="1" applyFont="1" applyAlignment="1">
      <alignment horizontal="right" vertical="center" wrapText="1"/>
    </xf>
    <xf numFmtId="0" fontId="9" fillId="0" borderId="5" xfId="3" applyFont="1" applyBorder="1" applyAlignment="1">
      <alignment horizontal="left" vertical="center" indent="2"/>
    </xf>
    <xf numFmtId="164"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168" fontId="9" fillId="0" borderId="0" xfId="2342" applyNumberFormat="1" applyFont="1" applyBorder="1" applyAlignment="1">
      <alignment horizontal="right" vertical="center"/>
    </xf>
    <xf numFmtId="168" fontId="9" fillId="0" borderId="0" xfId="3" quotePrefix="1" applyNumberFormat="1" applyFont="1" applyAlignment="1">
      <alignment horizontal="right" vertical="center" wrapText="1"/>
    </xf>
    <xf numFmtId="3" fontId="9" fillId="0" borderId="6" xfId="2" applyNumberFormat="1" applyFont="1" applyBorder="1"/>
    <xf numFmtId="3" fontId="9" fillId="0" borderId="3" xfId="2342" applyNumberFormat="1" applyFont="1" applyBorder="1" applyAlignment="1">
      <alignment horizontal="right" vertical="center"/>
    </xf>
    <xf numFmtId="3" fontId="9" fillId="0" borderId="4" xfId="2342" applyNumberFormat="1" applyFont="1" applyBorder="1" applyAlignment="1">
      <alignment horizontal="right" vertical="center"/>
    </xf>
    <xf numFmtId="3" fontId="9" fillId="0" borderId="0" xfId="2" applyNumberFormat="1" applyFont="1" applyAlignment="1">
      <alignment horizontal="right" vertical="center" wrapText="1"/>
    </xf>
    <xf numFmtId="168" fontId="9" fillId="0" borderId="0" xfId="2" quotePrefix="1" applyNumberFormat="1" applyFont="1" applyAlignment="1">
      <alignment horizontal="right" vertical="center" wrapText="1"/>
    </xf>
    <xf numFmtId="164" fontId="9" fillId="0" borderId="0" xfId="5" applyNumberFormat="1" applyFont="1" applyAlignment="1">
      <alignment horizontal="right" vertical="center" wrapText="1"/>
    </xf>
    <xf numFmtId="3" fontId="9" fillId="0" borderId="0" xfId="5" applyNumberFormat="1" applyFont="1" applyAlignment="1">
      <alignment horizontal="right" vertical="center" wrapText="1"/>
    </xf>
    <xf numFmtId="164" fontId="9" fillId="0" borderId="3" xfId="2342" applyNumberFormat="1" applyFont="1" applyBorder="1" applyAlignment="1">
      <alignment horizontal="right" vertical="center" wrapText="1"/>
    </xf>
    <xf numFmtId="166" fontId="9" fillId="0" borderId="4" xfId="2342" applyNumberFormat="1" applyFont="1" applyBorder="1" applyAlignment="1">
      <alignment horizontal="right" vertical="center" wrapText="1"/>
    </xf>
    <xf numFmtId="0" fontId="10" fillId="3" borderId="11" xfId="0" applyFont="1" applyFill="1" applyBorder="1" applyAlignment="1">
      <alignment horizontal="left" vertical="center"/>
    </xf>
    <xf numFmtId="0" fontId="10" fillId="3" borderId="15" xfId="0" applyFont="1" applyFill="1" applyBorder="1" applyAlignment="1">
      <alignment horizontal="left" vertical="center"/>
    </xf>
    <xf numFmtId="0" fontId="10" fillId="3" borderId="12" xfId="0" applyFont="1" applyFill="1" applyBorder="1" applyAlignment="1">
      <alignment horizontal="left" vertical="center"/>
    </xf>
    <xf numFmtId="0" fontId="9" fillId="2" borderId="11" xfId="0" applyFont="1" applyFill="1" applyBorder="1" applyAlignment="1">
      <alignment horizontal="left" vertical="center"/>
    </xf>
    <xf numFmtId="0" fontId="9" fillId="2" borderId="15" xfId="0" applyFont="1" applyFill="1" applyBorder="1" applyAlignment="1">
      <alignment horizontal="left" vertical="center"/>
    </xf>
    <xf numFmtId="0" fontId="9" fillId="2" borderId="12" xfId="0" applyFont="1" applyFill="1" applyBorder="1" applyAlignment="1">
      <alignment horizontal="left" vertical="center"/>
    </xf>
    <xf numFmtId="0" fontId="9" fillId="0" borderId="8"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0" xfId="3" applyFont="1" applyAlignment="1">
      <alignment horizontal="center" vertical="center" wrapText="1"/>
    </xf>
    <xf numFmtId="0" fontId="11" fillId="0" borderId="3" xfId="3" applyFont="1" applyBorder="1" applyAlignment="1">
      <alignment horizontal="center" vertical="center" wrapText="1"/>
    </xf>
    <xf numFmtId="0" fontId="9" fillId="0" borderId="3" xfId="3" applyFont="1" applyBorder="1" applyAlignment="1">
      <alignment horizontal="center" vertical="center" wrapText="1"/>
    </xf>
    <xf numFmtId="0" fontId="9" fillId="0" borderId="15" xfId="3" applyFont="1" applyBorder="1" applyAlignment="1">
      <alignment horizontal="center" vertical="center" wrapText="1"/>
    </xf>
    <xf numFmtId="0" fontId="11" fillId="0" borderId="15" xfId="3" applyFont="1" applyBorder="1" applyAlignment="1">
      <alignment horizontal="center" vertical="center" wrapText="1"/>
    </xf>
    <xf numFmtId="0" fontId="9" fillId="0" borderId="0" xfId="2" applyFont="1" applyAlignment="1">
      <alignment horizontal="center"/>
    </xf>
    <xf numFmtId="0" fontId="11" fillId="0" borderId="8" xfId="2" applyFont="1" applyBorder="1" applyAlignment="1">
      <alignment horizontal="center" vertical="center"/>
    </xf>
    <xf numFmtId="0" fontId="11" fillId="0" borderId="14" xfId="2" applyFont="1" applyBorder="1" applyAlignment="1">
      <alignment horizontal="center" vertical="center"/>
    </xf>
    <xf numFmtId="0" fontId="11" fillId="0" borderId="9" xfId="2" applyFont="1" applyBorder="1" applyAlignment="1">
      <alignment horizontal="center" vertical="center"/>
    </xf>
    <xf numFmtId="0" fontId="9" fillId="0" borderId="10" xfId="2" applyFont="1" applyBorder="1" applyAlignment="1">
      <alignment horizontal="left" vertical="center"/>
    </xf>
    <xf numFmtId="0" fontId="9" fillId="0" borderId="0" xfId="2" applyFont="1" applyAlignment="1">
      <alignment horizontal="left" vertical="center"/>
    </xf>
    <xf numFmtId="0" fontId="9" fillId="0" borderId="6" xfId="2" applyFont="1" applyBorder="1" applyAlignment="1">
      <alignment horizontal="left" vertical="center"/>
    </xf>
    <xf numFmtId="0" fontId="12" fillId="4" borderId="0" xfId="2" applyFont="1" applyFill="1" applyAlignment="1">
      <alignment horizontal="left" vertical="top" wrapText="1"/>
    </xf>
    <xf numFmtId="0" fontId="9" fillId="0" borderId="5" xfId="2" applyFont="1" applyBorder="1" applyAlignment="1">
      <alignment horizontal="left" vertical="center"/>
    </xf>
    <xf numFmtId="0" fontId="9" fillId="0" borderId="3" xfId="2" applyFont="1" applyBorder="1" applyAlignment="1">
      <alignment horizontal="left" vertical="center"/>
    </xf>
    <xf numFmtId="0" fontId="9" fillId="0" borderId="4" xfId="2" applyFont="1" applyBorder="1" applyAlignment="1">
      <alignment horizontal="left" vertical="center"/>
    </xf>
    <xf numFmtId="0" fontId="11" fillId="0" borderId="11" xfId="3" applyFont="1" applyBorder="1" applyAlignment="1">
      <alignment horizontal="center" vertical="center" wrapText="1"/>
    </xf>
    <xf numFmtId="0" fontId="9" fillId="0" borderId="12" xfId="3" applyFont="1" applyBorder="1" applyAlignment="1">
      <alignment horizontal="center" vertical="center" wrapText="1"/>
    </xf>
    <xf numFmtId="0" fontId="9" fillId="0" borderId="4" xfId="3" applyFont="1" applyBorder="1" applyAlignment="1">
      <alignment horizontal="center" vertical="center" wrapText="1"/>
    </xf>
    <xf numFmtId="0" fontId="9" fillId="0" borderId="6" xfId="3" applyFont="1" applyBorder="1" applyAlignment="1">
      <alignment horizontal="center" vertical="center" wrapText="1"/>
    </xf>
    <xf numFmtId="0" fontId="12" fillId="0" borderId="0" xfId="2" applyFont="1" applyAlignment="1">
      <alignment horizontal="center" vertical="center"/>
    </xf>
    <xf numFmtId="0" fontId="12" fillId="4" borderId="0" xfId="2" applyFont="1" applyFill="1" applyAlignment="1">
      <alignment horizontal="left" vertical="top"/>
    </xf>
    <xf numFmtId="0" fontId="9" fillId="2" borderId="11"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0" borderId="8" xfId="2" applyFont="1" applyBorder="1" applyAlignment="1">
      <alignment horizontal="center" vertical="center"/>
    </xf>
    <xf numFmtId="0" fontId="9" fillId="0" borderId="10" xfId="2" applyFont="1" applyBorder="1" applyAlignment="1">
      <alignment horizontal="center" vertical="center"/>
    </xf>
    <xf numFmtId="0" fontId="9" fillId="0" borderId="5" xfId="2" applyFont="1" applyBorder="1" applyAlignment="1">
      <alignment horizontal="center" vertical="center"/>
    </xf>
    <xf numFmtId="0" fontId="11" fillId="0" borderId="3" xfId="2" applyFont="1" applyBorder="1" applyAlignment="1">
      <alignment horizontal="center" vertical="center" wrapText="1"/>
    </xf>
    <xf numFmtId="0" fontId="9" fillId="0" borderId="3" xfId="2" applyFont="1" applyBorder="1" applyAlignment="1">
      <alignment horizontal="center" vertical="center" wrapText="1"/>
    </xf>
    <xf numFmtId="166" fontId="9" fillId="0" borderId="14" xfId="2" applyNumberFormat="1" applyFont="1" applyBorder="1" applyAlignment="1">
      <alignment horizontal="center" vertical="center" wrapText="1"/>
    </xf>
    <xf numFmtId="166" fontId="9" fillId="0" borderId="0" xfId="2" applyNumberFormat="1" applyFont="1" applyAlignment="1">
      <alignment horizontal="center" vertical="center" wrapText="1"/>
    </xf>
    <xf numFmtId="166" fontId="9" fillId="0" borderId="3" xfId="2" applyNumberFormat="1" applyFont="1" applyBorder="1" applyAlignment="1">
      <alignment horizontal="center" vertical="center" wrapText="1"/>
    </xf>
    <xf numFmtId="0" fontId="9" fillId="0" borderId="14" xfId="2" applyFont="1" applyBorder="1" applyAlignment="1">
      <alignment horizontal="center" vertical="center" wrapText="1"/>
    </xf>
    <xf numFmtId="0" fontId="9" fillId="0" borderId="0" xfId="2" applyFont="1" applyAlignment="1">
      <alignment horizontal="center" vertical="center" wrapText="1"/>
    </xf>
    <xf numFmtId="166" fontId="9" fillId="0" borderId="9" xfId="2" applyNumberFormat="1" applyFont="1" applyBorder="1" applyAlignment="1">
      <alignment horizontal="center" vertical="center" wrapText="1"/>
    </xf>
    <xf numFmtId="166" fontId="9" fillId="0" borderId="6" xfId="2" applyNumberFormat="1" applyFont="1" applyBorder="1" applyAlignment="1">
      <alignment horizontal="center" vertical="center" wrapText="1"/>
    </xf>
    <xf numFmtId="166" fontId="9" fillId="0" borderId="4" xfId="2" applyNumberFormat="1" applyFont="1" applyBorder="1" applyAlignment="1">
      <alignment horizontal="center" vertical="center" wrapText="1"/>
    </xf>
    <xf numFmtId="0" fontId="9" fillId="0" borderId="14" xfId="2" applyFont="1" applyBorder="1" applyAlignment="1">
      <alignment horizontal="center" vertical="center"/>
    </xf>
    <xf numFmtId="0" fontId="10" fillId="3" borderId="11" xfId="2" applyFont="1" applyFill="1" applyBorder="1" applyAlignment="1">
      <alignment horizontal="left" vertical="center"/>
    </xf>
    <xf numFmtId="0" fontId="10" fillId="3" borderId="15" xfId="2" applyFont="1" applyFill="1" applyBorder="1" applyAlignment="1">
      <alignment horizontal="left" vertical="center"/>
    </xf>
    <xf numFmtId="0" fontId="10" fillId="3" borderId="12" xfId="2" applyFont="1" applyFill="1" applyBorder="1" applyAlignment="1">
      <alignment horizontal="left" vertical="center"/>
    </xf>
    <xf numFmtId="0" fontId="9" fillId="2" borderId="11" xfId="2" applyFont="1" applyFill="1" applyBorder="1" applyAlignment="1">
      <alignment vertical="center" wrapText="1"/>
    </xf>
    <xf numFmtId="0" fontId="9" fillId="2" borderId="15" xfId="2" applyFont="1" applyFill="1" applyBorder="1" applyAlignment="1">
      <alignment vertical="center" wrapText="1"/>
    </xf>
    <xf numFmtId="0" fontId="9" fillId="2" borderId="12" xfId="2" applyFont="1" applyFill="1" applyBorder="1" applyAlignment="1">
      <alignment vertical="center" wrapText="1"/>
    </xf>
    <xf numFmtId="0" fontId="9" fillId="0" borderId="10" xfId="2" applyFont="1" applyBorder="1" applyAlignment="1">
      <alignment horizontal="center" vertical="center" wrapText="1"/>
    </xf>
    <xf numFmtId="3" fontId="9" fillId="0" borderId="6" xfId="2" applyNumberFormat="1" applyFont="1" applyBorder="1" applyAlignment="1">
      <alignment horizontal="center" vertical="center" wrapText="1"/>
    </xf>
    <xf numFmtId="3" fontId="9" fillId="0" borderId="14" xfId="2" applyNumberFormat="1" applyFont="1" applyBorder="1" applyAlignment="1">
      <alignment horizontal="center" vertical="center" wrapText="1"/>
    </xf>
    <xf numFmtId="3" fontId="9" fillId="0" borderId="3" xfId="2" applyNumberFormat="1" applyFont="1" applyBorder="1" applyAlignment="1">
      <alignment horizontal="center" vertical="center" wrapText="1"/>
    </xf>
    <xf numFmtId="0" fontId="9" fillId="0" borderId="8" xfId="3" applyFont="1" applyBorder="1" applyAlignment="1">
      <alignment horizontal="left" vertical="center"/>
    </xf>
    <xf numFmtId="0" fontId="9" fillId="0" borderId="14" xfId="3" applyFont="1" applyBorder="1" applyAlignment="1">
      <alignment horizontal="left" vertical="center"/>
    </xf>
    <xf numFmtId="0" fontId="9" fillId="0" borderId="9" xfId="3" applyFont="1" applyBorder="1" applyAlignment="1">
      <alignment horizontal="left" vertical="center"/>
    </xf>
    <xf numFmtId="0" fontId="9" fillId="0" borderId="10" xfId="3" applyFont="1" applyBorder="1" applyAlignment="1">
      <alignment horizontal="left" vertical="center"/>
    </xf>
    <xf numFmtId="0" fontId="9" fillId="0" borderId="0" xfId="3" applyFont="1" applyAlignment="1">
      <alignment horizontal="left" vertical="center"/>
    </xf>
    <xf numFmtId="0" fontId="9" fillId="0" borderId="6" xfId="3" applyFont="1" applyBorder="1" applyAlignment="1">
      <alignment horizontal="left" vertical="center"/>
    </xf>
    <xf numFmtId="0" fontId="9" fillId="0" borderId="5" xfId="3" applyFont="1" applyBorder="1" applyAlignment="1">
      <alignment horizontal="left" vertical="center"/>
    </xf>
    <xf numFmtId="0" fontId="9" fillId="0" borderId="3" xfId="3" applyFont="1" applyBorder="1" applyAlignment="1">
      <alignment horizontal="left" vertical="center"/>
    </xf>
    <xf numFmtId="0" fontId="9" fillId="0" borderId="4" xfId="3" applyFont="1" applyBorder="1" applyAlignment="1">
      <alignment horizontal="left" vertical="center"/>
    </xf>
    <xf numFmtId="0" fontId="9" fillId="0" borderId="8" xfId="2" applyFont="1" applyBorder="1" applyAlignment="1">
      <alignment horizontal="center" vertical="center" wrapText="1"/>
    </xf>
    <xf numFmtId="0" fontId="9" fillId="0" borderId="5" xfId="2" applyFont="1" applyBorder="1" applyAlignment="1">
      <alignment horizontal="center" vertical="center" wrapText="1"/>
    </xf>
    <xf numFmtId="0" fontId="11" fillId="0" borderId="15" xfId="2" applyFont="1" applyBorder="1" applyAlignment="1">
      <alignment horizontal="center" vertical="center" wrapText="1"/>
    </xf>
    <xf numFmtId="0" fontId="9" fillId="0" borderId="8" xfId="2" applyFont="1" applyBorder="1" applyAlignment="1">
      <alignment horizontal="left" vertical="center"/>
    </xf>
    <xf numFmtId="0" fontId="9" fillId="0" borderId="14" xfId="2" applyFont="1" applyBorder="1" applyAlignment="1">
      <alignment horizontal="left" vertical="center"/>
    </xf>
    <xf numFmtId="0" fontId="9" fillId="0" borderId="9" xfId="2" applyFont="1" applyBorder="1" applyAlignment="1">
      <alignment horizontal="left" vertical="center"/>
    </xf>
    <xf numFmtId="0" fontId="9" fillId="2" borderId="11" xfId="0" applyFont="1" applyFill="1" applyBorder="1" applyAlignment="1">
      <alignment vertical="center" wrapText="1"/>
    </xf>
    <xf numFmtId="0" fontId="9" fillId="2" borderId="15" xfId="0" applyFont="1" applyFill="1" applyBorder="1" applyAlignment="1">
      <alignment vertical="center" wrapText="1"/>
    </xf>
    <xf numFmtId="0" fontId="9" fillId="2" borderId="12" xfId="0" applyFont="1" applyFill="1" applyBorder="1" applyAlignment="1">
      <alignment vertical="center" wrapText="1"/>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3" fontId="9" fillId="0" borderId="14"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3" xfId="0" applyNumberFormat="1" applyFont="1" applyBorder="1" applyAlignment="1">
      <alignment horizontal="center" vertical="center" wrapText="1"/>
    </xf>
    <xf numFmtId="3" fontId="9" fillId="0" borderId="9" xfId="0" applyNumberFormat="1" applyFont="1" applyBorder="1" applyAlignment="1">
      <alignment horizontal="center" vertical="center" wrapText="1"/>
    </xf>
    <xf numFmtId="3" fontId="9" fillId="0" borderId="6"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0" fontId="11" fillId="0" borderId="15" xfId="0" applyFont="1" applyBorder="1" applyAlignment="1">
      <alignment horizontal="center" vertical="center" wrapText="1"/>
    </xf>
    <xf numFmtId="0" fontId="12" fillId="4" borderId="0" xfId="0" applyFont="1" applyFill="1" applyAlignment="1">
      <alignment horizontal="left" vertical="top" wrapText="1"/>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11" fillId="0" borderId="9" xfId="0" applyFont="1" applyBorder="1" applyAlignment="1">
      <alignment horizontal="center" vertical="center"/>
    </xf>
    <xf numFmtId="0" fontId="11" fillId="0" borderId="14" xfId="0" applyFont="1" applyBorder="1" applyAlignment="1">
      <alignment horizontal="center" wrapText="1"/>
    </xf>
    <xf numFmtId="0" fontId="9" fillId="0" borderId="0" xfId="0" applyFont="1" applyAlignment="1">
      <alignment horizontal="left" vertical="center"/>
    </xf>
    <xf numFmtId="0" fontId="9" fillId="0" borderId="3" xfId="0" applyFont="1" applyBorder="1" applyAlignment="1">
      <alignment horizontal="left" vertical="center"/>
    </xf>
    <xf numFmtId="0" fontId="12" fillId="4" borderId="0" xfId="0" applyFont="1" applyFill="1" applyAlignment="1">
      <alignment horizontal="left" vertical="top"/>
    </xf>
    <xf numFmtId="0" fontId="9" fillId="2" borderId="14" xfId="0" applyFont="1" applyFill="1" applyBorder="1" applyAlignment="1">
      <alignment horizontal="left" vertical="center" wrapText="1"/>
    </xf>
    <xf numFmtId="0" fontId="11" fillId="0" borderId="14" xfId="0" applyFont="1" applyBorder="1" applyAlignment="1">
      <alignment horizontal="center" vertical="center" wrapText="1"/>
    </xf>
    <xf numFmtId="166" fontId="9" fillId="0" borderId="14" xfId="0" applyNumberFormat="1" applyFont="1" applyBorder="1" applyAlignment="1">
      <alignment horizontal="center" vertical="center" wrapText="1"/>
    </xf>
    <xf numFmtId="166" fontId="9" fillId="0" borderId="3" xfId="0" applyNumberFormat="1" applyFont="1" applyBorder="1" applyAlignment="1">
      <alignment horizontal="center" vertical="center" wrapText="1"/>
    </xf>
    <xf numFmtId="166" fontId="9" fillId="0" borderId="9" xfId="0" applyNumberFormat="1" applyFont="1" applyBorder="1" applyAlignment="1">
      <alignment horizontal="center" vertical="center" wrapText="1"/>
    </xf>
    <xf numFmtId="166" fontId="9" fillId="0" borderId="4" xfId="0" applyNumberFormat="1" applyFont="1" applyBorder="1" applyAlignment="1">
      <alignment horizontal="center" vertical="center" wrapText="1"/>
    </xf>
    <xf numFmtId="0" fontId="9" fillId="0" borderId="14" xfId="0" applyFont="1" applyBorder="1" applyAlignment="1">
      <alignment horizontal="center" vertical="center"/>
    </xf>
    <xf numFmtId="0" fontId="18" fillId="0" borderId="10" xfId="0" applyFont="1" applyBorder="1" applyAlignment="1">
      <alignment horizontal="left" vertical="center"/>
    </xf>
    <xf numFmtId="0" fontId="18" fillId="0" borderId="0" xfId="0" applyFont="1" applyAlignment="1">
      <alignment horizontal="left" vertical="center"/>
    </xf>
    <xf numFmtId="0" fontId="18" fillId="0" borderId="6" xfId="0" applyFont="1" applyBorder="1" applyAlignment="1">
      <alignment horizontal="left" vertical="center"/>
    </xf>
    <xf numFmtId="0" fontId="9" fillId="0" borderId="10"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3" fontId="17" fillId="0" borderId="14" xfId="5" applyNumberFormat="1" applyFont="1" applyBorder="1" applyAlignment="1">
      <alignment horizontal="center" vertical="center" wrapText="1"/>
    </xf>
    <xf numFmtId="3" fontId="17" fillId="0" borderId="3" xfId="5" applyNumberFormat="1" applyFont="1" applyBorder="1" applyAlignment="1">
      <alignment horizontal="center" vertical="center" wrapText="1"/>
    </xf>
    <xf numFmtId="0" fontId="17" fillId="0" borderId="10" xfId="5" applyFont="1" applyBorder="1" applyAlignment="1">
      <alignment horizontal="left" vertical="center" wrapText="1"/>
    </xf>
    <xf numFmtId="0" fontId="17" fillId="0" borderId="0" xfId="5" applyFont="1" applyAlignment="1">
      <alignment horizontal="left" vertical="center" wrapText="1"/>
    </xf>
    <xf numFmtId="0" fontId="17" fillId="0" borderId="6" xfId="5" applyFont="1" applyBorder="1" applyAlignment="1">
      <alignment horizontal="left" vertical="center" wrapText="1"/>
    </xf>
    <xf numFmtId="0" fontId="17" fillId="0" borderId="5" xfId="5" applyFont="1" applyBorder="1" applyAlignment="1">
      <alignment horizontal="left" vertical="center" wrapText="1"/>
    </xf>
    <xf numFmtId="0" fontId="17" fillId="0" borderId="3" xfId="5" applyFont="1" applyBorder="1" applyAlignment="1">
      <alignment horizontal="left" vertical="center" wrapText="1"/>
    </xf>
    <xf numFmtId="0" fontId="17" fillId="0" borderId="4" xfId="5" applyFont="1" applyBorder="1" applyAlignment="1">
      <alignment horizontal="left" vertical="center" wrapText="1"/>
    </xf>
    <xf numFmtId="0" fontId="23" fillId="0" borderId="15" xfId="5" applyFont="1" applyBorder="1" applyAlignment="1">
      <alignment horizontal="center" vertical="center" wrapText="1"/>
    </xf>
    <xf numFmtId="0" fontId="23" fillId="0" borderId="8" xfId="5" applyFont="1" applyBorder="1" applyAlignment="1">
      <alignment horizontal="center" vertical="center" wrapText="1"/>
    </xf>
    <xf numFmtId="0" fontId="23" fillId="0" borderId="14" xfId="5" applyFont="1" applyBorder="1" applyAlignment="1">
      <alignment horizontal="center" vertical="center" wrapText="1"/>
    </xf>
    <xf numFmtId="0" fontId="23" fillId="0" borderId="9" xfId="5" applyFont="1" applyBorder="1" applyAlignment="1">
      <alignment horizontal="center" vertical="center" wrapText="1"/>
    </xf>
    <xf numFmtId="0" fontId="17" fillId="2" borderId="11" xfId="5" applyFont="1" applyFill="1" applyBorder="1" applyAlignment="1">
      <alignment horizontal="left" vertical="center" wrapText="1"/>
    </xf>
    <xf numFmtId="0" fontId="17" fillId="2" borderId="15" xfId="5" applyFont="1" applyFill="1" applyBorder="1" applyAlignment="1">
      <alignment horizontal="left" vertical="center" wrapText="1"/>
    </xf>
    <xf numFmtId="0" fontId="17" fillId="2" borderId="12" xfId="5" applyFont="1" applyFill="1" applyBorder="1" applyAlignment="1">
      <alignment horizontal="left" vertical="center" wrapText="1"/>
    </xf>
    <xf numFmtId="0" fontId="17" fillId="0" borderId="8" xfId="5" applyFont="1" applyBorder="1" applyAlignment="1">
      <alignment horizontal="center" vertical="center" wrapText="1"/>
    </xf>
    <xf numFmtId="0" fontId="17" fillId="0" borderId="10" xfId="5" applyFont="1" applyBorder="1" applyAlignment="1">
      <alignment horizontal="center" vertical="center" wrapText="1"/>
    </xf>
    <xf numFmtId="0" fontId="17" fillId="0" borderId="5" xfId="5" applyFont="1" applyBorder="1" applyAlignment="1">
      <alignment horizontal="center" vertical="center" wrapText="1"/>
    </xf>
    <xf numFmtId="0" fontId="17" fillId="0" borderId="14" xfId="5" applyFont="1" applyBorder="1" applyAlignment="1">
      <alignment horizontal="center" vertical="center" wrapText="1"/>
    </xf>
    <xf numFmtId="0" fontId="17" fillId="0" borderId="0" xfId="5" applyFont="1" applyAlignment="1">
      <alignment horizontal="center" vertical="center" wrapText="1"/>
    </xf>
    <xf numFmtId="0" fontId="17" fillId="0" borderId="3" xfId="5" applyFont="1" applyBorder="1" applyAlignment="1">
      <alignment horizontal="center" vertical="center" wrapText="1"/>
    </xf>
    <xf numFmtId="3" fontId="17" fillId="0" borderId="9" xfId="5" applyNumberFormat="1" applyFont="1" applyBorder="1" applyAlignment="1">
      <alignment horizontal="center" vertical="center" wrapText="1"/>
    </xf>
    <xf numFmtId="3" fontId="17" fillId="0" borderId="6" xfId="5" applyNumberFormat="1" applyFont="1" applyBorder="1" applyAlignment="1">
      <alignment horizontal="center" vertical="center" wrapText="1"/>
    </xf>
    <xf numFmtId="3" fontId="17" fillId="0" borderId="4" xfId="5" applyNumberFormat="1" applyFont="1" applyBorder="1" applyAlignment="1">
      <alignment horizontal="center" vertical="center" wrapText="1"/>
    </xf>
    <xf numFmtId="0" fontId="14" fillId="0" borderId="14" xfId="0" applyFont="1" applyBorder="1" applyAlignment="1">
      <alignment horizontal="center"/>
    </xf>
    <xf numFmtId="0" fontId="23" fillId="0" borderId="3" xfId="5" applyFont="1" applyBorder="1" applyAlignment="1">
      <alignment horizontal="center" vertical="center" wrapText="1"/>
    </xf>
    <xf numFmtId="0" fontId="11" fillId="0" borderId="0" xfId="2" applyFont="1" applyAlignment="1">
      <alignment horizontal="center"/>
    </xf>
    <xf numFmtId="0" fontId="12" fillId="4" borderId="0" xfId="2" applyFont="1" applyFill="1" applyAlignment="1">
      <alignment vertical="top" wrapText="1"/>
    </xf>
    <xf numFmtId="0" fontId="9" fillId="2" borderId="11" xfId="2" applyFont="1" applyFill="1" applyBorder="1" applyAlignment="1">
      <alignment horizontal="left" vertical="center" wrapText="1"/>
    </xf>
    <xf numFmtId="0" fontId="9" fillId="2" borderId="15" xfId="2" applyFont="1" applyFill="1" applyBorder="1" applyAlignment="1">
      <alignment horizontal="left" vertical="center" wrapText="1"/>
    </xf>
    <xf numFmtId="0" fontId="9" fillId="2" borderId="12" xfId="2" applyFont="1" applyFill="1" applyBorder="1" applyAlignment="1">
      <alignment horizontal="left" vertical="center" wrapText="1"/>
    </xf>
    <xf numFmtId="0" fontId="9" fillId="0" borderId="15" xfId="2" applyFont="1" applyBorder="1" applyAlignment="1">
      <alignment horizontal="center" vertical="center" wrapText="1"/>
    </xf>
    <xf numFmtId="0" fontId="11" fillId="0" borderId="8" xfId="3" applyFont="1" applyBorder="1" applyAlignment="1">
      <alignment horizontal="center" vertical="center" wrapText="1"/>
    </xf>
    <xf numFmtId="0" fontId="11" fillId="0" borderId="14" xfId="3" applyFont="1" applyBorder="1" applyAlignment="1">
      <alignment horizontal="center" vertical="center" wrapText="1"/>
    </xf>
    <xf numFmtId="0" fontId="11" fillId="0" borderId="9" xfId="3" applyFont="1" applyBorder="1" applyAlignment="1">
      <alignment horizontal="center" vertical="center" wrapText="1"/>
    </xf>
    <xf numFmtId="0" fontId="12" fillId="4" borderId="0" xfId="3" applyFont="1" applyFill="1" applyAlignment="1">
      <alignment horizontal="left" vertical="top" wrapText="1"/>
    </xf>
    <xf numFmtId="0" fontId="12" fillId="4" borderId="0" xfId="3" applyFont="1" applyFill="1" applyAlignment="1">
      <alignment wrapText="1"/>
    </xf>
    <xf numFmtId="166" fontId="9" fillId="0" borderId="9" xfId="3" applyNumberFormat="1" applyFont="1" applyBorder="1" applyAlignment="1">
      <alignment horizontal="center" vertical="center" wrapText="1"/>
    </xf>
    <xf numFmtId="166" fontId="9" fillId="0" borderId="4" xfId="3" applyNumberFormat="1" applyFont="1" applyBorder="1" applyAlignment="1">
      <alignment horizontal="center" vertical="center" wrapText="1"/>
    </xf>
    <xf numFmtId="0" fontId="13" fillId="0" borderId="14" xfId="3" applyFont="1" applyBorder="1" applyAlignment="1">
      <alignment horizontal="center" vertical="center"/>
    </xf>
    <xf numFmtId="166" fontId="9" fillId="0" borderId="14" xfId="3" applyNumberFormat="1" applyFont="1" applyBorder="1" applyAlignment="1">
      <alignment horizontal="center" vertical="center" wrapText="1"/>
    </xf>
    <xf numFmtId="166" fontId="9" fillId="0" borderId="3" xfId="3" applyNumberFormat="1" applyFont="1" applyBorder="1" applyAlignment="1">
      <alignment horizontal="center" vertical="center" wrapText="1"/>
    </xf>
    <xf numFmtId="0" fontId="9" fillId="0" borderId="10" xfId="3" applyFont="1" applyBorder="1" applyAlignment="1">
      <alignment horizontal="left" vertical="center" wrapText="1"/>
    </xf>
    <xf numFmtId="0" fontId="9" fillId="0" borderId="0" xfId="3" applyFont="1" applyAlignment="1">
      <alignment horizontal="left" vertical="center" wrapText="1"/>
    </xf>
    <xf numFmtId="0" fontId="9" fillId="0" borderId="6" xfId="3" applyFont="1" applyBorder="1" applyAlignment="1">
      <alignment horizontal="left" vertical="center" wrapText="1"/>
    </xf>
    <xf numFmtId="0" fontId="9" fillId="0" borderId="5" xfId="3" applyFont="1" applyBorder="1" applyAlignment="1">
      <alignment horizontal="left" vertical="center" wrapText="1"/>
    </xf>
    <xf numFmtId="0" fontId="9" fillId="0" borderId="3" xfId="3" applyFont="1" applyBorder="1" applyAlignment="1">
      <alignment horizontal="left" vertical="center" wrapText="1"/>
    </xf>
    <xf numFmtId="0" fontId="9" fillId="0" borderId="4" xfId="3" applyFont="1" applyBorder="1" applyAlignment="1">
      <alignment horizontal="left" vertical="center" wrapText="1"/>
    </xf>
    <xf numFmtId="0" fontId="10" fillId="3" borderId="11" xfId="3" applyFont="1" applyFill="1" applyBorder="1" applyAlignment="1">
      <alignment horizontal="left" vertical="center"/>
    </xf>
    <xf numFmtId="0" fontId="10" fillId="3" borderId="15" xfId="3" applyFont="1" applyFill="1" applyBorder="1" applyAlignment="1">
      <alignment horizontal="left" vertical="center"/>
    </xf>
    <xf numFmtId="0" fontId="10" fillId="3" borderId="12" xfId="3" applyFont="1" applyFill="1" applyBorder="1" applyAlignment="1">
      <alignment horizontal="left" vertical="center"/>
    </xf>
    <xf numFmtId="0" fontId="9" fillId="2" borderId="8" xfId="3" applyFont="1" applyFill="1" applyBorder="1" applyAlignment="1">
      <alignment vertical="center" wrapText="1"/>
    </xf>
    <xf numFmtId="0" fontId="9" fillId="2" borderId="14" xfId="3" applyFont="1" applyFill="1" applyBorder="1" applyAlignment="1">
      <alignment vertical="center" wrapText="1"/>
    </xf>
    <xf numFmtId="0" fontId="9" fillId="2" borderId="9" xfId="3" applyFont="1" applyFill="1" applyBorder="1" applyAlignment="1">
      <alignment vertical="center" wrapText="1"/>
    </xf>
    <xf numFmtId="0" fontId="9" fillId="0" borderId="11" xfId="2" applyFont="1" applyBorder="1" applyAlignment="1">
      <alignment horizontal="center" vertical="center" wrapText="1"/>
    </xf>
    <xf numFmtId="0" fontId="9" fillId="0" borderId="4" xfId="2" applyFont="1" applyBorder="1" applyAlignment="1">
      <alignment horizontal="center" vertical="center" wrapText="1"/>
    </xf>
    <xf numFmtId="0" fontId="9" fillId="0" borderId="12" xfId="2" applyFont="1" applyBorder="1" applyAlignment="1">
      <alignment horizontal="center" vertical="center" wrapText="1"/>
    </xf>
    <xf numFmtId="0" fontId="9" fillId="0" borderId="9" xfId="2" applyFont="1" applyBorder="1" applyAlignment="1">
      <alignment horizontal="center" vertical="center" wrapText="1"/>
    </xf>
    <xf numFmtId="0" fontId="9" fillId="2" borderId="9" xfId="2" applyFont="1" applyFill="1" applyBorder="1" applyAlignment="1">
      <alignment vertical="center" wrapText="1"/>
    </xf>
    <xf numFmtId="0" fontId="9" fillId="0" borderId="0" xfId="2" applyFont="1" applyAlignment="1">
      <alignment horizontal="center" vertical="center"/>
    </xf>
    <xf numFmtId="0" fontId="11" fillId="0" borderId="8" xfId="2" applyFont="1" applyBorder="1" applyAlignment="1">
      <alignment horizontal="center" vertical="center" wrapText="1"/>
    </xf>
    <xf numFmtId="0" fontId="11" fillId="0" borderId="14" xfId="2" applyFont="1" applyBorder="1" applyAlignment="1">
      <alignment horizontal="center" vertical="center" wrapText="1"/>
    </xf>
    <xf numFmtId="0" fontId="11" fillId="0" borderId="9" xfId="2" applyFont="1" applyBorder="1" applyAlignment="1">
      <alignment horizontal="center" vertical="center" wrapText="1"/>
    </xf>
    <xf numFmtId="0" fontId="9" fillId="0" borderId="10" xfId="2" applyFont="1" applyBorder="1" applyAlignment="1">
      <alignment horizontal="left" vertical="center" wrapText="1"/>
    </xf>
    <xf numFmtId="0" fontId="9" fillId="0" borderId="0" xfId="2" applyFont="1" applyAlignment="1">
      <alignment horizontal="left" vertical="center" wrapText="1"/>
    </xf>
    <xf numFmtId="0" fontId="9" fillId="0" borderId="6" xfId="2" applyFont="1" applyBorder="1" applyAlignment="1">
      <alignment horizontal="left" vertical="center" wrapText="1"/>
    </xf>
    <xf numFmtId="0" fontId="9" fillId="0" borderId="5" xfId="2" applyFont="1" applyBorder="1" applyAlignment="1">
      <alignment horizontal="left" vertical="center" wrapText="1"/>
    </xf>
    <xf numFmtId="0" fontId="9" fillId="0" borderId="3" xfId="2" applyFont="1" applyBorder="1" applyAlignment="1">
      <alignment horizontal="left" vertical="center" wrapText="1"/>
    </xf>
    <xf numFmtId="0" fontId="9" fillId="0" borderId="4" xfId="2" applyFont="1" applyBorder="1" applyAlignment="1">
      <alignment horizontal="left" vertical="center" wrapText="1"/>
    </xf>
    <xf numFmtId="0" fontId="11" fillId="0" borderId="0" xfId="0" applyFont="1" applyAlignment="1">
      <alignment horizontal="left" wrapText="1"/>
    </xf>
    <xf numFmtId="0" fontId="10" fillId="3" borderId="8"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9" xfId="0" applyFont="1" applyFill="1" applyBorder="1" applyAlignment="1">
      <alignment horizontal="left" vertical="center"/>
    </xf>
    <xf numFmtId="0" fontId="9" fillId="2" borderId="5"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0" borderId="3" xfId="0" applyFont="1" applyBorder="1" applyAlignment="1">
      <alignment horizontal="center" vertical="center"/>
    </xf>
    <xf numFmtId="0" fontId="9" fillId="2" borderId="5" xfId="0" applyFont="1" applyFill="1" applyBorder="1" applyAlignment="1">
      <alignment horizontal="left" vertical="center"/>
    </xf>
    <xf numFmtId="0" fontId="9" fillId="2" borderId="3" xfId="0" applyFont="1" applyFill="1" applyBorder="1" applyAlignment="1">
      <alignment horizontal="left" vertical="center"/>
    </xf>
    <xf numFmtId="0" fontId="9" fillId="2" borderId="4" xfId="0" applyFont="1" applyFill="1" applyBorder="1" applyAlignment="1">
      <alignment horizontal="left" vertical="center"/>
    </xf>
    <xf numFmtId="0" fontId="9" fillId="0" borderId="8" xfId="3" applyFont="1" applyBorder="1" applyAlignment="1">
      <alignment vertical="center" wrapText="1"/>
    </xf>
    <xf numFmtId="0" fontId="9" fillId="0" borderId="14" xfId="3" applyFont="1" applyBorder="1" applyAlignment="1">
      <alignment vertical="center" wrapText="1"/>
    </xf>
    <xf numFmtId="0" fontId="9" fillId="0" borderId="9" xfId="3" applyFont="1" applyBorder="1" applyAlignment="1">
      <alignment vertical="center" wrapText="1"/>
    </xf>
    <xf numFmtId="0" fontId="9" fillId="0" borderId="5" xfId="3" applyFont="1" applyBorder="1" applyAlignment="1">
      <alignment horizontal="center" vertical="top" wrapText="1"/>
    </xf>
    <xf numFmtId="0" fontId="9" fillId="0" borderId="3" xfId="3" applyFont="1" applyBorder="1" applyAlignment="1">
      <alignment horizontal="center" vertical="top" wrapText="1"/>
    </xf>
    <xf numFmtId="0" fontId="9" fillId="0" borderId="4" xfId="3" applyFont="1" applyBorder="1" applyAlignment="1">
      <alignment horizontal="center" vertical="top" wrapText="1"/>
    </xf>
    <xf numFmtId="0" fontId="12" fillId="4" borderId="0" xfId="3" applyFont="1" applyFill="1" applyAlignment="1">
      <alignment horizontal="left" vertical="top"/>
    </xf>
    <xf numFmtId="0" fontId="14" fillId="2" borderId="11" xfId="3" applyFont="1" applyFill="1" applyBorder="1" applyAlignment="1">
      <alignment horizontal="left" vertical="center" wrapText="1"/>
    </xf>
    <xf numFmtId="0" fontId="14" fillId="2" borderId="15" xfId="3" applyFont="1" applyFill="1" applyBorder="1" applyAlignment="1">
      <alignment vertical="center" wrapText="1"/>
    </xf>
    <xf numFmtId="0" fontId="14" fillId="2" borderId="12" xfId="3" applyFont="1" applyFill="1" applyBorder="1" applyAlignment="1">
      <alignment vertical="center" wrapText="1"/>
    </xf>
    <xf numFmtId="166" fontId="9" fillId="0" borderId="6" xfId="3" applyNumberFormat="1" applyFont="1" applyBorder="1" applyAlignment="1">
      <alignment horizontal="center" vertical="center" wrapText="1"/>
    </xf>
    <xf numFmtId="0" fontId="9" fillId="0" borderId="10" xfId="3" applyFont="1" applyBorder="1" applyAlignment="1">
      <alignment vertical="center" wrapText="1"/>
    </xf>
    <xf numFmtId="0" fontId="9" fillId="0" borderId="0" xfId="3" applyFont="1" applyAlignment="1">
      <alignment vertical="center" wrapText="1"/>
    </xf>
    <xf numFmtId="0" fontId="9" fillId="0" borderId="6" xfId="3" applyFont="1" applyBorder="1" applyAlignment="1">
      <alignment vertical="center" wrapText="1"/>
    </xf>
    <xf numFmtId="0" fontId="9" fillId="0" borderId="5" xfId="3" applyFont="1" applyBorder="1" applyAlignment="1">
      <alignment vertical="center" wrapText="1"/>
    </xf>
    <xf numFmtId="0" fontId="9" fillId="0" borderId="3" xfId="3" applyFont="1" applyBorder="1" applyAlignment="1">
      <alignment vertical="center" wrapText="1"/>
    </xf>
    <xf numFmtId="0" fontId="9" fillId="0" borderId="4" xfId="3" applyFont="1" applyBorder="1" applyAlignment="1">
      <alignment vertical="center" wrapText="1"/>
    </xf>
    <xf numFmtId="0" fontId="11" fillId="0" borderId="5" xfId="2" applyFont="1" applyBorder="1" applyAlignment="1">
      <alignment horizontal="center" vertical="center"/>
    </xf>
    <xf numFmtId="0" fontId="11" fillId="0" borderId="3" xfId="2" applyFont="1" applyBorder="1" applyAlignment="1">
      <alignment horizontal="center" vertical="center"/>
    </xf>
    <xf numFmtId="0" fontId="11" fillId="0" borderId="4" xfId="2" applyFont="1" applyBorder="1" applyAlignment="1">
      <alignment horizontal="center" vertical="center"/>
    </xf>
    <xf numFmtId="0" fontId="11" fillId="0" borderId="14" xfId="2" applyFont="1" applyBorder="1" applyAlignment="1">
      <alignment horizontal="center"/>
    </xf>
    <xf numFmtId="0" fontId="11" fillId="0" borderId="15" xfId="2" applyFont="1" applyBorder="1" applyAlignment="1">
      <alignment horizontal="center" vertical="center"/>
    </xf>
    <xf numFmtId="0" fontId="14" fillId="2" borderId="11"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2"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0" fontId="14" fillId="0" borderId="3" xfId="0" applyFont="1" applyBorder="1" applyAlignment="1">
      <alignment horizontal="center" vertical="center" wrapText="1"/>
    </xf>
    <xf numFmtId="166" fontId="14" fillId="0" borderId="9" xfId="0" applyNumberFormat="1" applyFont="1" applyBorder="1" applyAlignment="1">
      <alignment horizontal="center" vertical="center" wrapText="1"/>
    </xf>
    <xf numFmtId="166" fontId="14" fillId="0" borderId="6"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0" fontId="9" fillId="0" borderId="0" xfId="0" applyFont="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5" xfId="0" applyFont="1" applyBorder="1" applyAlignment="1">
      <alignment horizontal="center" vertical="center"/>
    </xf>
    <xf numFmtId="0" fontId="11" fillId="0" borderId="3" xfId="0" applyFont="1" applyBorder="1" applyAlignment="1">
      <alignment horizontal="center" vertical="center" wrapText="1"/>
    </xf>
    <xf numFmtId="166" fontId="14" fillId="0" borderId="14" xfId="0" applyNumberFormat="1" applyFont="1" applyBorder="1" applyAlignment="1">
      <alignment horizontal="center" vertical="center" wrapText="1"/>
    </xf>
    <xf numFmtId="166" fontId="14" fillId="0" borderId="0" xfId="0" applyNumberFormat="1" applyFont="1" applyAlignment="1">
      <alignment horizontal="center" vertical="center" wrapText="1"/>
    </xf>
    <xf numFmtId="166" fontId="14" fillId="0" borderId="3" xfId="0" applyNumberFormat="1" applyFont="1" applyBorder="1" applyAlignment="1">
      <alignment horizontal="center" vertical="center" wrapText="1"/>
    </xf>
    <xf numFmtId="0" fontId="9" fillId="0" borderId="10"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cellXfs>
  <cellStyles count="2391">
    <cellStyle name="Comma" xfId="2342" builtinId="3"/>
    <cellStyle name="Hyperlink" xfId="1" builtinId="8"/>
    <cellStyle name="Normal" xfId="0" builtinId="0"/>
    <cellStyle name="Normal 2" xfId="2"/>
    <cellStyle name="Normal 2 2" xfId="3"/>
    <cellStyle name="Normal 3" xfId="4"/>
    <cellStyle name="Normal_WQ.3" xfId="5"/>
    <cellStyle name="style1695031477033" xfId="6"/>
    <cellStyle name="style1695031477080" xfId="7"/>
    <cellStyle name="style1695031477112" xfId="8"/>
    <cellStyle name="style1695031477143" xfId="9"/>
    <cellStyle name="style1695031477159" xfId="10"/>
    <cellStyle name="style1695031477190" xfId="11"/>
    <cellStyle name="style1695031477221" xfId="12"/>
    <cellStyle name="style1695031477247" xfId="13"/>
    <cellStyle name="style1695031477269" xfId="14"/>
    <cellStyle name="style1695031477284" xfId="15"/>
    <cellStyle name="style1695031477316" xfId="16"/>
    <cellStyle name="style1695031477347" xfId="17"/>
    <cellStyle name="style1695031477363" xfId="18"/>
    <cellStyle name="style1695031477394" xfId="19"/>
    <cellStyle name="style1695031477410" xfId="20"/>
    <cellStyle name="style1695031477448" xfId="21"/>
    <cellStyle name="style1695031477473" xfId="22"/>
    <cellStyle name="style1695031477504" xfId="23"/>
    <cellStyle name="style1695031477520" xfId="24"/>
    <cellStyle name="style1695031477552" xfId="25"/>
    <cellStyle name="style1695031477567" xfId="26"/>
    <cellStyle name="style1695031477598" xfId="27"/>
    <cellStyle name="style1695031477630" xfId="28"/>
    <cellStyle name="style1695031477648" xfId="29"/>
    <cellStyle name="style1695031477677" xfId="30"/>
    <cellStyle name="style1695031477709" xfId="31"/>
    <cellStyle name="style1695031477772" xfId="32"/>
    <cellStyle name="style1695031477788" xfId="33"/>
    <cellStyle name="style1695031477819" xfId="34"/>
    <cellStyle name="style1695031477848" xfId="35"/>
    <cellStyle name="style1695031477866" xfId="36"/>
    <cellStyle name="style1695031477897" xfId="37"/>
    <cellStyle name="style1695031477913" xfId="38"/>
    <cellStyle name="style1695031478557" xfId="39"/>
    <cellStyle name="style1695031478603" xfId="40"/>
    <cellStyle name="style1695031478619" xfId="41"/>
    <cellStyle name="style1695031478650" xfId="42"/>
    <cellStyle name="style1695031478681" xfId="43"/>
    <cellStyle name="style1695031478713" xfId="44"/>
    <cellStyle name="style1695031478728" xfId="45"/>
    <cellStyle name="style1695031478760" xfId="46"/>
    <cellStyle name="style1695031478776" xfId="47"/>
    <cellStyle name="style1695031478807" xfId="48"/>
    <cellStyle name="style1695031478823" xfId="49"/>
    <cellStyle name="style1695031478851" xfId="50"/>
    <cellStyle name="style1695031478870" xfId="51"/>
    <cellStyle name="style1695031478886" xfId="52"/>
    <cellStyle name="style1695031478901" xfId="53"/>
    <cellStyle name="style1695031478933" xfId="54"/>
    <cellStyle name="style1695031478964" xfId="55"/>
    <cellStyle name="style1695031478996" xfId="56"/>
    <cellStyle name="style1695031479011" xfId="57"/>
    <cellStyle name="style1695031479051" xfId="58"/>
    <cellStyle name="style1695031479058" xfId="59"/>
    <cellStyle name="style1695031479090" xfId="60"/>
    <cellStyle name="style1695031479105" xfId="61"/>
    <cellStyle name="style1695031479121" xfId="62"/>
    <cellStyle name="style1695031479153" xfId="63"/>
    <cellStyle name="style1695031479184" xfId="64"/>
    <cellStyle name="style1695031479215" xfId="65"/>
    <cellStyle name="style1695031479251" xfId="66"/>
    <cellStyle name="style1695031479278" xfId="67"/>
    <cellStyle name="style1695031479294" xfId="68"/>
    <cellStyle name="style1695031479325" xfId="69"/>
    <cellStyle name="style1695031479340" xfId="70"/>
    <cellStyle name="style1695031479356" xfId="71"/>
    <cellStyle name="style1695031479388" xfId="72"/>
    <cellStyle name="style1695031480313" xfId="73"/>
    <cellStyle name="style1695031480329" xfId="74"/>
    <cellStyle name="style1695031480360" xfId="75"/>
    <cellStyle name="style1695031480376" xfId="76"/>
    <cellStyle name="style1695031480392" xfId="77"/>
    <cellStyle name="style1695031480423" xfId="78"/>
    <cellStyle name="style1695031480438" xfId="79"/>
    <cellStyle name="style1695031480454" xfId="80"/>
    <cellStyle name="style1695031480486" xfId="81"/>
    <cellStyle name="style1695031480501" xfId="82"/>
    <cellStyle name="style1695031480517" xfId="83"/>
    <cellStyle name="style1695031480548" xfId="84"/>
    <cellStyle name="style1695031480564" xfId="85"/>
    <cellStyle name="style1695031480580" xfId="86"/>
    <cellStyle name="style1695031480611" xfId="87"/>
    <cellStyle name="style1695031480627" xfId="88"/>
    <cellStyle name="style1695031480654" xfId="89"/>
    <cellStyle name="style1695031480674" xfId="90"/>
    <cellStyle name="style1695031480690" xfId="91"/>
    <cellStyle name="style1695031480721" xfId="92"/>
    <cellStyle name="style1695031480737" xfId="93"/>
    <cellStyle name="style1695031480754" xfId="94"/>
    <cellStyle name="style1695031480768" xfId="95"/>
    <cellStyle name="style1695031480800" xfId="96"/>
    <cellStyle name="style1695031480816" xfId="97"/>
    <cellStyle name="style1695031480831" xfId="98"/>
    <cellStyle name="style1695031480863" xfId="99"/>
    <cellStyle name="style1695031480879" xfId="100"/>
    <cellStyle name="style1695031480894" xfId="101"/>
    <cellStyle name="style1695031480926" xfId="102"/>
    <cellStyle name="style1695031480941" xfId="103"/>
    <cellStyle name="style1695031481930" xfId="104"/>
    <cellStyle name="style1695031482025" xfId="105"/>
    <cellStyle name="style1695031482040" xfId="106"/>
    <cellStyle name="style1695031482072" xfId="107"/>
    <cellStyle name="style1695031482088" xfId="108"/>
    <cellStyle name="style1695031482119" xfId="109"/>
    <cellStyle name="style1695031482134" xfId="110"/>
    <cellStyle name="style1695031482157" xfId="111"/>
    <cellStyle name="style1695031482182" xfId="112"/>
    <cellStyle name="style1695031482213" xfId="113"/>
    <cellStyle name="style1695031482228" xfId="114"/>
    <cellStyle name="style1695031482260" xfId="115"/>
    <cellStyle name="style1695031482276" xfId="116"/>
    <cellStyle name="style1695031482307" xfId="117"/>
    <cellStyle name="style1695031482323" xfId="118"/>
    <cellStyle name="style1695031482357" xfId="119"/>
    <cellStyle name="style1695031482370" xfId="120"/>
    <cellStyle name="style1695031482386" xfId="121"/>
    <cellStyle name="style1695031482401" xfId="122"/>
    <cellStyle name="style1695031482432" xfId="123"/>
    <cellStyle name="style1695031482457" xfId="124"/>
    <cellStyle name="style1695031482464" xfId="125"/>
    <cellStyle name="style1695031482495" xfId="126"/>
    <cellStyle name="style1695031482527" xfId="127"/>
    <cellStyle name="style1695031482542" xfId="128"/>
    <cellStyle name="style1695031482574" xfId="129"/>
    <cellStyle name="style1695031483234" xfId="130"/>
    <cellStyle name="style1695031483266" xfId="131"/>
    <cellStyle name="style1695031483282" xfId="132"/>
    <cellStyle name="style1695031483313" xfId="133"/>
    <cellStyle name="style1695031483328" xfId="134"/>
    <cellStyle name="style1695031483360" xfId="135"/>
    <cellStyle name="style1695031483391" xfId="136"/>
    <cellStyle name="style1695031483407" xfId="137"/>
    <cellStyle name="style1695031483423" xfId="138"/>
    <cellStyle name="style1695031483459" xfId="139"/>
    <cellStyle name="style1695031483470" xfId="140"/>
    <cellStyle name="style1695031483486" xfId="141"/>
    <cellStyle name="style1695031483517" xfId="142"/>
    <cellStyle name="style1695031483532" xfId="143"/>
    <cellStyle name="style1695031483564" xfId="144"/>
    <cellStyle name="style1695031483580" xfId="145"/>
    <cellStyle name="style1695031483595" xfId="146"/>
    <cellStyle name="style1695031483627" xfId="147"/>
    <cellStyle name="style1695031483642" xfId="148"/>
    <cellStyle name="style1695031483659" xfId="149"/>
    <cellStyle name="style1695031483689" xfId="150"/>
    <cellStyle name="style1695031483705" xfId="151"/>
    <cellStyle name="style1695031483721" xfId="152"/>
    <cellStyle name="style1695031483752" xfId="153"/>
    <cellStyle name="style1695031483768" xfId="154"/>
    <cellStyle name="style1695031483784" xfId="155"/>
    <cellStyle name="style1695031483815" xfId="156"/>
    <cellStyle name="style1695031483830" xfId="157"/>
    <cellStyle name="style1695031483860" xfId="158"/>
    <cellStyle name="style1695031483878" xfId="159"/>
    <cellStyle name="style1695031483893" xfId="160"/>
    <cellStyle name="style1695031483909" xfId="161"/>
    <cellStyle name="style1695031483940" xfId="162"/>
    <cellStyle name="style1695031483960" xfId="163"/>
    <cellStyle name="style1695031486422" xfId="164"/>
    <cellStyle name="style1695031486438" xfId="165"/>
    <cellStyle name="style1695031486470" xfId="166"/>
    <cellStyle name="style1695031486485" xfId="167"/>
    <cellStyle name="style1695031486501" xfId="168"/>
    <cellStyle name="style1695031486532" xfId="169"/>
    <cellStyle name="style1695031486548" xfId="170"/>
    <cellStyle name="style1695031486580" xfId="171"/>
    <cellStyle name="style1695031486595" xfId="172"/>
    <cellStyle name="style1695031486611" xfId="173"/>
    <cellStyle name="style1695031486626" xfId="174"/>
    <cellStyle name="style1695031486658" xfId="175"/>
    <cellStyle name="style1695031486674" xfId="176"/>
    <cellStyle name="style1695031486705" xfId="177"/>
    <cellStyle name="style1695031486721" xfId="178"/>
    <cellStyle name="style1695031486752" xfId="179"/>
    <cellStyle name="style1695031486768" xfId="180"/>
    <cellStyle name="style1695031486783" xfId="181"/>
    <cellStyle name="style1695031486815" xfId="182"/>
    <cellStyle name="style1695031486830" xfId="183"/>
    <cellStyle name="style1695031486846" xfId="184"/>
    <cellStyle name="style1695031486866" xfId="185"/>
    <cellStyle name="style1695031486894" xfId="186"/>
    <cellStyle name="style1695031486909" xfId="187"/>
    <cellStyle name="style1695031486940" xfId="188"/>
    <cellStyle name="style1695031486956" xfId="189"/>
    <cellStyle name="style1695031487678" xfId="190"/>
    <cellStyle name="style1695031487709" xfId="191"/>
    <cellStyle name="style1695031487724" xfId="192"/>
    <cellStyle name="style1695031487740" xfId="193"/>
    <cellStyle name="style1695031487772" xfId="194"/>
    <cellStyle name="style1695031487787" xfId="195"/>
    <cellStyle name="style1695031487819" xfId="196"/>
    <cellStyle name="style1695031487834" xfId="197"/>
    <cellStyle name="style1695031487850" xfId="198"/>
    <cellStyle name="style1695031487881" xfId="199"/>
    <cellStyle name="style1695031487897" xfId="200"/>
    <cellStyle name="style1695031487913" xfId="201"/>
    <cellStyle name="style1695031487944" xfId="202"/>
    <cellStyle name="style1695031487976" xfId="203"/>
    <cellStyle name="style1695031487991" xfId="204"/>
    <cellStyle name="style1695031488023" xfId="205"/>
    <cellStyle name="style1695031488038" xfId="206"/>
    <cellStyle name="style1695031488054" xfId="207"/>
    <cellStyle name="style1695031488086" xfId="208"/>
    <cellStyle name="style1695031488101" xfId="209"/>
    <cellStyle name="style1695031488117" xfId="210"/>
    <cellStyle name="style1695031488132" xfId="211"/>
    <cellStyle name="style1695031488164" xfId="212"/>
    <cellStyle name="style1695031488180" xfId="213"/>
    <cellStyle name="style1695031488195" xfId="214"/>
    <cellStyle name="style1695031488227" xfId="215"/>
    <cellStyle name="style1695031488258" xfId="216"/>
    <cellStyle name="style1695031488274" xfId="217"/>
    <cellStyle name="style1695031488290" xfId="218"/>
    <cellStyle name="style1695031488305" xfId="219"/>
    <cellStyle name="style1695031488336" xfId="220"/>
    <cellStyle name="style1695031488352" xfId="221"/>
    <cellStyle name="style1695031488369" xfId="222"/>
    <cellStyle name="style1695031489042" xfId="223"/>
    <cellStyle name="style1695031489070" xfId="224"/>
    <cellStyle name="style1695031489089" xfId="225"/>
    <cellStyle name="style1695031489105" xfId="226"/>
    <cellStyle name="style1695031489120" xfId="227"/>
    <cellStyle name="style1695031489152" xfId="228"/>
    <cellStyle name="style1695031489170" xfId="229"/>
    <cellStyle name="style1695031489199" xfId="230"/>
    <cellStyle name="style1695031489215" xfId="231"/>
    <cellStyle name="style1695031489230" xfId="232"/>
    <cellStyle name="style1695031489262" xfId="233"/>
    <cellStyle name="style1695031489278" xfId="234"/>
    <cellStyle name="style1695031489293" xfId="235"/>
    <cellStyle name="style1695031489324" xfId="236"/>
    <cellStyle name="style1695031489340" xfId="237"/>
    <cellStyle name="style1695031489372" xfId="238"/>
    <cellStyle name="style1695031489387" xfId="239"/>
    <cellStyle name="style1695031489403" xfId="240"/>
    <cellStyle name="style1695031489434" xfId="241"/>
    <cellStyle name="style1695031489450" xfId="242"/>
    <cellStyle name="style1695031489471" xfId="243"/>
    <cellStyle name="style1695031489497" xfId="244"/>
    <cellStyle name="style1695031489528" xfId="245"/>
    <cellStyle name="style1695031489544" xfId="246"/>
    <cellStyle name="style1695031489576" xfId="247"/>
    <cellStyle name="style1695031489591" xfId="248"/>
    <cellStyle name="style1695031489638" xfId="249"/>
    <cellStyle name="style1695031489654" xfId="250"/>
    <cellStyle name="style1695031489686" xfId="251"/>
    <cellStyle name="style1695031489701" xfId="252"/>
    <cellStyle name="style1695031489717" xfId="253"/>
    <cellStyle name="style1695031489732" xfId="254"/>
    <cellStyle name="style1695031489764" xfId="255"/>
    <cellStyle name="style1695031490423" xfId="256"/>
    <cellStyle name="style1695031490454" xfId="257"/>
    <cellStyle name="style1695031490473" xfId="258"/>
    <cellStyle name="style1695031490501" xfId="259"/>
    <cellStyle name="style1695031490517" xfId="260"/>
    <cellStyle name="style1695031490533" xfId="261"/>
    <cellStyle name="style1695031490564" xfId="262"/>
    <cellStyle name="style1695031490580" xfId="263"/>
    <cellStyle name="style1695031490596" xfId="264"/>
    <cellStyle name="style1695031490627" xfId="265"/>
    <cellStyle name="style1695031490642" xfId="266"/>
    <cellStyle name="style1695031490674" xfId="267"/>
    <cellStyle name="style1695031490689" xfId="268"/>
    <cellStyle name="style1695031490705" xfId="269"/>
    <cellStyle name="style1695031490752" xfId="270"/>
    <cellStyle name="style1695031490774" xfId="271"/>
    <cellStyle name="style1695031490799" xfId="272"/>
    <cellStyle name="style1695031490815" xfId="273"/>
    <cellStyle name="style1695031490846" xfId="274"/>
    <cellStyle name="style1695031490861" xfId="275"/>
    <cellStyle name="style1695031490893" xfId="276"/>
    <cellStyle name="style1695031490909" xfId="277"/>
    <cellStyle name="style1695031490924" xfId="278"/>
    <cellStyle name="style1695031490974" xfId="279"/>
    <cellStyle name="style1695031490987" xfId="280"/>
    <cellStyle name="style1695031491003" xfId="281"/>
    <cellStyle name="style1695031491034" xfId="282"/>
    <cellStyle name="style1695031491050" xfId="283"/>
    <cellStyle name="style1695031491081" xfId="284"/>
    <cellStyle name="style1695031491097" xfId="285"/>
    <cellStyle name="style1695031491776" xfId="286"/>
    <cellStyle name="style1695031491788" xfId="287"/>
    <cellStyle name="style1695031491819" xfId="288"/>
    <cellStyle name="style1695031491834" xfId="289"/>
    <cellStyle name="style1695031491866" xfId="290"/>
    <cellStyle name="style1695031491897" xfId="291"/>
    <cellStyle name="style1695031491929" xfId="292"/>
    <cellStyle name="style1695031491944" xfId="293"/>
    <cellStyle name="style1695031491976" xfId="294"/>
    <cellStyle name="style1695031491991" xfId="295"/>
    <cellStyle name="style1695031492023" xfId="296"/>
    <cellStyle name="style1695031492038" xfId="297"/>
    <cellStyle name="style1695031492070" xfId="298"/>
    <cellStyle name="style1695031492086" xfId="299"/>
    <cellStyle name="style1695031492101" xfId="300"/>
    <cellStyle name="style1695031492133" xfId="301"/>
    <cellStyle name="style1695031492148" xfId="302"/>
    <cellStyle name="style1695031492164" xfId="303"/>
    <cellStyle name="style1695031492180" xfId="304"/>
    <cellStyle name="style1695031492211" xfId="305"/>
    <cellStyle name="style1695031492227" xfId="306"/>
    <cellStyle name="style1695031492258" xfId="307"/>
    <cellStyle name="style1695031492277" xfId="308"/>
    <cellStyle name="style1695031492337" xfId="309"/>
    <cellStyle name="style1695031492352" xfId="310"/>
    <cellStyle name="style1695031492384" xfId="311"/>
    <cellStyle name="style1695031492399" xfId="312"/>
    <cellStyle name="style1695031492415" xfId="313"/>
    <cellStyle name="style1695031492446" xfId="314"/>
    <cellStyle name="style1695031492462" xfId="315"/>
    <cellStyle name="style1695031493168" xfId="316"/>
    <cellStyle name="style1695031493184" xfId="317"/>
    <cellStyle name="style1695031493216" xfId="318"/>
    <cellStyle name="style1695031493231" xfId="319"/>
    <cellStyle name="style1695031493247" xfId="320"/>
    <cellStyle name="style1695031493279" xfId="321"/>
    <cellStyle name="style1695031493294" xfId="322"/>
    <cellStyle name="style1695031493325" xfId="323"/>
    <cellStyle name="style1695031493341" xfId="324"/>
    <cellStyle name="style1695031493357" xfId="325"/>
    <cellStyle name="style1695031493379" xfId="326"/>
    <cellStyle name="style1695031493404" xfId="327"/>
    <cellStyle name="style1695031493420" xfId="328"/>
    <cellStyle name="style1695031493451" xfId="329"/>
    <cellStyle name="style1695031493479" xfId="330"/>
    <cellStyle name="style1695031493498" xfId="331"/>
    <cellStyle name="style1695031493514" xfId="332"/>
    <cellStyle name="style1695031493529" xfId="333"/>
    <cellStyle name="style1695031493561" xfId="334"/>
    <cellStyle name="style1695031493579" xfId="335"/>
    <cellStyle name="style1695031493592" xfId="336"/>
    <cellStyle name="style1695031493624" xfId="337"/>
    <cellStyle name="style1695031493639" xfId="338"/>
    <cellStyle name="style1695031493679" xfId="339"/>
    <cellStyle name="style1695031493702" xfId="340"/>
    <cellStyle name="style1695031493718" xfId="341"/>
    <cellStyle name="style1695031493733" xfId="342"/>
    <cellStyle name="style1695031493749" xfId="343"/>
    <cellStyle name="style1695031493781" xfId="344"/>
    <cellStyle name="style1695031493796" xfId="345"/>
    <cellStyle name="style1695031494911" xfId="346"/>
    <cellStyle name="style1695031494942" xfId="347"/>
    <cellStyle name="style1695031494957" xfId="348"/>
    <cellStyle name="style1695031494989" xfId="349"/>
    <cellStyle name="style1695031495005" xfId="350"/>
    <cellStyle name="style1695031495020" xfId="351"/>
    <cellStyle name="style1695031495052" xfId="352"/>
    <cellStyle name="style1695031495067" xfId="353"/>
    <cellStyle name="style1695031495083" xfId="354"/>
    <cellStyle name="style1695031495115" xfId="355"/>
    <cellStyle name="style1695031495130" xfId="356"/>
    <cellStyle name="style1695031495146" xfId="357"/>
    <cellStyle name="style1695031495177" xfId="358"/>
    <cellStyle name="style1695031495193" xfId="359"/>
    <cellStyle name="style1695031495224" xfId="360"/>
    <cellStyle name="style1695031495240" xfId="361"/>
    <cellStyle name="style1695031495271" xfId="362"/>
    <cellStyle name="style1695031495287" xfId="363"/>
    <cellStyle name="style1695031495303" xfId="364"/>
    <cellStyle name="style1695031495319" xfId="365"/>
    <cellStyle name="style1695031495350" xfId="366"/>
    <cellStyle name="style1695031495365" xfId="367"/>
    <cellStyle name="style1695031495383" xfId="368"/>
    <cellStyle name="style1695031495444" xfId="369"/>
    <cellStyle name="style1695031495460" xfId="370"/>
    <cellStyle name="style1695031495483" xfId="371"/>
    <cellStyle name="style1695031495507" xfId="372"/>
    <cellStyle name="style1695031495522" xfId="373"/>
    <cellStyle name="style1695031495538" xfId="374"/>
    <cellStyle name="style1695031495570" xfId="375"/>
    <cellStyle name="style1695031496369" xfId="376"/>
    <cellStyle name="style1695031496401" xfId="377"/>
    <cellStyle name="style1695031496432" xfId="378"/>
    <cellStyle name="style1695031496447" xfId="379"/>
    <cellStyle name="style1695031496463" xfId="380"/>
    <cellStyle name="style1695031496495" xfId="381"/>
    <cellStyle name="style1695031496510" xfId="382"/>
    <cellStyle name="style1695031496542" xfId="383"/>
    <cellStyle name="style1695031496557" xfId="384"/>
    <cellStyle name="style1695031496589" xfId="385"/>
    <cellStyle name="style1695031496605" xfId="386"/>
    <cellStyle name="style1695031496636" xfId="387"/>
    <cellStyle name="style1695031496651" xfId="388"/>
    <cellStyle name="style1695031496686" xfId="389"/>
    <cellStyle name="style1695031496699" xfId="390"/>
    <cellStyle name="style1695031496730" xfId="391"/>
    <cellStyle name="style1695031496746" xfId="392"/>
    <cellStyle name="style1695031496786" xfId="393"/>
    <cellStyle name="style1695031496793" xfId="394"/>
    <cellStyle name="style1695031496824" xfId="395"/>
    <cellStyle name="style1695031496840" xfId="396"/>
    <cellStyle name="style1695031496855" xfId="397"/>
    <cellStyle name="style1695031496887" xfId="398"/>
    <cellStyle name="style1695031496903" xfId="399"/>
    <cellStyle name="style1695031496918" xfId="400"/>
    <cellStyle name="style1695031496950" xfId="401"/>
    <cellStyle name="style1695031497044" xfId="402"/>
    <cellStyle name="style1695031497059" xfId="403"/>
    <cellStyle name="style1695031497091" xfId="404"/>
    <cellStyle name="style1695031497122" xfId="405"/>
    <cellStyle name="style1695031497138" xfId="406"/>
    <cellStyle name="style1695031497169" xfId="407"/>
    <cellStyle name="style1695031497187" xfId="408"/>
    <cellStyle name="style1695031497954" xfId="409"/>
    <cellStyle name="style1695031497970" xfId="410"/>
    <cellStyle name="style1695031498002" xfId="411"/>
    <cellStyle name="style1695031498017" xfId="412"/>
    <cellStyle name="style1695031498033" xfId="413"/>
    <cellStyle name="style1695031498064" xfId="414"/>
    <cellStyle name="style1695031498089" xfId="415"/>
    <cellStyle name="style1695031498111" xfId="416"/>
    <cellStyle name="style1695031498127" xfId="417"/>
    <cellStyle name="style1695031498143" xfId="418"/>
    <cellStyle name="style1695031498174" xfId="419"/>
    <cellStyle name="style1695031498190" xfId="420"/>
    <cellStyle name="style1695031498206" xfId="421"/>
    <cellStyle name="style1695031498237" xfId="422"/>
    <cellStyle name="style1695031498252" xfId="423"/>
    <cellStyle name="style1695031498284" xfId="424"/>
    <cellStyle name="style1695031498300" xfId="425"/>
    <cellStyle name="style1695031498331" xfId="426"/>
    <cellStyle name="style1695031498347" xfId="427"/>
    <cellStyle name="style1695031498362" xfId="428"/>
    <cellStyle name="style1695031498389" xfId="429"/>
    <cellStyle name="style1695031498410" xfId="430"/>
    <cellStyle name="style1695031498425" xfId="431"/>
    <cellStyle name="style1695031498441" xfId="432"/>
    <cellStyle name="style1695031498472" xfId="433"/>
    <cellStyle name="style1695031498490" xfId="434"/>
    <cellStyle name="style1695031498535" xfId="435"/>
    <cellStyle name="style1695031498551" xfId="436"/>
    <cellStyle name="style1695031498582" xfId="437"/>
    <cellStyle name="style1695031498598" xfId="438"/>
    <cellStyle name="style1695031498613" xfId="439"/>
    <cellStyle name="style1695031498645" xfId="440"/>
    <cellStyle name="style1695031498660" xfId="441"/>
    <cellStyle name="style1695031499367" xfId="442"/>
    <cellStyle name="style1695031499398" xfId="443"/>
    <cellStyle name="style1695031499414" xfId="444"/>
    <cellStyle name="style1695031499445" xfId="445"/>
    <cellStyle name="style1695031499461" xfId="446"/>
    <cellStyle name="style1695031499492" xfId="447"/>
    <cellStyle name="style1695031499508" xfId="448"/>
    <cellStyle name="style1695031499524" xfId="449"/>
    <cellStyle name="style1695031499555" xfId="450"/>
    <cellStyle name="style1695031499571" xfId="451"/>
    <cellStyle name="style1695031499602" xfId="452"/>
    <cellStyle name="style1695031499618" xfId="453"/>
    <cellStyle name="style1695031499633" xfId="454"/>
    <cellStyle name="style1695031499649" xfId="455"/>
    <cellStyle name="style1695031499680" xfId="456"/>
    <cellStyle name="style1695031499696" xfId="457"/>
    <cellStyle name="style1695031499728" xfId="458"/>
    <cellStyle name="style1695031499743" xfId="459"/>
    <cellStyle name="style1695031499775" xfId="460"/>
    <cellStyle name="style1695031499792" xfId="461"/>
    <cellStyle name="style1695031499807" xfId="462"/>
    <cellStyle name="style1695031499838" xfId="463"/>
    <cellStyle name="style1695031499853" xfId="464"/>
    <cellStyle name="style1695105205379" xfId="465"/>
    <cellStyle name="style1695105205395" xfId="466"/>
    <cellStyle name="style1695105205430" xfId="467"/>
    <cellStyle name="style1695105205458" xfId="468"/>
    <cellStyle name="style1695105205473" xfId="469"/>
    <cellStyle name="style1695105205504" xfId="470"/>
    <cellStyle name="style1695105205531" xfId="471"/>
    <cellStyle name="style1695105205553" xfId="472"/>
    <cellStyle name="style1695105205591" xfId="473"/>
    <cellStyle name="style1695105205616" xfId="474"/>
    <cellStyle name="style1695105205632" xfId="475"/>
    <cellStyle name="style1695105205663" xfId="476"/>
    <cellStyle name="style1695105205694" xfId="477"/>
    <cellStyle name="style1695105205710" xfId="478"/>
    <cellStyle name="style1695105205731" xfId="479"/>
    <cellStyle name="style1695105205757" xfId="480"/>
    <cellStyle name="style1695105205773" xfId="481"/>
    <cellStyle name="style1695105205788" xfId="482"/>
    <cellStyle name="style1695105205804" xfId="483"/>
    <cellStyle name="style1695105205835" xfId="484"/>
    <cellStyle name="style1695105205851" xfId="485"/>
    <cellStyle name="style1695105205867" xfId="486"/>
    <cellStyle name="style1695105205882" xfId="487"/>
    <cellStyle name="style1695105205898" xfId="488"/>
    <cellStyle name="style1695105205913" xfId="489"/>
    <cellStyle name="style1695105205945" xfId="490"/>
    <cellStyle name="style1695105205992" xfId="491"/>
    <cellStyle name="style1695105206008" xfId="492"/>
    <cellStyle name="style1695105206031" xfId="493"/>
    <cellStyle name="style1695105206039" xfId="494"/>
    <cellStyle name="style1695105206071" xfId="495"/>
    <cellStyle name="style1695105206087" xfId="496"/>
    <cellStyle name="style1695105206122" xfId="497"/>
    <cellStyle name="style1695105206839" xfId="498"/>
    <cellStyle name="style1695105206855" xfId="499"/>
    <cellStyle name="style1695105206886" xfId="500"/>
    <cellStyle name="style1695105206902" xfId="501"/>
    <cellStyle name="style1695105206917" xfId="502"/>
    <cellStyle name="style1695105206949" xfId="503"/>
    <cellStyle name="style1695105206965" xfId="504"/>
    <cellStyle name="style1695105206980" xfId="505"/>
    <cellStyle name="style1695105207012" xfId="506"/>
    <cellStyle name="style1695105207032" xfId="507"/>
    <cellStyle name="style1695105207043" xfId="508"/>
    <cellStyle name="style1695105207075" xfId="509"/>
    <cellStyle name="style1695105207090" xfId="510"/>
    <cellStyle name="style1695105207106" xfId="511"/>
    <cellStyle name="style1695105207133" xfId="512"/>
    <cellStyle name="style1695105207154" xfId="513"/>
    <cellStyle name="style1695105207172" xfId="514"/>
    <cellStyle name="style1695105207190" xfId="515"/>
    <cellStyle name="style1695105207200" xfId="516"/>
    <cellStyle name="style1695105207216" xfId="517"/>
    <cellStyle name="style1695105207233" xfId="518"/>
    <cellStyle name="style1695105207263" xfId="519"/>
    <cellStyle name="style1695105207279" xfId="520"/>
    <cellStyle name="style1695105207294" xfId="521"/>
    <cellStyle name="style1695105207310" xfId="522"/>
    <cellStyle name="style1695105207333" xfId="523"/>
    <cellStyle name="style1695105207342" xfId="524"/>
    <cellStyle name="style1695105207388" xfId="525"/>
    <cellStyle name="style1695105207404" xfId="526"/>
    <cellStyle name="style1695105207433" xfId="527"/>
    <cellStyle name="style1695105207453" xfId="528"/>
    <cellStyle name="style1695105207473" xfId="529"/>
    <cellStyle name="style1695105207495" xfId="530"/>
    <cellStyle name="style1695105207516" xfId="531"/>
    <cellStyle name="style1695105208571" xfId="532"/>
    <cellStyle name="style1695105208593" xfId="533"/>
    <cellStyle name="style1695105208615" xfId="534"/>
    <cellStyle name="style1695105208634" xfId="535"/>
    <cellStyle name="style1695105208647" xfId="536"/>
    <cellStyle name="style1695105208678" xfId="537"/>
    <cellStyle name="style1695105208694" xfId="538"/>
    <cellStyle name="style1695105208709" xfId="539"/>
    <cellStyle name="style1695105208742" xfId="540"/>
    <cellStyle name="style1695105208767" xfId="541"/>
    <cellStyle name="style1695105208788" xfId="542"/>
    <cellStyle name="style1695105208806" xfId="543"/>
    <cellStyle name="style1695105208820" xfId="544"/>
    <cellStyle name="style1695105208837" xfId="545"/>
    <cellStyle name="style1695105208878" xfId="546"/>
    <cellStyle name="style1695105208899" xfId="547"/>
    <cellStyle name="style1695105208920" xfId="548"/>
    <cellStyle name="style1695105208939" xfId="549"/>
    <cellStyle name="style1695105208957" xfId="550"/>
    <cellStyle name="style1695105208974" xfId="551"/>
    <cellStyle name="style1695105208992" xfId="552"/>
    <cellStyle name="style1695105209008" xfId="553"/>
    <cellStyle name="style1695105209025" xfId="554"/>
    <cellStyle name="style1695105209036" xfId="555"/>
    <cellStyle name="style1695105209067" xfId="556"/>
    <cellStyle name="style1695105209086" xfId="557"/>
    <cellStyle name="style1695105209109" xfId="558"/>
    <cellStyle name="style1695105209129" xfId="559"/>
    <cellStyle name="style1695105209136" xfId="560"/>
    <cellStyle name="style1695105209168" xfId="561"/>
    <cellStyle name="style1695105209186" xfId="562"/>
    <cellStyle name="style1695105210200" xfId="563"/>
    <cellStyle name="style1695105210231" xfId="564"/>
    <cellStyle name="style1695105210247" xfId="565"/>
    <cellStyle name="style1695105210263" xfId="566"/>
    <cellStyle name="style1695105210294" xfId="567"/>
    <cellStyle name="style1695105210310" xfId="568"/>
    <cellStyle name="style1695105210343" xfId="569"/>
    <cellStyle name="style1695105210364" xfId="570"/>
    <cellStyle name="style1695105210383" xfId="571"/>
    <cellStyle name="style1695105210409" xfId="572"/>
    <cellStyle name="style1695105210431" xfId="573"/>
    <cellStyle name="style1695105210450" xfId="574"/>
    <cellStyle name="style1695105210469" xfId="575"/>
    <cellStyle name="style1695105210493" xfId="576"/>
    <cellStyle name="style1695105210518" xfId="577"/>
    <cellStyle name="style1695105210536" xfId="578"/>
    <cellStyle name="style1695105210552" xfId="579"/>
    <cellStyle name="style1695105210574" xfId="580"/>
    <cellStyle name="style1695105210586" xfId="581"/>
    <cellStyle name="style1695105210609" xfId="582"/>
    <cellStyle name="style1695105210627" xfId="583"/>
    <cellStyle name="style1695105210645" xfId="584"/>
    <cellStyle name="style1695105210665" xfId="585"/>
    <cellStyle name="style1695105210690" xfId="586"/>
    <cellStyle name="style1695105210708" xfId="587"/>
    <cellStyle name="style1695105210725" xfId="588"/>
    <cellStyle name="style1695105211469" xfId="589"/>
    <cellStyle name="style1695105211503" xfId="590"/>
    <cellStyle name="style1695105211525" xfId="591"/>
    <cellStyle name="style1695105211546" xfId="592"/>
    <cellStyle name="style1695105211570" xfId="593"/>
    <cellStyle name="style1695105211593" xfId="594"/>
    <cellStyle name="style1695105211615" xfId="595"/>
    <cellStyle name="style1695105211637" xfId="596"/>
    <cellStyle name="style1695105211661" xfId="597"/>
    <cellStyle name="style1695105211682" xfId="598"/>
    <cellStyle name="style1695105211702" xfId="599"/>
    <cellStyle name="style1695105211723" xfId="600"/>
    <cellStyle name="style1695105211741" xfId="601"/>
    <cellStyle name="style1695105211764" xfId="602"/>
    <cellStyle name="style1695105211791" xfId="603"/>
    <cellStyle name="style1695105211809" xfId="604"/>
    <cellStyle name="style1695105211826" xfId="605"/>
    <cellStyle name="style1695105211837" xfId="606"/>
    <cellStyle name="style1695105211864" xfId="607"/>
    <cellStyle name="style1695105211867" xfId="608"/>
    <cellStyle name="style1695105211883" xfId="609"/>
    <cellStyle name="style1695105211915" xfId="610"/>
    <cellStyle name="style1695105211934" xfId="611"/>
    <cellStyle name="style1695105211954" xfId="612"/>
    <cellStyle name="style1695105211973" xfId="613"/>
    <cellStyle name="style1695105211999" xfId="614"/>
    <cellStyle name="style1695105212019" xfId="615"/>
    <cellStyle name="style1695105212036" xfId="616"/>
    <cellStyle name="style1695105212050" xfId="617"/>
    <cellStyle name="style1695105212065" xfId="618"/>
    <cellStyle name="style1695105212081" xfId="619"/>
    <cellStyle name="style1695105212096" xfId="620"/>
    <cellStyle name="style1695105212129" xfId="621"/>
    <cellStyle name="style1695105212150" xfId="622"/>
    <cellStyle name="style1695105214871" xfId="623"/>
    <cellStyle name="style1695105214887" xfId="624"/>
    <cellStyle name="style1695105214918" xfId="625"/>
    <cellStyle name="style1695105214933" xfId="626"/>
    <cellStyle name="style1695105214959" xfId="627"/>
    <cellStyle name="style1695105214982" xfId="628"/>
    <cellStyle name="style1695105215004" xfId="629"/>
    <cellStyle name="style1695105215026" xfId="630"/>
    <cellStyle name="style1695105215047" xfId="631"/>
    <cellStyle name="style1695105215070" xfId="632"/>
    <cellStyle name="style1695105215092" xfId="633"/>
    <cellStyle name="style1695105215105" xfId="634"/>
    <cellStyle name="style1695105215130" xfId="635"/>
    <cellStyle name="style1695105215152" xfId="636"/>
    <cellStyle name="style1695105215172" xfId="637"/>
    <cellStyle name="style1695105215192" xfId="638"/>
    <cellStyle name="style1695105215205" xfId="639"/>
    <cellStyle name="style1695105215229" xfId="640"/>
    <cellStyle name="style1695105215248" xfId="641"/>
    <cellStyle name="style1695105215266" xfId="642"/>
    <cellStyle name="style1695105215285" xfId="643"/>
    <cellStyle name="style1695105215302" xfId="644"/>
    <cellStyle name="style1695105215322" xfId="645"/>
    <cellStyle name="style1695105215348" xfId="646"/>
    <cellStyle name="style1695105215365" xfId="647"/>
    <cellStyle name="style1695105215382" xfId="648"/>
    <cellStyle name="style1695105216143" xfId="649"/>
    <cellStyle name="style1695105216169" xfId="650"/>
    <cellStyle name="style1695105216185" xfId="651"/>
    <cellStyle name="style1695105216200" xfId="652"/>
    <cellStyle name="style1695105216232" xfId="653"/>
    <cellStyle name="style1695105216248" xfId="654"/>
    <cellStyle name="style1695105216263" xfId="655"/>
    <cellStyle name="style1695105216295" xfId="656"/>
    <cellStyle name="style1695105216310" xfId="657"/>
    <cellStyle name="style1695105216342" xfId="658"/>
    <cellStyle name="style1695105216358" xfId="659"/>
    <cellStyle name="style1695105216373" xfId="660"/>
    <cellStyle name="style1695105216389" xfId="661"/>
    <cellStyle name="style1695105216420" xfId="662"/>
    <cellStyle name="style1695105216444" xfId="663"/>
    <cellStyle name="style1695105216452" xfId="664"/>
    <cellStyle name="style1695105216483" xfId="665"/>
    <cellStyle name="style1695105216499" xfId="666"/>
    <cellStyle name="style1695105216514" xfId="667"/>
    <cellStyle name="style1695105216530" xfId="668"/>
    <cellStyle name="style1695105216546" xfId="669"/>
    <cellStyle name="style1695105216562" xfId="670"/>
    <cellStyle name="style1695105216577" xfId="671"/>
    <cellStyle name="style1695105216609" xfId="672"/>
    <cellStyle name="style1695105216624" xfId="673"/>
    <cellStyle name="style1695105216656" xfId="674"/>
    <cellStyle name="style1695105216671" xfId="675"/>
    <cellStyle name="style1695105216687" xfId="676"/>
    <cellStyle name="style1695105216703" xfId="677"/>
    <cellStyle name="style1695105216718" xfId="678"/>
    <cellStyle name="style1695105216744" xfId="679"/>
    <cellStyle name="style1695105216766" xfId="680"/>
    <cellStyle name="style1695105216781" xfId="681"/>
    <cellStyle name="style1695105217528" xfId="682"/>
    <cellStyle name="style1695105217552" xfId="683"/>
    <cellStyle name="style1695105217575" xfId="684"/>
    <cellStyle name="style1695105217596" xfId="685"/>
    <cellStyle name="style1695105217617" xfId="686"/>
    <cellStyle name="style1695105217641" xfId="687"/>
    <cellStyle name="style1695105217664" xfId="688"/>
    <cellStyle name="style1695105217684" xfId="689"/>
    <cellStyle name="style1695105217700" xfId="690"/>
    <cellStyle name="style1695105217715" xfId="691"/>
    <cellStyle name="style1695105217747" xfId="692"/>
    <cellStyle name="style1695105217771" xfId="693"/>
    <cellStyle name="style1695105217788" xfId="694"/>
    <cellStyle name="style1695105217815" xfId="695"/>
    <cellStyle name="style1695105217833" xfId="696"/>
    <cellStyle name="style1695105217852" xfId="697"/>
    <cellStyle name="style1695105217866" xfId="698"/>
    <cellStyle name="style1695105217895" xfId="699"/>
    <cellStyle name="style1695105217918" xfId="700"/>
    <cellStyle name="style1695105217938" xfId="701"/>
    <cellStyle name="style1695105217955" xfId="702"/>
    <cellStyle name="style1695105217976" xfId="703"/>
    <cellStyle name="style1695105217995" xfId="704"/>
    <cellStyle name="style1695105218005" xfId="705"/>
    <cellStyle name="style1695105218031" xfId="706"/>
    <cellStyle name="style1695105218049" xfId="707"/>
    <cellStyle name="style1695105218089" xfId="708"/>
    <cellStyle name="style1695105218105" xfId="709"/>
    <cellStyle name="style1695105218127" xfId="710"/>
    <cellStyle name="style1695105218144" xfId="711"/>
    <cellStyle name="style1695105218165" xfId="712"/>
    <cellStyle name="style1695105218189" xfId="713"/>
    <cellStyle name="style1695105218209" xfId="714"/>
    <cellStyle name="style1695105218976" xfId="715"/>
    <cellStyle name="style1695105218991" xfId="716"/>
    <cellStyle name="style1695105219023" xfId="717"/>
    <cellStyle name="style1695105219046" xfId="718"/>
    <cellStyle name="style1695105219066" xfId="719"/>
    <cellStyle name="style1695105219083" xfId="720"/>
    <cellStyle name="style1695105219099" xfId="721"/>
    <cellStyle name="style1695105219130" xfId="722"/>
    <cellStyle name="style1695105219149" xfId="723"/>
    <cellStyle name="style1695105219162" xfId="724"/>
    <cellStyle name="style1695105219193" xfId="725"/>
    <cellStyle name="style1695105219222" xfId="726"/>
    <cellStyle name="style1695105219243" xfId="727"/>
    <cellStyle name="style1695105219267" xfId="728"/>
    <cellStyle name="style1695105219293" xfId="729"/>
    <cellStyle name="style1695105219312" xfId="730"/>
    <cellStyle name="style1695105219332" xfId="731"/>
    <cellStyle name="style1695105219353" xfId="732"/>
    <cellStyle name="style1695105219370" xfId="733"/>
    <cellStyle name="style1695105219395" xfId="734"/>
    <cellStyle name="style1695105219414" xfId="735"/>
    <cellStyle name="style1695105219431" xfId="736"/>
    <cellStyle name="style1695105219453" xfId="737"/>
    <cellStyle name="style1695105219501" xfId="738"/>
    <cellStyle name="style1695105219519" xfId="739"/>
    <cellStyle name="style1695105219537" xfId="740"/>
    <cellStyle name="style1695105219554" xfId="741"/>
    <cellStyle name="style1695105219574" xfId="742"/>
    <cellStyle name="style1695105219583" xfId="743"/>
    <cellStyle name="style1695105219614" xfId="744"/>
    <cellStyle name="style1695105220429" xfId="745"/>
    <cellStyle name="style1695105220450" xfId="746"/>
    <cellStyle name="style1695105220479" xfId="747"/>
    <cellStyle name="style1695105220500" xfId="748"/>
    <cellStyle name="style1695105220515" xfId="749"/>
    <cellStyle name="style1695105220546" xfId="750"/>
    <cellStyle name="style1695105220562" xfId="751"/>
    <cellStyle name="style1695105220591" xfId="752"/>
    <cellStyle name="style1695105220600" xfId="753"/>
    <cellStyle name="style1695105220631" xfId="754"/>
    <cellStyle name="style1695105220650" xfId="755"/>
    <cellStyle name="style1695105220662" xfId="756"/>
    <cellStyle name="style1695105220694" xfId="757"/>
    <cellStyle name="style1695105220714" xfId="758"/>
    <cellStyle name="style1695105220732" xfId="759"/>
    <cellStyle name="style1695105220750" xfId="760"/>
    <cellStyle name="style1695105220764" xfId="761"/>
    <cellStyle name="style1695105220780" xfId="762"/>
    <cellStyle name="style1695105220795" xfId="763"/>
    <cellStyle name="style1695105220811" xfId="764"/>
    <cellStyle name="style1695105220842" xfId="765"/>
    <cellStyle name="style1695105220858" xfId="766"/>
    <cellStyle name="style1695105220874" xfId="767"/>
    <cellStyle name="style1695105220921" xfId="768"/>
    <cellStyle name="style1695105220952" xfId="769"/>
    <cellStyle name="style1695105220968" xfId="770"/>
    <cellStyle name="style1695105220983" xfId="771"/>
    <cellStyle name="style1695105220999" xfId="772"/>
    <cellStyle name="style1695105221015" xfId="773"/>
    <cellStyle name="style1695105221046" xfId="774"/>
    <cellStyle name="style1695105221852" xfId="775"/>
    <cellStyle name="style1695105221879" xfId="776"/>
    <cellStyle name="style1695105221895" xfId="777"/>
    <cellStyle name="style1695105221926" xfId="778"/>
    <cellStyle name="style1695105221942" xfId="779"/>
    <cellStyle name="style1695105221974" xfId="780"/>
    <cellStyle name="style1695105221989" xfId="781"/>
    <cellStyle name="style1695105222005" xfId="782"/>
    <cellStyle name="style1695105222036" xfId="783"/>
    <cellStyle name="style1695105222053" xfId="784"/>
    <cellStyle name="style1695105222068" xfId="785"/>
    <cellStyle name="style1695105222083" xfId="786"/>
    <cellStyle name="style1695105222115" xfId="787"/>
    <cellStyle name="style1695105222130" xfId="788"/>
    <cellStyle name="style1695105222162" xfId="789"/>
    <cellStyle name="style1695105222178" xfId="790"/>
    <cellStyle name="style1695105222193" xfId="791"/>
    <cellStyle name="style1695105222209" xfId="792"/>
    <cellStyle name="style1695105222224" xfId="793"/>
    <cellStyle name="style1695105222240" xfId="794"/>
    <cellStyle name="style1695105222256" xfId="795"/>
    <cellStyle name="style1695105222287" xfId="796"/>
    <cellStyle name="style1695105222310" xfId="797"/>
    <cellStyle name="style1695105222342" xfId="798"/>
    <cellStyle name="style1695105222367" xfId="799"/>
    <cellStyle name="style1695105222386" xfId="800"/>
    <cellStyle name="style1695105222403" xfId="801"/>
    <cellStyle name="style1695105222426" xfId="802"/>
    <cellStyle name="style1695105222448" xfId="803"/>
    <cellStyle name="style1695105222469" xfId="804"/>
    <cellStyle name="style1695105975010" xfId="805"/>
    <cellStyle name="style1695105975026" xfId="806"/>
    <cellStyle name="style1695105975057" xfId="807"/>
    <cellStyle name="style1695105975073" xfId="808"/>
    <cellStyle name="style1695105975088" xfId="809"/>
    <cellStyle name="style1695105975120" xfId="810"/>
    <cellStyle name="style1695105975136" xfId="811"/>
    <cellStyle name="style1695105975167" xfId="812"/>
    <cellStyle name="style1695105975183" xfId="813"/>
    <cellStyle name="style1695105975204" xfId="814"/>
    <cellStyle name="style1695105975230" xfId="815"/>
    <cellStyle name="style1695105975246" xfId="816"/>
    <cellStyle name="style1695105975261" xfId="817"/>
    <cellStyle name="style1695105975292" xfId="818"/>
    <cellStyle name="style1695105975308" xfId="819"/>
    <cellStyle name="style1695105975324" xfId="820"/>
    <cellStyle name="style1695105975340" xfId="821"/>
    <cellStyle name="style1695105975371" xfId="822"/>
    <cellStyle name="style1695105975387" xfId="823"/>
    <cellStyle name="style1695105975404" xfId="824"/>
    <cellStyle name="style1695105975418" xfId="825"/>
    <cellStyle name="style1695105975434" xfId="826"/>
    <cellStyle name="style1695105975450" xfId="827"/>
    <cellStyle name="style1695105975465" xfId="828"/>
    <cellStyle name="style1695105975481" xfId="829"/>
    <cellStyle name="style1695105975512" xfId="830"/>
    <cellStyle name="style1695105975559" xfId="831"/>
    <cellStyle name="style1695105975575" xfId="832"/>
    <cellStyle name="style1695105975591" xfId="833"/>
    <cellStyle name="style1695105975607" xfId="834"/>
    <cellStyle name="style1695105975622" xfId="835"/>
    <cellStyle name="style1695105975654" xfId="836"/>
    <cellStyle name="style1695105975669" xfId="837"/>
    <cellStyle name="style1695105976626" xfId="838"/>
    <cellStyle name="style1695105976642" xfId="839"/>
    <cellStyle name="style1695105976673" xfId="840"/>
    <cellStyle name="style1695105976689" xfId="841"/>
    <cellStyle name="style1695105976707" xfId="842"/>
    <cellStyle name="style1695105976736" xfId="843"/>
    <cellStyle name="style1695105976752" xfId="844"/>
    <cellStyle name="style1695105976767" xfId="845"/>
    <cellStyle name="style1695105976799" xfId="846"/>
    <cellStyle name="style1695105976815" xfId="847"/>
    <cellStyle name="style1695105976830" xfId="848"/>
    <cellStyle name="style1695105976862" xfId="849"/>
    <cellStyle name="style1695105976877" xfId="850"/>
    <cellStyle name="style1695105976909" xfId="851"/>
    <cellStyle name="style1695105976924" xfId="852"/>
    <cellStyle name="style1695105976956" xfId="853"/>
    <cellStyle name="style1695105976971" xfId="854"/>
    <cellStyle name="style1695105976987" xfId="855"/>
    <cellStyle name="style1695105977019" xfId="856"/>
    <cellStyle name="style1695105977034" xfId="857"/>
    <cellStyle name="style1695105977050" xfId="858"/>
    <cellStyle name="style1695105977066" xfId="859"/>
    <cellStyle name="style1695105977081" xfId="860"/>
    <cellStyle name="style1695105977113" xfId="861"/>
    <cellStyle name="style1695105977128" xfId="862"/>
    <cellStyle name="style1695105977144" xfId="863"/>
    <cellStyle name="style1695105977160" xfId="864"/>
    <cellStyle name="style1695105977191" xfId="865"/>
    <cellStyle name="style1695105977209" xfId="866"/>
    <cellStyle name="style1695105977223" xfId="867"/>
    <cellStyle name="style1695105977238" xfId="868"/>
    <cellStyle name="style1695105977270" xfId="869"/>
    <cellStyle name="style1695105977285" xfId="870"/>
    <cellStyle name="style1695105977309" xfId="871"/>
    <cellStyle name="style1695105978242" xfId="872"/>
    <cellStyle name="style1695105978258" xfId="873"/>
    <cellStyle name="style1695105978273" xfId="874"/>
    <cellStyle name="style1695105978305" xfId="875"/>
    <cellStyle name="style1695105978321" xfId="876"/>
    <cellStyle name="style1695105978336" xfId="877"/>
    <cellStyle name="style1695105978368" xfId="878"/>
    <cellStyle name="style1695105978383" xfId="879"/>
    <cellStyle name="style1695105978411" xfId="880"/>
    <cellStyle name="style1695105978431" xfId="881"/>
    <cellStyle name="style1695105978446" xfId="882"/>
    <cellStyle name="style1695105978462" xfId="883"/>
    <cellStyle name="style1695105978477" xfId="884"/>
    <cellStyle name="style1695105978493" xfId="885"/>
    <cellStyle name="style1695105978525" xfId="886"/>
    <cellStyle name="style1695105978540" xfId="887"/>
    <cellStyle name="style1695105978556" xfId="888"/>
    <cellStyle name="style1695105978587" xfId="889"/>
    <cellStyle name="style1695105978603" xfId="890"/>
    <cellStyle name="style1695105978619" xfId="891"/>
    <cellStyle name="style1695105978634" xfId="892"/>
    <cellStyle name="style1695105978666" xfId="893"/>
    <cellStyle name="style1695105978681" xfId="894"/>
    <cellStyle name="style1695105978697" xfId="895"/>
    <cellStyle name="style1695105978713" xfId="896"/>
    <cellStyle name="style1695105978729" xfId="897"/>
    <cellStyle name="style1695105978760" xfId="898"/>
    <cellStyle name="style1695105978776" xfId="899"/>
    <cellStyle name="style1695105978791" xfId="900"/>
    <cellStyle name="style1695105978812" xfId="901"/>
    <cellStyle name="style1695105978823" xfId="902"/>
    <cellStyle name="style1695105979905" xfId="903"/>
    <cellStyle name="style1695105979937" xfId="904"/>
    <cellStyle name="style1695105979953" xfId="905"/>
    <cellStyle name="style1695105979968" xfId="906"/>
    <cellStyle name="style1695105979984" xfId="907"/>
    <cellStyle name="style1695105980015" xfId="908"/>
    <cellStyle name="style1695105980031" xfId="909"/>
    <cellStyle name="style1695105980046" xfId="910"/>
    <cellStyle name="style1695105980078" xfId="911"/>
    <cellStyle name="style1695105980093" xfId="912"/>
    <cellStyle name="style1695105980115" xfId="913"/>
    <cellStyle name="style1695105980125" xfId="914"/>
    <cellStyle name="style1695105980156" xfId="915"/>
    <cellStyle name="style1695105980172" xfId="916"/>
    <cellStyle name="style1695105980187" xfId="917"/>
    <cellStyle name="style1695105980216" xfId="918"/>
    <cellStyle name="style1695105980219" xfId="919"/>
    <cellStyle name="style1695105980235" xfId="920"/>
    <cellStyle name="style1695105980266" xfId="921"/>
    <cellStyle name="style1695105980282" xfId="922"/>
    <cellStyle name="style1695105980297" xfId="923"/>
    <cellStyle name="style1695105980316" xfId="924"/>
    <cellStyle name="style1695105980329" xfId="925"/>
    <cellStyle name="style1695105980345" xfId="926"/>
    <cellStyle name="style1695105980360" xfId="927"/>
    <cellStyle name="style1695105980391" xfId="928"/>
    <cellStyle name="style1695105981145" xfId="929"/>
    <cellStyle name="style1695105981176" xfId="930"/>
    <cellStyle name="style1695105981192" xfId="931"/>
    <cellStyle name="style1695105981218" xfId="932"/>
    <cellStyle name="style1695105981239" xfId="933"/>
    <cellStyle name="style1695105981255" xfId="934"/>
    <cellStyle name="style1695105981286" xfId="935"/>
    <cellStyle name="style1695105981318" xfId="936"/>
    <cellStyle name="style1695105981333" xfId="937"/>
    <cellStyle name="style1695105981364" xfId="938"/>
    <cellStyle name="style1695105981380" xfId="939"/>
    <cellStyle name="style1695105981396" xfId="940"/>
    <cellStyle name="style1695105981418" xfId="941"/>
    <cellStyle name="style1695105981443" xfId="942"/>
    <cellStyle name="style1695105981459" xfId="943"/>
    <cellStyle name="style1695105981490" xfId="944"/>
    <cellStyle name="style1695105981506" xfId="945"/>
    <cellStyle name="style1695105981522" xfId="946"/>
    <cellStyle name="style1695105981537" xfId="947"/>
    <cellStyle name="style1695105981553" xfId="948"/>
    <cellStyle name="style1695105981568" xfId="949"/>
    <cellStyle name="style1695105981584" xfId="950"/>
    <cellStyle name="style1695105981600" xfId="951"/>
    <cellStyle name="style1695105981619" xfId="952"/>
    <cellStyle name="style1695105981631" xfId="953"/>
    <cellStyle name="style1695105981663" xfId="954"/>
    <cellStyle name="style1695105981678" xfId="955"/>
    <cellStyle name="style1695105981694" xfId="956"/>
    <cellStyle name="style1695105981719" xfId="957"/>
    <cellStyle name="style1695105981726" xfId="958"/>
    <cellStyle name="style1695105981757" xfId="959"/>
    <cellStyle name="style1695105981773" xfId="960"/>
    <cellStyle name="style1695105981788" xfId="961"/>
    <cellStyle name="style1695105981804" xfId="962"/>
    <cellStyle name="style1695105984455" xfId="963"/>
    <cellStyle name="style1695105984486" xfId="964"/>
    <cellStyle name="style1695105984502" xfId="965"/>
    <cellStyle name="style1695105984525" xfId="966"/>
    <cellStyle name="style1695105984549" xfId="967"/>
    <cellStyle name="style1695105984565" xfId="968"/>
    <cellStyle name="style1695105984580" xfId="969"/>
    <cellStyle name="style1695105984611" xfId="970"/>
    <cellStyle name="style1695105984627" xfId="971"/>
    <cellStyle name="style1695105984643" xfId="972"/>
    <cellStyle name="style1695105984674" xfId="973"/>
    <cellStyle name="style1695105984690" xfId="974"/>
    <cellStyle name="style1695105984706" xfId="975"/>
    <cellStyle name="style1695105984726" xfId="976"/>
    <cellStyle name="style1695105984737" xfId="977"/>
    <cellStyle name="style1695105984769" xfId="978"/>
    <cellStyle name="style1695105984784" xfId="979"/>
    <cellStyle name="style1695105984800" xfId="980"/>
    <cellStyle name="style1695105984815" xfId="981"/>
    <cellStyle name="style1695105984831" xfId="982"/>
    <cellStyle name="style1695105984847" xfId="983"/>
    <cellStyle name="style1695105984863" xfId="984"/>
    <cellStyle name="style1695105984878" xfId="985"/>
    <cellStyle name="style1695105984910" xfId="986"/>
    <cellStyle name="style1695105984926" xfId="987"/>
    <cellStyle name="style1695105984941" xfId="988"/>
    <cellStyle name="style1695105985772" xfId="989"/>
    <cellStyle name="style1695105985788" xfId="990"/>
    <cellStyle name="style1695105985819" xfId="991"/>
    <cellStyle name="style1695105985835" xfId="992"/>
    <cellStyle name="style1695105985851" xfId="993"/>
    <cellStyle name="style1695105985882" xfId="994"/>
    <cellStyle name="style1695105985898" xfId="995"/>
    <cellStyle name="style1695105985930" xfId="996"/>
    <cellStyle name="style1695105985961" xfId="997"/>
    <cellStyle name="style1695105985976" xfId="998"/>
    <cellStyle name="style1695105986008" xfId="999"/>
    <cellStyle name="style1695105986029" xfId="1000"/>
    <cellStyle name="style1695105986039" xfId="1001"/>
    <cellStyle name="style1695105986071" xfId="1002"/>
    <cellStyle name="style1695105986102" xfId="1003"/>
    <cellStyle name="style1695105986118" xfId="1004"/>
    <cellStyle name="style1695105986134" xfId="1005"/>
    <cellStyle name="style1695105986149" xfId="1006"/>
    <cellStyle name="style1695105986165" xfId="1007"/>
    <cellStyle name="style1695105986180" xfId="1008"/>
    <cellStyle name="style1695105986196" xfId="1009"/>
    <cellStyle name="style1695105986212" xfId="1010"/>
    <cellStyle name="style1695105986229" xfId="1011"/>
    <cellStyle name="style1695105986259" xfId="1012"/>
    <cellStyle name="style1695105986275" xfId="1013"/>
    <cellStyle name="style1695105986306" xfId="1014"/>
    <cellStyle name="style1695105986322" xfId="1015"/>
    <cellStyle name="style1695105986338" xfId="1016"/>
    <cellStyle name="style1695105986353" xfId="1017"/>
    <cellStyle name="style1695105986369" xfId="1018"/>
    <cellStyle name="style1695105986385" xfId="1019"/>
    <cellStyle name="style1695105986400" xfId="1020"/>
    <cellStyle name="style1695105986432" xfId="1021"/>
    <cellStyle name="style1695105987216" xfId="1022"/>
    <cellStyle name="style1695105987232" xfId="1023"/>
    <cellStyle name="style1695105987264" xfId="1024"/>
    <cellStyle name="style1695105987279" xfId="1025"/>
    <cellStyle name="style1695105987310" xfId="1026"/>
    <cellStyle name="style1695105987332" xfId="1027"/>
    <cellStyle name="style1695105987342" xfId="1028"/>
    <cellStyle name="style1695105987373" xfId="1029"/>
    <cellStyle name="style1695105987389" xfId="1030"/>
    <cellStyle name="style1695105987405" xfId="1031"/>
    <cellStyle name="style1695105987436" xfId="1032"/>
    <cellStyle name="style1695105987452" xfId="1033"/>
    <cellStyle name="style1695105987483" xfId="1034"/>
    <cellStyle name="style1695105987499" xfId="1035"/>
    <cellStyle name="style1695105987514" xfId="1036"/>
    <cellStyle name="style1695105987532" xfId="1037"/>
    <cellStyle name="style1695105987546" xfId="1038"/>
    <cellStyle name="style1695105987577" xfId="1039"/>
    <cellStyle name="style1695105987593" xfId="1040"/>
    <cellStyle name="style1695105987609" xfId="1041"/>
    <cellStyle name="style1695105987640" xfId="1042"/>
    <cellStyle name="style1695105987656" xfId="1043"/>
    <cellStyle name="style1695105987671" xfId="1044"/>
    <cellStyle name="style1695105987703" xfId="1045"/>
    <cellStyle name="style1695105987718" xfId="1046"/>
    <cellStyle name="style1695105987734" xfId="1047"/>
    <cellStyle name="style1695105987766" xfId="1048"/>
    <cellStyle name="style1695105987797" xfId="1049"/>
    <cellStyle name="style1695105987813" xfId="1050"/>
    <cellStyle name="style1695105987833" xfId="1051"/>
    <cellStyle name="style1695105987844" xfId="1052"/>
    <cellStyle name="style1695105987860" xfId="1053"/>
    <cellStyle name="style1695105987891" xfId="1054"/>
    <cellStyle name="style1695105988644" xfId="1055"/>
    <cellStyle name="style1695105988660" xfId="1056"/>
    <cellStyle name="style1695105988691" xfId="1057"/>
    <cellStyle name="style1695105988707" xfId="1058"/>
    <cellStyle name="style1695105988735" xfId="1059"/>
    <cellStyle name="style1695105988754" xfId="1060"/>
    <cellStyle name="style1695105988769" xfId="1061"/>
    <cellStyle name="style1695105988801" xfId="1062"/>
    <cellStyle name="style1695105988816" xfId="1063"/>
    <cellStyle name="style1695105988848" xfId="1064"/>
    <cellStyle name="style1695105988864" xfId="1065"/>
    <cellStyle name="style1695105988879" xfId="1066"/>
    <cellStyle name="style1695105988895" xfId="1067"/>
    <cellStyle name="style1695105988926" xfId="1068"/>
    <cellStyle name="style1695105988942" xfId="1069"/>
    <cellStyle name="style1695105988958" xfId="1070"/>
    <cellStyle name="style1695105988974" xfId="1071"/>
    <cellStyle name="style1695105989005" xfId="1072"/>
    <cellStyle name="style1695105989020" xfId="1073"/>
    <cellStyle name="style1695105989036" xfId="1074"/>
    <cellStyle name="style1695105989052" xfId="1075"/>
    <cellStyle name="style1695105989068" xfId="1076"/>
    <cellStyle name="style1695105989083" xfId="1077"/>
    <cellStyle name="style1695105989115" xfId="1078"/>
    <cellStyle name="style1695105989136" xfId="1079"/>
    <cellStyle name="style1695105989146" xfId="1080"/>
    <cellStyle name="style1695105989162" xfId="1081"/>
    <cellStyle name="style1695105989193" xfId="1082"/>
    <cellStyle name="style1695105989209" xfId="1083"/>
    <cellStyle name="style1695105989236" xfId="1084"/>
    <cellStyle name="style1695105990025" xfId="1085"/>
    <cellStyle name="style1695105990056" xfId="1086"/>
    <cellStyle name="style1695105990072" xfId="1087"/>
    <cellStyle name="style1695105990088" xfId="1088"/>
    <cellStyle name="style1695105990119" xfId="1089"/>
    <cellStyle name="style1695105990138" xfId="1090"/>
    <cellStyle name="style1695105990166" xfId="1091"/>
    <cellStyle name="style1695105990182" xfId="1092"/>
    <cellStyle name="style1695105990198" xfId="1093"/>
    <cellStyle name="style1695105990229" xfId="1094"/>
    <cellStyle name="style1695105990245" xfId="1095"/>
    <cellStyle name="style1695105990260" xfId="1096"/>
    <cellStyle name="style1695105990292" xfId="1097"/>
    <cellStyle name="style1695105990307" xfId="1098"/>
    <cellStyle name="style1695105990323" xfId="1099"/>
    <cellStyle name="style1695105990354" xfId="1100"/>
    <cellStyle name="style1695105990370" xfId="1101"/>
    <cellStyle name="style1695105990385" xfId="1102"/>
    <cellStyle name="style1695105990401" xfId="1103"/>
    <cellStyle name="style1695105990417" xfId="1104"/>
    <cellStyle name="style1695105990439" xfId="1105"/>
    <cellStyle name="style1695105990448" xfId="1106"/>
    <cellStyle name="style1695105990464" xfId="1107"/>
    <cellStyle name="style1695105990526" xfId="1108"/>
    <cellStyle name="style1695105990543" xfId="1109"/>
    <cellStyle name="style1695105990558" xfId="1110"/>
    <cellStyle name="style1695105990574" xfId="1111"/>
    <cellStyle name="style1695105990605" xfId="1112"/>
    <cellStyle name="style1695105990621" xfId="1113"/>
    <cellStyle name="style1695105990639" xfId="1114"/>
    <cellStyle name="style1695105991441" xfId="1115"/>
    <cellStyle name="style1695105991468" xfId="1116"/>
    <cellStyle name="style1695105991484" xfId="1117"/>
    <cellStyle name="style1695105991515" xfId="1118"/>
    <cellStyle name="style1695105991531" xfId="1119"/>
    <cellStyle name="style1695105991547" xfId="1120"/>
    <cellStyle name="style1695105991578" xfId="1121"/>
    <cellStyle name="style1695105991594" xfId="1122"/>
    <cellStyle name="style1695105991625" xfId="1123"/>
    <cellStyle name="style1695105991642" xfId="1124"/>
    <cellStyle name="style1695105991657" xfId="1125"/>
    <cellStyle name="style1695105991673" xfId="1126"/>
    <cellStyle name="style1695105991688" xfId="1127"/>
    <cellStyle name="style1695105991719" xfId="1128"/>
    <cellStyle name="style1695105991742" xfId="1129"/>
    <cellStyle name="style1695105991767" xfId="1130"/>
    <cellStyle name="style1695105991782" xfId="1131"/>
    <cellStyle name="style1695105991798" xfId="1132"/>
    <cellStyle name="style1695105991814" xfId="1133"/>
    <cellStyle name="style1695105991829" xfId="1134"/>
    <cellStyle name="style1695105991845" xfId="1135"/>
    <cellStyle name="style1695105991861" xfId="1136"/>
    <cellStyle name="style1695105991877" xfId="1137"/>
    <cellStyle name="style1695105991908" xfId="1138"/>
    <cellStyle name="style1695105991939" xfId="1139"/>
    <cellStyle name="style1695105991955" xfId="1140"/>
    <cellStyle name="style1695105991971" xfId="1141"/>
    <cellStyle name="style1695105991986" xfId="1142"/>
    <cellStyle name="style1695105992002" xfId="1143"/>
    <cellStyle name="style1695105992033" xfId="1144"/>
    <cellStyle name="style1695105993273" xfId="1145"/>
    <cellStyle name="style1695105993288" xfId="1146"/>
    <cellStyle name="style1695105993320" xfId="1147"/>
    <cellStyle name="style1695105993335" xfId="1148"/>
    <cellStyle name="style1695105993351" xfId="1149"/>
    <cellStyle name="style1695105993382" xfId="1150"/>
    <cellStyle name="style1695105993398" xfId="1151"/>
    <cellStyle name="style1695105993429" xfId="1152"/>
    <cellStyle name="style1695105993445" xfId="1153"/>
    <cellStyle name="style1695105993461" xfId="1154"/>
    <cellStyle name="style1695105993492" xfId="1155"/>
    <cellStyle name="style1695105993508" xfId="1156"/>
    <cellStyle name="style1695105993523" xfId="1157"/>
    <cellStyle name="style1695105993545" xfId="1158"/>
    <cellStyle name="style1695105993571" xfId="1159"/>
    <cellStyle name="style1695105993586" xfId="1160"/>
    <cellStyle name="style1695105993602" xfId="1161"/>
    <cellStyle name="style1695105993633" xfId="1162"/>
    <cellStyle name="style1695105993649" xfId="1163"/>
    <cellStyle name="style1695105993665" xfId="1164"/>
    <cellStyle name="style1695105993680" xfId="1165"/>
    <cellStyle name="style1695105993696" xfId="1166"/>
    <cellStyle name="style1695105993712" xfId="1167"/>
    <cellStyle name="style1695105993759" xfId="1168"/>
    <cellStyle name="style1695105993774" xfId="1169"/>
    <cellStyle name="style1695105993790" xfId="1170"/>
    <cellStyle name="style1695105993821" xfId="1171"/>
    <cellStyle name="style1695105993837" xfId="1172"/>
    <cellStyle name="style1695105993853" xfId="1173"/>
    <cellStyle name="style1695105993884" xfId="1174"/>
    <cellStyle name="style1695105994715" xfId="1175"/>
    <cellStyle name="style1695105994731" xfId="1176"/>
    <cellStyle name="style1695105994763" xfId="1177"/>
    <cellStyle name="style1695105994778" xfId="1178"/>
    <cellStyle name="style1695105994810" xfId="1179"/>
    <cellStyle name="style1695105994825" xfId="1180"/>
    <cellStyle name="style1695105994857" xfId="1181"/>
    <cellStyle name="style1695105994872" xfId="1182"/>
    <cellStyle name="style1695105994888" xfId="1183"/>
    <cellStyle name="style1695105994919" xfId="1184"/>
    <cellStyle name="style1695105994935" xfId="1185"/>
    <cellStyle name="style1695105994967" xfId="1186"/>
    <cellStyle name="style1695105994982" xfId="1187"/>
    <cellStyle name="style1695105995013" xfId="1188"/>
    <cellStyle name="style1695105995029" xfId="1189"/>
    <cellStyle name="style1695105995048" xfId="1190"/>
    <cellStyle name="style1695105995061" xfId="1191"/>
    <cellStyle name="style1695105995092" xfId="1192"/>
    <cellStyle name="style1695105995107" xfId="1193"/>
    <cellStyle name="style1695105995123" xfId="1194"/>
    <cellStyle name="style1695105995148" xfId="1195"/>
    <cellStyle name="style1695105995155" xfId="1196"/>
    <cellStyle name="style1695105995186" xfId="1197"/>
    <cellStyle name="style1695105995202" xfId="1198"/>
    <cellStyle name="style1695105995217" xfId="1199"/>
    <cellStyle name="style1695105995233" xfId="1200"/>
    <cellStyle name="style1695105995326" xfId="1201"/>
    <cellStyle name="style1695105995349" xfId="1202"/>
    <cellStyle name="style1695105995358" xfId="1203"/>
    <cellStyle name="style1695105995374" xfId="1204"/>
    <cellStyle name="style1695105995405" xfId="1205"/>
    <cellStyle name="style1695105995421" xfId="1206"/>
    <cellStyle name="style1695105995452" xfId="1207"/>
    <cellStyle name="style1695105996393" xfId="1208"/>
    <cellStyle name="style1695105996424" xfId="1209"/>
    <cellStyle name="style1695105996440" xfId="1210"/>
    <cellStyle name="style1695105996456" xfId="1211"/>
    <cellStyle name="style1695105996487" xfId="1212"/>
    <cellStyle name="style1695105996503" xfId="1213"/>
    <cellStyle name="style1695105996534" xfId="1214"/>
    <cellStyle name="style1695105996551" xfId="1215"/>
    <cellStyle name="style1695105996566" xfId="1216"/>
    <cellStyle name="style1695105996597" xfId="1217"/>
    <cellStyle name="style1695105996613" xfId="1218"/>
    <cellStyle name="style1695105996628" xfId="1219"/>
    <cellStyle name="style1695105996660" xfId="1220"/>
    <cellStyle name="style1695105996676" xfId="1221"/>
    <cellStyle name="style1695105996691" xfId="1222"/>
    <cellStyle name="style1695105996707" xfId="1223"/>
    <cellStyle name="style1695105996722" xfId="1224"/>
    <cellStyle name="style1695105996754" xfId="1225"/>
    <cellStyle name="style1695105996770" xfId="1226"/>
    <cellStyle name="style1695105996785" xfId="1227"/>
    <cellStyle name="style1695105996801" xfId="1228"/>
    <cellStyle name="style1695105996817" xfId="1229"/>
    <cellStyle name="style1695105996832" xfId="1230"/>
    <cellStyle name="style1695105996851" xfId="1231"/>
    <cellStyle name="style1695105996864" xfId="1232"/>
    <cellStyle name="style1695105996879" xfId="1233"/>
    <cellStyle name="style1695105996926" xfId="1234"/>
    <cellStyle name="style1695105996942" xfId="1235"/>
    <cellStyle name="style1695105996958" xfId="1236"/>
    <cellStyle name="style1695105996974" xfId="1237"/>
    <cellStyle name="style1695105996989" xfId="1238"/>
    <cellStyle name="style1695105997020" xfId="1239"/>
    <cellStyle name="style1695105997036" xfId="1240"/>
    <cellStyle name="style1695105997804" xfId="1241"/>
    <cellStyle name="style1695105997835" xfId="1242"/>
    <cellStyle name="style1695105997867" xfId="1243"/>
    <cellStyle name="style1695105997898" xfId="1244"/>
    <cellStyle name="style1695105997930" xfId="1245"/>
    <cellStyle name="style1695105997961" xfId="1246"/>
    <cellStyle name="style1695105997992" xfId="1247"/>
    <cellStyle name="style1695105998008" xfId="1248"/>
    <cellStyle name="style1695105998024" xfId="1249"/>
    <cellStyle name="style1695105998053" xfId="1250"/>
    <cellStyle name="style1695105998071" xfId="1251"/>
    <cellStyle name="style1695105998087" xfId="1252"/>
    <cellStyle name="style1695105998118" xfId="1253"/>
    <cellStyle name="style1695105998133" xfId="1254"/>
    <cellStyle name="style1695105998149" xfId="1255"/>
    <cellStyle name="style1695105998165" xfId="1256"/>
    <cellStyle name="style1695105998181" xfId="1257"/>
    <cellStyle name="style1695105998196" xfId="1258"/>
    <cellStyle name="style1695105998212" xfId="1259"/>
    <cellStyle name="style1695105998243" xfId="1260"/>
    <cellStyle name="style1695105998259" xfId="1261"/>
    <cellStyle name="style1695105998275" xfId="1262"/>
    <cellStyle name="style1695105998291" xfId="1263"/>
    <cellStyle name="style1695106198754" xfId="1264"/>
    <cellStyle name="style1695106198786" xfId="1265"/>
    <cellStyle name="style1695106198801" xfId="1266"/>
    <cellStyle name="style1695106198817" xfId="1267"/>
    <cellStyle name="style1695106198850" xfId="1268"/>
    <cellStyle name="style1695106198864" xfId="1269"/>
    <cellStyle name="style1695106198896" xfId="1270"/>
    <cellStyle name="style1695106198911" xfId="1271"/>
    <cellStyle name="style1695106198927" xfId="1272"/>
    <cellStyle name="style1695106198958" xfId="1273"/>
    <cellStyle name="style1695106198974" xfId="1274"/>
    <cellStyle name="style1695106199005" xfId="1275"/>
    <cellStyle name="style1695106199021" xfId="1276"/>
    <cellStyle name="style1695106199053" xfId="1277"/>
    <cellStyle name="style1695106199068" xfId="1278"/>
    <cellStyle name="style1695106199084" xfId="1279"/>
    <cellStyle name="style1695106199115" xfId="1280"/>
    <cellStyle name="style1695106199131" xfId="1281"/>
    <cellStyle name="style1695106199151" xfId="1282"/>
    <cellStyle name="style1695106199162" xfId="1283"/>
    <cellStyle name="style1695106199178" xfId="1284"/>
    <cellStyle name="style1695106199194" xfId="1285"/>
    <cellStyle name="style1695106199225" xfId="1286"/>
    <cellStyle name="style1695106199241" xfId="1287"/>
    <cellStyle name="style1695106199257" xfId="1288"/>
    <cellStyle name="style1695106199272" xfId="1289"/>
    <cellStyle name="style1695106199335" xfId="1290"/>
    <cellStyle name="style1695106199351" xfId="1291"/>
    <cellStyle name="style1695106199366" xfId="1292"/>
    <cellStyle name="style1695106199382" xfId="1293"/>
    <cellStyle name="style1695106199398" xfId="1294"/>
    <cellStyle name="style1695106199429" xfId="1295"/>
    <cellStyle name="style1695106199452" xfId="1296"/>
    <cellStyle name="style1695106200253" xfId="1297"/>
    <cellStyle name="style1695106200276" xfId="1298"/>
    <cellStyle name="style1695106200292" xfId="1299"/>
    <cellStyle name="style1695106200323" xfId="1300"/>
    <cellStyle name="style1695106200339" xfId="1301"/>
    <cellStyle name="style1695106200355" xfId="1302"/>
    <cellStyle name="style1695106200386" xfId="1303"/>
    <cellStyle name="style1695106200401" xfId="1304"/>
    <cellStyle name="style1695106200417" xfId="1305"/>
    <cellStyle name="style1695106200448" xfId="1306"/>
    <cellStyle name="style1695106200464" xfId="1307"/>
    <cellStyle name="style1695106200480" xfId="1308"/>
    <cellStyle name="style1695106200511" xfId="1309"/>
    <cellStyle name="style1695106200527" xfId="1310"/>
    <cellStyle name="style1695106200543" xfId="1311"/>
    <cellStyle name="style1695106200559" xfId="1312"/>
    <cellStyle name="style1695106200574" xfId="1313"/>
    <cellStyle name="style1695106200605" xfId="1314"/>
    <cellStyle name="style1695106200637" xfId="1315"/>
    <cellStyle name="style1695106200654" xfId="1316"/>
    <cellStyle name="style1695106200668" xfId="1317"/>
    <cellStyle name="style1695106200700" xfId="1318"/>
    <cellStyle name="style1695106200715" xfId="1319"/>
    <cellStyle name="style1695106200731" xfId="1320"/>
    <cellStyle name="style1695106200762" xfId="1321"/>
    <cellStyle name="style1695106200778" xfId="1322"/>
    <cellStyle name="style1695106200794" xfId="1323"/>
    <cellStyle name="style1695106200841" xfId="1324"/>
    <cellStyle name="style1695106200857" xfId="1325"/>
    <cellStyle name="style1695106200872" xfId="1326"/>
    <cellStyle name="style1695106200888" xfId="1327"/>
    <cellStyle name="style1695106200904" xfId="1328"/>
    <cellStyle name="style1695106200919" xfId="1329"/>
    <cellStyle name="style1695106200950" xfId="1330"/>
    <cellStyle name="style1695106201923" xfId="1331"/>
    <cellStyle name="style1695106201954" xfId="1332"/>
    <cellStyle name="style1695106201970" xfId="1333"/>
    <cellStyle name="style1695106201986" xfId="1334"/>
    <cellStyle name="style1695106202017" xfId="1335"/>
    <cellStyle name="style1695106202033" xfId="1336"/>
    <cellStyle name="style1695106202057" xfId="1337"/>
    <cellStyle name="style1695106202080" xfId="1338"/>
    <cellStyle name="style1695106202096" xfId="1339"/>
    <cellStyle name="style1695106202111" xfId="1340"/>
    <cellStyle name="style1695106202143" xfId="1341"/>
    <cellStyle name="style1695106202159" xfId="1342"/>
    <cellStyle name="style1695106202174" xfId="1343"/>
    <cellStyle name="style1695106202190" xfId="1344"/>
    <cellStyle name="style1695106202221" xfId="1345"/>
    <cellStyle name="style1695106202237" xfId="1346"/>
    <cellStyle name="style1695106202268" xfId="1347"/>
    <cellStyle name="style1695106202284" xfId="1348"/>
    <cellStyle name="style1695106202300" xfId="1349"/>
    <cellStyle name="style1695106202331" xfId="1350"/>
    <cellStyle name="style1695106202347" xfId="1351"/>
    <cellStyle name="style1695106202363" xfId="1352"/>
    <cellStyle name="style1695106202378" xfId="1353"/>
    <cellStyle name="style1695106202394" xfId="1354"/>
    <cellStyle name="style1695106202409" xfId="1355"/>
    <cellStyle name="style1695106202441" xfId="1356"/>
    <cellStyle name="style1695106202458" xfId="1357"/>
    <cellStyle name="style1695106202472" xfId="1358"/>
    <cellStyle name="style1695106202488" xfId="1359"/>
    <cellStyle name="style1695106202504" xfId="1360"/>
    <cellStyle name="style1695106202519" xfId="1361"/>
    <cellStyle name="style1695106203633" xfId="1362"/>
    <cellStyle name="style1695106203648" xfId="1363"/>
    <cellStyle name="style1695106203664" xfId="1364"/>
    <cellStyle name="style1695106203696" xfId="1365"/>
    <cellStyle name="style1695106203711" xfId="1366"/>
    <cellStyle name="style1695106203727" xfId="1367"/>
    <cellStyle name="style1695106203761" xfId="1368"/>
    <cellStyle name="style1695106203774" xfId="1369"/>
    <cellStyle name="style1695106203790" xfId="1370"/>
    <cellStyle name="style1695106203821" xfId="1371"/>
    <cellStyle name="style1695106203837" xfId="1372"/>
    <cellStyle name="style1695106203861" xfId="1373"/>
    <cellStyle name="style1695106203868" xfId="1374"/>
    <cellStyle name="style1695106203900" xfId="1375"/>
    <cellStyle name="style1695106203915" xfId="1376"/>
    <cellStyle name="style1695106203931" xfId="1377"/>
    <cellStyle name="style1695106203946" xfId="1378"/>
    <cellStyle name="style1695106203963" xfId="1379"/>
    <cellStyle name="style1695106203978" xfId="1380"/>
    <cellStyle name="style1695106204009" xfId="1381"/>
    <cellStyle name="style1695106204025" xfId="1382"/>
    <cellStyle name="style1695106204041" xfId="1383"/>
    <cellStyle name="style1695106204062" xfId="1384"/>
    <cellStyle name="style1695106204072" xfId="1385"/>
    <cellStyle name="style1695106204104" xfId="1386"/>
    <cellStyle name="style1695106204119" xfId="1387"/>
    <cellStyle name="style1695106204904" xfId="1388"/>
    <cellStyle name="style1695106204935" xfId="1389"/>
    <cellStyle name="style1695106204967" xfId="1390"/>
    <cellStyle name="style1695106204982" xfId="1391"/>
    <cellStyle name="style1695106205014" xfId="1392"/>
    <cellStyle name="style1695106205045" xfId="1393"/>
    <cellStyle name="style1695106205064" xfId="1394"/>
    <cellStyle name="style1695106205076" xfId="1395"/>
    <cellStyle name="style1695106205108" xfId="1396"/>
    <cellStyle name="style1695106205123" xfId="1397"/>
    <cellStyle name="style1695106205155" xfId="1398"/>
    <cellStyle name="style1695106205171" xfId="1399"/>
    <cellStyle name="style1695106205186" xfId="1400"/>
    <cellStyle name="style1695106205202" xfId="1401"/>
    <cellStyle name="style1695106205233" xfId="1402"/>
    <cellStyle name="style1695106205249" xfId="1403"/>
    <cellStyle name="style1695106205264" xfId="1404"/>
    <cellStyle name="style1695106205280" xfId="1405"/>
    <cellStyle name="style1695106205296" xfId="1406"/>
    <cellStyle name="style1695106205311" xfId="1407"/>
    <cellStyle name="style1695106205327" xfId="1408"/>
    <cellStyle name="style1695106205342" xfId="1409"/>
    <cellStyle name="style1695106205365" xfId="1410"/>
    <cellStyle name="style1695106205374" xfId="1411"/>
    <cellStyle name="style1695106205405" xfId="1412"/>
    <cellStyle name="style1695106205421" xfId="1413"/>
    <cellStyle name="style1695106205437" xfId="1414"/>
    <cellStyle name="style1695106205468" xfId="1415"/>
    <cellStyle name="style1695106205484" xfId="1416"/>
    <cellStyle name="style1695106205500" xfId="1417"/>
    <cellStyle name="style1695106205515" xfId="1418"/>
    <cellStyle name="style1695106205531" xfId="1419"/>
    <cellStyle name="style1695106205546" xfId="1420"/>
    <cellStyle name="style1695106205578" xfId="1421"/>
    <cellStyle name="style1695106206535" xfId="1422"/>
    <cellStyle name="style1695106206567" xfId="1423"/>
    <cellStyle name="style1695106206582" xfId="1424"/>
    <cellStyle name="style1695106206614" xfId="1425"/>
    <cellStyle name="style1695106206629" xfId="1426"/>
    <cellStyle name="style1695106206645" xfId="1427"/>
    <cellStyle name="style1695106206677" xfId="1428"/>
    <cellStyle name="style1695106206692" xfId="1429"/>
    <cellStyle name="style1695106206708" xfId="1430"/>
    <cellStyle name="style1695106206739" xfId="1431"/>
    <cellStyle name="style1695106206755" xfId="1432"/>
    <cellStyle name="style1695106206771" xfId="1433"/>
    <cellStyle name="style1695106206787" xfId="1434"/>
    <cellStyle name="style1695106206818" xfId="1435"/>
    <cellStyle name="style1695106206849" xfId="1436"/>
    <cellStyle name="style1695106206865" xfId="1437"/>
    <cellStyle name="style1695106206881" xfId="1438"/>
    <cellStyle name="style1695106206896" xfId="1439"/>
    <cellStyle name="style1695106206912" xfId="1440"/>
    <cellStyle name="style1695106206928" xfId="1441"/>
    <cellStyle name="style1695106206943" xfId="1442"/>
    <cellStyle name="style1695106206968" xfId="1443"/>
    <cellStyle name="style1695106206975" xfId="1444"/>
    <cellStyle name="style1695106207022" xfId="1445"/>
    <cellStyle name="style1695106207037" xfId="1446"/>
    <cellStyle name="style1695106207053" xfId="1447"/>
    <cellStyle name="style1695106207069" xfId="1448"/>
    <cellStyle name="style1695106207084" xfId="1449"/>
    <cellStyle name="style1695106207115" xfId="1450"/>
    <cellStyle name="style1695106207131" xfId="1451"/>
    <cellStyle name="style1695106208779" xfId="1452"/>
    <cellStyle name="style1695106208794" xfId="1453"/>
    <cellStyle name="style1695106208825" xfId="1454"/>
    <cellStyle name="style1695106208841" xfId="1455"/>
    <cellStyle name="style1695106208872" xfId="1456"/>
    <cellStyle name="style1695106208888" xfId="1457"/>
    <cellStyle name="style1695106208904" xfId="1458"/>
    <cellStyle name="style1695106208935" xfId="1459"/>
    <cellStyle name="style1695106208950" xfId="1460"/>
    <cellStyle name="style1695106208973" xfId="1461"/>
    <cellStyle name="style1695106208998" xfId="1462"/>
    <cellStyle name="style1695106209013" xfId="1463"/>
    <cellStyle name="style1695106209029" xfId="1464"/>
    <cellStyle name="style1695106209060" xfId="1465"/>
    <cellStyle name="style1695106209076" xfId="1466"/>
    <cellStyle name="style1695106209108" xfId="1467"/>
    <cellStyle name="style1695106209123" xfId="1468"/>
    <cellStyle name="style1695106209139" xfId="1469"/>
    <cellStyle name="style1695106209154" xfId="1470"/>
    <cellStyle name="style1695106209173" xfId="1471"/>
    <cellStyle name="style1695106209186" xfId="1472"/>
    <cellStyle name="style1695106209202" xfId="1473"/>
    <cellStyle name="style1695106209217" xfId="1474"/>
    <cellStyle name="style1695106209233" xfId="1475"/>
    <cellStyle name="style1695106209264" xfId="1476"/>
    <cellStyle name="style1695106209280" xfId="1477"/>
    <cellStyle name="style1695106209327" xfId="1478"/>
    <cellStyle name="style1695106209343" xfId="1479"/>
    <cellStyle name="style1695106209358" xfId="1480"/>
    <cellStyle name="style1695106209375" xfId="1481"/>
    <cellStyle name="style1695106209406" xfId="1482"/>
    <cellStyle name="style1695106209421" xfId="1483"/>
    <cellStyle name="style1695106209437" xfId="1484"/>
    <cellStyle name="style1695106209453" xfId="1485"/>
    <cellStyle name="style1695106209484" xfId="1486"/>
    <cellStyle name="style1695106210410" xfId="1487"/>
    <cellStyle name="style1695106210441" xfId="1488"/>
    <cellStyle name="style1695106210457" xfId="1489"/>
    <cellStyle name="style1695106210476" xfId="1490"/>
    <cellStyle name="style1695106210504" xfId="1491"/>
    <cellStyle name="style1695106210520" xfId="1492"/>
    <cellStyle name="style1695106210535" xfId="1493"/>
    <cellStyle name="style1695106210567" xfId="1494"/>
    <cellStyle name="style1695106210583" xfId="1495"/>
    <cellStyle name="style1695106210614" xfId="1496"/>
    <cellStyle name="style1695106210630" xfId="1497"/>
    <cellStyle name="style1695106210645" xfId="1498"/>
    <cellStyle name="style1695106210661" xfId="1499"/>
    <cellStyle name="style1695106210676" xfId="1500"/>
    <cellStyle name="style1695106210708" xfId="1501"/>
    <cellStyle name="style1695106210723" xfId="1502"/>
    <cellStyle name="style1695106210739" xfId="1503"/>
    <cellStyle name="style1695106210754" xfId="1504"/>
    <cellStyle name="style1695106210777" xfId="1505"/>
    <cellStyle name="style1695106210786" xfId="1506"/>
    <cellStyle name="style1695106210802" xfId="1507"/>
    <cellStyle name="style1695106210817" xfId="1508"/>
    <cellStyle name="style1695106210849" xfId="1509"/>
    <cellStyle name="style1695106210864" xfId="1510"/>
    <cellStyle name="style1695106210880" xfId="1511"/>
    <cellStyle name="style1695106210896" xfId="1512"/>
    <cellStyle name="style1695106211759" xfId="1513"/>
    <cellStyle name="style1695106211779" xfId="1514"/>
    <cellStyle name="style1695106211790" xfId="1515"/>
    <cellStyle name="style1695106211822" xfId="1516"/>
    <cellStyle name="style1695106211837" xfId="1517"/>
    <cellStyle name="style1695106211868" xfId="1518"/>
    <cellStyle name="style1695106211884" xfId="1519"/>
    <cellStyle name="style1695106211900" xfId="1520"/>
    <cellStyle name="style1695106211931" xfId="1521"/>
    <cellStyle name="style1695106211947" xfId="1522"/>
    <cellStyle name="style1695106211963" xfId="1523"/>
    <cellStyle name="style1695106211979" xfId="1524"/>
    <cellStyle name="style1695106212010" xfId="1525"/>
    <cellStyle name="style1695106212026" xfId="1526"/>
    <cellStyle name="style1695106212041" xfId="1527"/>
    <cellStyle name="style1695106212072" xfId="1528"/>
    <cellStyle name="style1695106212088" xfId="1529"/>
    <cellStyle name="style1695106212104" xfId="1530"/>
    <cellStyle name="style1695106212120" xfId="1531"/>
    <cellStyle name="style1695106212135" xfId="1532"/>
    <cellStyle name="style1695106212151" xfId="1533"/>
    <cellStyle name="style1695106212167" xfId="1534"/>
    <cellStyle name="style1695106212183" xfId="1535"/>
    <cellStyle name="style1695106212198" xfId="1536"/>
    <cellStyle name="style1695106212230" xfId="1537"/>
    <cellStyle name="style1695106212261" xfId="1538"/>
    <cellStyle name="style1695106212280" xfId="1539"/>
    <cellStyle name="style1695106212293" xfId="1540"/>
    <cellStyle name="style1695106212308" xfId="1541"/>
    <cellStyle name="style1695106212324" xfId="1542"/>
    <cellStyle name="style1695106212339" xfId="1543"/>
    <cellStyle name="style1695106212371" xfId="1544"/>
    <cellStyle name="style1695106212387" xfId="1545"/>
    <cellStyle name="style1695106213202" xfId="1546"/>
    <cellStyle name="style1695106213218" xfId="1547"/>
    <cellStyle name="style1695106213249" xfId="1548"/>
    <cellStyle name="style1695106213265" xfId="1549"/>
    <cellStyle name="style1695106213282" xfId="1550"/>
    <cellStyle name="style1695106213312" xfId="1551"/>
    <cellStyle name="style1695106213343" xfId="1552"/>
    <cellStyle name="style1695106213359" xfId="1553"/>
    <cellStyle name="style1695106213390" xfId="1554"/>
    <cellStyle name="style1695106213406" xfId="1555"/>
    <cellStyle name="style1695106213437" xfId="1556"/>
    <cellStyle name="style1695106213469" xfId="1557"/>
    <cellStyle name="style1695106213485" xfId="1558"/>
    <cellStyle name="style1695106213516" xfId="1559"/>
    <cellStyle name="style1695106213531" xfId="1560"/>
    <cellStyle name="style1695106213547" xfId="1561"/>
    <cellStyle name="style1695106213563" xfId="1562"/>
    <cellStyle name="style1695106213594" xfId="1563"/>
    <cellStyle name="style1695106213610" xfId="1564"/>
    <cellStyle name="style1695106213626" xfId="1565"/>
    <cellStyle name="style1695106213641" xfId="1566"/>
    <cellStyle name="style1695106213657" xfId="1567"/>
    <cellStyle name="style1695106213689" xfId="1568"/>
    <cellStyle name="style1695106213704" xfId="1569"/>
    <cellStyle name="style1695106213720" xfId="1570"/>
    <cellStyle name="style1695106213735" xfId="1571"/>
    <cellStyle name="style1695106213782" xfId="1572"/>
    <cellStyle name="style1695106213798" xfId="1573"/>
    <cellStyle name="style1695106213814" xfId="1574"/>
    <cellStyle name="style1695106213830" xfId="1575"/>
    <cellStyle name="style1695106213845" xfId="1576"/>
    <cellStyle name="style1695106213861" xfId="1577"/>
    <cellStyle name="style1695106213893" xfId="1578"/>
    <cellStyle name="style1695106214739" xfId="1579"/>
    <cellStyle name="style1695106214770" xfId="1580"/>
    <cellStyle name="style1695106214787" xfId="1581"/>
    <cellStyle name="style1695106214818" xfId="1582"/>
    <cellStyle name="style1695106214833" xfId="1583"/>
    <cellStyle name="style1695106214849" xfId="1584"/>
    <cellStyle name="style1695106214880" xfId="1585"/>
    <cellStyle name="style1695106214896" xfId="1586"/>
    <cellStyle name="style1695106214912" xfId="1587"/>
    <cellStyle name="style1695106214943" xfId="1588"/>
    <cellStyle name="style1695106214959" xfId="1589"/>
    <cellStyle name="style1695106214974" xfId="1590"/>
    <cellStyle name="style1695106214991" xfId="1591"/>
    <cellStyle name="style1695106215022" xfId="1592"/>
    <cellStyle name="style1695106215037" xfId="1593"/>
    <cellStyle name="style1695106215053" xfId="1594"/>
    <cellStyle name="style1695106215069" xfId="1595"/>
    <cellStyle name="style1695106215086" xfId="1596"/>
    <cellStyle name="style1695106215116" xfId="1597"/>
    <cellStyle name="style1695106215132" xfId="1598"/>
    <cellStyle name="style1695106215147" xfId="1599"/>
    <cellStyle name="style1695106215163" xfId="1600"/>
    <cellStyle name="style1695106215187" xfId="1601"/>
    <cellStyle name="style1695106215210" xfId="1602"/>
    <cellStyle name="style1695106215226" xfId="1603"/>
    <cellStyle name="style1695106215241" xfId="1604"/>
    <cellStyle name="style1695106215273" xfId="1605"/>
    <cellStyle name="style1695106215289" xfId="1606"/>
    <cellStyle name="style1695106215304" xfId="1607"/>
    <cellStyle name="style1695106215320" xfId="1608"/>
    <cellStyle name="style1695106216790" xfId="1609"/>
    <cellStyle name="style1695106216810" xfId="1610"/>
    <cellStyle name="style1695106216841" xfId="1611"/>
    <cellStyle name="style1695106216857" xfId="1612"/>
    <cellStyle name="style1695106216890" xfId="1613"/>
    <cellStyle name="style1695106216920" xfId="1614"/>
    <cellStyle name="style1695106216936" xfId="1615"/>
    <cellStyle name="style1695106216967" xfId="1616"/>
    <cellStyle name="style1695106216991" xfId="1617"/>
    <cellStyle name="style1695106216999" xfId="1618"/>
    <cellStyle name="style1695106217030" xfId="1619"/>
    <cellStyle name="style1695106217046" xfId="1620"/>
    <cellStyle name="style1695106217061" xfId="1621"/>
    <cellStyle name="style1695106217093" xfId="1622"/>
    <cellStyle name="style1695106217108" xfId="1623"/>
    <cellStyle name="style1695106217124" xfId="1624"/>
    <cellStyle name="style1695106217140" xfId="1625"/>
    <cellStyle name="style1695106217171" xfId="1626"/>
    <cellStyle name="style1695106217187" xfId="1627"/>
    <cellStyle name="style1695106217203" xfId="1628"/>
    <cellStyle name="style1695106217218" xfId="1629"/>
    <cellStyle name="style1695106217234" xfId="1630"/>
    <cellStyle name="style1695106217249" xfId="1631"/>
    <cellStyle name="style1695106217312" xfId="1632"/>
    <cellStyle name="style1695106217328" xfId="1633"/>
    <cellStyle name="style1695106217344" xfId="1634"/>
    <cellStyle name="style1695106217375" xfId="1635"/>
    <cellStyle name="style1695106217392" xfId="1636"/>
    <cellStyle name="style1695106217407" xfId="1637"/>
    <cellStyle name="style1695106217438" xfId="1638"/>
    <cellStyle name="style1695106218269" xfId="1639"/>
    <cellStyle name="style1695106218293" xfId="1640"/>
    <cellStyle name="style1695106218316" xfId="1641"/>
    <cellStyle name="style1695106218332" xfId="1642"/>
    <cellStyle name="style1695106218363" xfId="1643"/>
    <cellStyle name="style1695106218379" xfId="1644"/>
    <cellStyle name="style1695106218410" xfId="1645"/>
    <cellStyle name="style1695106218426" xfId="1646"/>
    <cellStyle name="style1695106218441" xfId="1647"/>
    <cellStyle name="style1695106218473" xfId="1648"/>
    <cellStyle name="style1695106218494" xfId="1649"/>
    <cellStyle name="style1695106218504" xfId="1650"/>
    <cellStyle name="style1695106218520" xfId="1651"/>
    <cellStyle name="style1695106218551" xfId="1652"/>
    <cellStyle name="style1695106218567" xfId="1653"/>
    <cellStyle name="style1695106218594" xfId="1654"/>
    <cellStyle name="style1695106218614" xfId="1655"/>
    <cellStyle name="style1695106218630" xfId="1656"/>
    <cellStyle name="style1695106218645" xfId="1657"/>
    <cellStyle name="style1695106218661" xfId="1658"/>
    <cellStyle name="style1695106218692" xfId="1659"/>
    <cellStyle name="style1695106218708" xfId="1660"/>
    <cellStyle name="style1695106218724" xfId="1661"/>
    <cellStyle name="style1695106218755" xfId="1662"/>
    <cellStyle name="style1695106218786" xfId="1663"/>
    <cellStyle name="style1695106218802" xfId="1664"/>
    <cellStyle name="style1695106218834" xfId="1665"/>
    <cellStyle name="style1695106218849" xfId="1666"/>
    <cellStyle name="style1695106218881" xfId="1667"/>
    <cellStyle name="style1695106218897" xfId="1668"/>
    <cellStyle name="style1695106219869" xfId="1669"/>
    <cellStyle name="style1695106219900" xfId="1670"/>
    <cellStyle name="style1695106219916" xfId="1671"/>
    <cellStyle name="style1695106219947" xfId="1672"/>
    <cellStyle name="style1695106219963" xfId="1673"/>
    <cellStyle name="style1695106219978" xfId="1674"/>
    <cellStyle name="style1695106220010" xfId="1675"/>
    <cellStyle name="style1695106220026" xfId="1676"/>
    <cellStyle name="style1695106220057" xfId="1677"/>
    <cellStyle name="style1695106220073" xfId="1678"/>
    <cellStyle name="style1695106220104" xfId="1679"/>
    <cellStyle name="style1695106220120" xfId="1680"/>
    <cellStyle name="style1695106220136" xfId="1681"/>
    <cellStyle name="style1695106220167" xfId="1682"/>
    <cellStyle name="style1695106220198" xfId="1683"/>
    <cellStyle name="style1695106220214" xfId="1684"/>
    <cellStyle name="style1695106220230" xfId="1685"/>
    <cellStyle name="style1695106220245" xfId="1686"/>
    <cellStyle name="style1695106220277" xfId="1687"/>
    <cellStyle name="style1695106220292" xfId="1688"/>
    <cellStyle name="style1695106220308" xfId="1689"/>
    <cellStyle name="style1695106220324" xfId="1690"/>
    <cellStyle name="style1695106220340" xfId="1691"/>
    <cellStyle name="style1695106220398" xfId="1692"/>
    <cellStyle name="style1695106220402" xfId="1693"/>
    <cellStyle name="style1695106220434" xfId="1694"/>
    <cellStyle name="style1695106220449" xfId="1695"/>
    <cellStyle name="style1695106220465" xfId="1696"/>
    <cellStyle name="style1695106220498" xfId="1697"/>
    <cellStyle name="style1695106220528" xfId="1698"/>
    <cellStyle name="style1695106221359" xfId="1699"/>
    <cellStyle name="style1695106221375" xfId="1700"/>
    <cellStyle name="style1695106221407" xfId="1701"/>
    <cellStyle name="style1695106221422" xfId="1702"/>
    <cellStyle name="style1695106221453" xfId="1703"/>
    <cellStyle name="style1695106221469" xfId="1704"/>
    <cellStyle name="style1695106221500" xfId="1705"/>
    <cellStyle name="style1695106221516" xfId="1706"/>
    <cellStyle name="style1695106221547" xfId="1707"/>
    <cellStyle name="style1695106221578" xfId="1708"/>
    <cellStyle name="style1695106221610" xfId="1709"/>
    <cellStyle name="style1695106221626" xfId="1710"/>
    <cellStyle name="style1695106221657" xfId="1711"/>
    <cellStyle name="style1695106221688" xfId="1712"/>
    <cellStyle name="style1695106221704" xfId="1713"/>
    <cellStyle name="style1695106221735" xfId="1714"/>
    <cellStyle name="style1695106221751" xfId="1715"/>
    <cellStyle name="style1695106221782" xfId="1716"/>
    <cellStyle name="style1695106221801" xfId="1717"/>
    <cellStyle name="style1695106221814" xfId="1718"/>
    <cellStyle name="style1695106221830" xfId="1719"/>
    <cellStyle name="style1695106221845" xfId="1720"/>
    <cellStyle name="style1695106221876" xfId="1721"/>
    <cellStyle name="style1695106221892" xfId="1722"/>
    <cellStyle name="style1695106221908" xfId="1723"/>
    <cellStyle name="style1695106221924" xfId="1724"/>
    <cellStyle name="style1695106222002" xfId="1725"/>
    <cellStyle name="style1695106222034" xfId="1726"/>
    <cellStyle name="style1695106222049" xfId="1727"/>
    <cellStyle name="style1695106222065" xfId="1728"/>
    <cellStyle name="style1695106222080" xfId="1729"/>
    <cellStyle name="style1695106222112" xfId="1730"/>
    <cellStyle name="style1695106222128" xfId="1731"/>
    <cellStyle name="style1695106223227" xfId="1732"/>
    <cellStyle name="style1695106223258" xfId="1733"/>
    <cellStyle name="style1695106223289" xfId="1734"/>
    <cellStyle name="style1695106223320" xfId="1735"/>
    <cellStyle name="style1695106223336" xfId="1736"/>
    <cellStyle name="style1695106223367" xfId="1737"/>
    <cellStyle name="style1695106223405" xfId="1738"/>
    <cellStyle name="style1695106223414" xfId="1739"/>
    <cellStyle name="style1695106223446" xfId="1740"/>
    <cellStyle name="style1695106223461" xfId="1741"/>
    <cellStyle name="style1695106223492" xfId="1742"/>
    <cellStyle name="style1695106223508" xfId="1743"/>
    <cellStyle name="style1695106223540" xfId="1744"/>
    <cellStyle name="style1695106223571" xfId="1745"/>
    <cellStyle name="style1695106223586" xfId="1746"/>
    <cellStyle name="style1695106223605" xfId="1747"/>
    <cellStyle name="style1695106223634" xfId="1748"/>
    <cellStyle name="style1695106223649" xfId="1749"/>
    <cellStyle name="style1695106223681" xfId="1750"/>
    <cellStyle name="style1695106223696" xfId="1751"/>
    <cellStyle name="style1695106223712" xfId="1752"/>
    <cellStyle name="style1695106223728" xfId="1753"/>
    <cellStyle name="style1695106223744" xfId="1754"/>
    <cellStyle name="style1695106223759" xfId="1755"/>
    <cellStyle name="style1695106223790" xfId="1756"/>
    <cellStyle name="style1695106223807" xfId="1757"/>
    <cellStyle name="style1695106223853" xfId="1758"/>
    <cellStyle name="style1695106223869" xfId="1759"/>
    <cellStyle name="style1695106223885" xfId="1760"/>
    <cellStyle name="style1695106223916" xfId="1761"/>
    <cellStyle name="style1695106223932" xfId="1762"/>
    <cellStyle name="style1695106223948" xfId="1763"/>
    <cellStyle name="style1695106223979" xfId="1764"/>
    <cellStyle name="style1695106224811" xfId="1765"/>
    <cellStyle name="style1695106224842" xfId="1766"/>
    <cellStyle name="style1695106224857" xfId="1767"/>
    <cellStyle name="style1695106224873" xfId="1768"/>
    <cellStyle name="style1695106224908" xfId="1769"/>
    <cellStyle name="style1695106224920" xfId="1770"/>
    <cellStyle name="style1695106224952" xfId="1771"/>
    <cellStyle name="style1695106224967" xfId="1772"/>
    <cellStyle name="style1695106224983" xfId="1773"/>
    <cellStyle name="style1695106225014" xfId="1774"/>
    <cellStyle name="style1695106225030" xfId="1775"/>
    <cellStyle name="style1695106225061" xfId="1776"/>
    <cellStyle name="style1695106225077" xfId="1777"/>
    <cellStyle name="style1695106225093" xfId="1778"/>
    <cellStyle name="style1695106225108" xfId="1779"/>
    <cellStyle name="style1695106225124" xfId="1780"/>
    <cellStyle name="style1695106225139" xfId="1781"/>
    <cellStyle name="style1695106225171" xfId="1782"/>
    <cellStyle name="style1695106225186" xfId="1783"/>
    <cellStyle name="style1695106225208" xfId="1784"/>
    <cellStyle name="style1695106225218" xfId="1785"/>
    <cellStyle name="style1695106225234" xfId="1786"/>
    <cellStyle name="style1695106225265" xfId="1787"/>
    <cellStyle name="style1695106344118" xfId="1788"/>
    <cellStyle name="style1695106344149" xfId="1789"/>
    <cellStyle name="style1695106344165" xfId="1790"/>
    <cellStyle name="style1695106344181" xfId="1791"/>
    <cellStyle name="style1695106344212" xfId="1792"/>
    <cellStyle name="style1695106344228" xfId="1793"/>
    <cellStyle name="style1695106344259" xfId="1794"/>
    <cellStyle name="style1695106344275" xfId="1795"/>
    <cellStyle name="style1695106344291" xfId="1796"/>
    <cellStyle name="style1695106344322" xfId="1797"/>
    <cellStyle name="style1695106344337" xfId="1798"/>
    <cellStyle name="style1695106344353" xfId="1799"/>
    <cellStyle name="style1695106344385" xfId="1800"/>
    <cellStyle name="style1695106344400" xfId="1801"/>
    <cellStyle name="style1695106344416" xfId="1802"/>
    <cellStyle name="style1695106344432" xfId="1803"/>
    <cellStyle name="style1695106344447" xfId="1804"/>
    <cellStyle name="style1695106344479" xfId="1805"/>
    <cellStyle name="style1695106344495" xfId="1806"/>
    <cellStyle name="style1695106344510" xfId="1807"/>
    <cellStyle name="style1695106344541" xfId="1808"/>
    <cellStyle name="style1695106344557" xfId="1809"/>
    <cellStyle name="style1695106344576" xfId="1810"/>
    <cellStyle name="style1695106344589" xfId="1811"/>
    <cellStyle name="style1695106344604" xfId="1812"/>
    <cellStyle name="style1695106344620" xfId="1813"/>
    <cellStyle name="style1695106344676" xfId="1814"/>
    <cellStyle name="style1695106344699" xfId="1815"/>
    <cellStyle name="style1695106344714" xfId="1816"/>
    <cellStyle name="style1695106344730" xfId="1817"/>
    <cellStyle name="style1695106344746" xfId="1818"/>
    <cellStyle name="style1695106344776" xfId="1819"/>
    <cellStyle name="style1695106344793" xfId="1820"/>
    <cellStyle name="style1695106345624" xfId="1821"/>
    <cellStyle name="style1695106345655" xfId="1822"/>
    <cellStyle name="style1695106345678" xfId="1823"/>
    <cellStyle name="style1695106345687" xfId="1824"/>
    <cellStyle name="style1695106345718" xfId="1825"/>
    <cellStyle name="style1695106345734" xfId="1826"/>
    <cellStyle name="style1695106345765" xfId="1827"/>
    <cellStyle name="style1695106345781" xfId="1828"/>
    <cellStyle name="style1695106345797" xfId="1829"/>
    <cellStyle name="style1695106345813" xfId="1830"/>
    <cellStyle name="style1695106345844" xfId="1831"/>
    <cellStyle name="style1695106345859" xfId="1832"/>
    <cellStyle name="style1695106345879" xfId="1833"/>
    <cellStyle name="style1695106345891" xfId="1834"/>
    <cellStyle name="style1695106345922" xfId="1835"/>
    <cellStyle name="style1695106345938" xfId="1836"/>
    <cellStyle name="style1695106345954" xfId="1837"/>
    <cellStyle name="style1695106345979" xfId="1838"/>
    <cellStyle name="style1695106346001" xfId="1839"/>
    <cellStyle name="style1695106346017" xfId="1840"/>
    <cellStyle name="style1695106346032" xfId="1841"/>
    <cellStyle name="style1695106346048" xfId="1842"/>
    <cellStyle name="style1695106346063" xfId="1843"/>
    <cellStyle name="style1695106346095" xfId="1844"/>
    <cellStyle name="style1695106346110" xfId="1845"/>
    <cellStyle name="style1695106346126" xfId="1846"/>
    <cellStyle name="style1695106346157" xfId="1847"/>
    <cellStyle name="style1695106346189" xfId="1848"/>
    <cellStyle name="style1695106346204" xfId="1849"/>
    <cellStyle name="style1695106346220" xfId="1850"/>
    <cellStyle name="style1695106346236" xfId="1851"/>
    <cellStyle name="style1695106346267" xfId="1852"/>
    <cellStyle name="style1695106346283" xfId="1853"/>
    <cellStyle name="style1695106346299" xfId="1854"/>
    <cellStyle name="style1695106347397" xfId="1855"/>
    <cellStyle name="style1695106347412" xfId="1856"/>
    <cellStyle name="style1695106347444" xfId="1857"/>
    <cellStyle name="style1695106347459" xfId="1858"/>
    <cellStyle name="style1695106347482" xfId="1859"/>
    <cellStyle name="style1695106347507" xfId="1860"/>
    <cellStyle name="style1695106347522" xfId="1861"/>
    <cellStyle name="style1695106347538" xfId="1862"/>
    <cellStyle name="style1695106347569" xfId="1863"/>
    <cellStyle name="style1695106347585" xfId="1864"/>
    <cellStyle name="style1695106347601" xfId="1865"/>
    <cellStyle name="style1695106347616" xfId="1866"/>
    <cellStyle name="style1695106347632" xfId="1867"/>
    <cellStyle name="style1695106347663" xfId="1868"/>
    <cellStyle name="style1695106347683" xfId="1869"/>
    <cellStyle name="style1695106347695" xfId="1870"/>
    <cellStyle name="style1695106347711" xfId="1871"/>
    <cellStyle name="style1695106347726" xfId="1872"/>
    <cellStyle name="style1695106347742" xfId="1873"/>
    <cellStyle name="style1695106347773" xfId="1874"/>
    <cellStyle name="style1695106347789" xfId="1875"/>
    <cellStyle name="style1695106347805" xfId="1876"/>
    <cellStyle name="style1695106347820" xfId="1877"/>
    <cellStyle name="style1695106347852" xfId="1878"/>
    <cellStyle name="style1695106347867" xfId="1879"/>
    <cellStyle name="style1695106347898" xfId="1880"/>
    <cellStyle name="style1695106347914" xfId="1881"/>
    <cellStyle name="style1695106347930" xfId="1882"/>
    <cellStyle name="style1695106347945" xfId="1883"/>
    <cellStyle name="style1695106347977" xfId="1884"/>
    <cellStyle name="style1695106347993" xfId="1885"/>
    <cellStyle name="style1695106349154" xfId="1886"/>
    <cellStyle name="style1695106349186" xfId="1887"/>
    <cellStyle name="style1695106349201" xfId="1888"/>
    <cellStyle name="style1695106349216" xfId="1889"/>
    <cellStyle name="style1695106349248" xfId="1890"/>
    <cellStyle name="style1695106349263" xfId="1891"/>
    <cellStyle name="style1695106349286" xfId="1892"/>
    <cellStyle name="style1695106349311" xfId="1893"/>
    <cellStyle name="style1695106349326" xfId="1894"/>
    <cellStyle name="style1695106349342" xfId="1895"/>
    <cellStyle name="style1695106349373" xfId="1896"/>
    <cellStyle name="style1695106349389" xfId="1897"/>
    <cellStyle name="style1695106349405" xfId="1898"/>
    <cellStyle name="style1695106349421" xfId="1899"/>
    <cellStyle name="style1695106349452" xfId="1900"/>
    <cellStyle name="style1695106349467" xfId="1901"/>
    <cellStyle name="style1695106349487" xfId="1902"/>
    <cellStyle name="style1695106349499" xfId="1903"/>
    <cellStyle name="style1695106349515" xfId="1904"/>
    <cellStyle name="style1695106349530" xfId="1905"/>
    <cellStyle name="style1695106349546" xfId="1906"/>
    <cellStyle name="style1695106349577" xfId="1907"/>
    <cellStyle name="style1695106349593" xfId="1908"/>
    <cellStyle name="style1695106349609" xfId="1909"/>
    <cellStyle name="style1695106349625" xfId="1910"/>
    <cellStyle name="style1695106349640" xfId="1911"/>
    <cellStyle name="style1695106350489" xfId="1912"/>
    <cellStyle name="style1695106350518" xfId="1913"/>
    <cellStyle name="style1695106350534" xfId="1914"/>
    <cellStyle name="style1695106350565" xfId="1915"/>
    <cellStyle name="style1695106350589" xfId="1916"/>
    <cellStyle name="style1695106350612" xfId="1917"/>
    <cellStyle name="style1695106350628" xfId="1918"/>
    <cellStyle name="style1695106350644" xfId="1919"/>
    <cellStyle name="style1695106350675" xfId="1920"/>
    <cellStyle name="style1695106350691" xfId="1921"/>
    <cellStyle name="style1695106350707" xfId="1922"/>
    <cellStyle name="style1695106350722" xfId="1923"/>
    <cellStyle name="style1695106350738" xfId="1924"/>
    <cellStyle name="style1695106350769" xfId="1925"/>
    <cellStyle name="style1695106350789" xfId="1926"/>
    <cellStyle name="style1695106350801" xfId="1927"/>
    <cellStyle name="style1695106350832" xfId="1928"/>
    <cellStyle name="style1695106350848" xfId="1929"/>
    <cellStyle name="style1695106350863" xfId="1930"/>
    <cellStyle name="style1695106350879" xfId="1931"/>
    <cellStyle name="style1695106350895" xfId="1932"/>
    <cellStyle name="style1695106350911" xfId="1933"/>
    <cellStyle name="style1695106350926" xfId="1934"/>
    <cellStyle name="style1695106350942" xfId="1935"/>
    <cellStyle name="style1695106350958" xfId="1936"/>
    <cellStyle name="style1695106350990" xfId="1937"/>
    <cellStyle name="style1695106351005" xfId="1938"/>
    <cellStyle name="style1695106351021" xfId="1939"/>
    <cellStyle name="style1695106351036" xfId="1940"/>
    <cellStyle name="style1695106351052" xfId="1941"/>
    <cellStyle name="style1695106351083" xfId="1942"/>
    <cellStyle name="style1695106351099" xfId="1943"/>
    <cellStyle name="style1695106351115" xfId="1944"/>
    <cellStyle name="style1695106351130" xfId="1945"/>
    <cellStyle name="style1695106352192" xfId="1946"/>
    <cellStyle name="style1695106352213" xfId="1947"/>
    <cellStyle name="style1695106352228" xfId="1948"/>
    <cellStyle name="style1695106352260" xfId="1949"/>
    <cellStyle name="style1695106352275" xfId="1950"/>
    <cellStyle name="style1695106352293" xfId="1951"/>
    <cellStyle name="style1695106352323" xfId="1952"/>
    <cellStyle name="style1695106352338" xfId="1953"/>
    <cellStyle name="style1695106352354" xfId="1954"/>
    <cellStyle name="style1695106352385" xfId="1955"/>
    <cellStyle name="style1695106352401" xfId="1956"/>
    <cellStyle name="style1695106352417" xfId="1957"/>
    <cellStyle name="style1695106352432" xfId="1958"/>
    <cellStyle name="style1695106352464" xfId="1959"/>
    <cellStyle name="style1695106352495" xfId="1960"/>
    <cellStyle name="style1695106352511" xfId="1961"/>
    <cellStyle name="style1695106352527" xfId="1962"/>
    <cellStyle name="style1695106352542" xfId="1963"/>
    <cellStyle name="style1695106352558" xfId="1964"/>
    <cellStyle name="style1695106352573" xfId="1965"/>
    <cellStyle name="style1695106352594" xfId="1966"/>
    <cellStyle name="style1695106352605" xfId="1967"/>
    <cellStyle name="style1695106352636" xfId="1968"/>
    <cellStyle name="style1695106352668" xfId="1969"/>
    <cellStyle name="style1695106352683" xfId="1970"/>
    <cellStyle name="style1695106352699" xfId="1971"/>
    <cellStyle name="style1695106352715" xfId="1972"/>
    <cellStyle name="style1695106352731" xfId="1973"/>
    <cellStyle name="style1695106352762" xfId="1974"/>
    <cellStyle name="style1695106352794" xfId="1975"/>
    <cellStyle name="style1695106353907" xfId="1976"/>
    <cellStyle name="style1695106353922" xfId="1977"/>
    <cellStyle name="style1695106353954" xfId="1978"/>
    <cellStyle name="style1695106353969" xfId="1979"/>
    <cellStyle name="style1695106353996" xfId="1980"/>
    <cellStyle name="style1695106354017" xfId="1981"/>
    <cellStyle name="style1695106354032" xfId="1982"/>
    <cellStyle name="style1695106354063" xfId="1983"/>
    <cellStyle name="style1695106354079" xfId="1984"/>
    <cellStyle name="style1695106354097" xfId="1985"/>
    <cellStyle name="style1695106354126" xfId="1986"/>
    <cellStyle name="style1695106354142" xfId="1987"/>
    <cellStyle name="style1695106354158" xfId="1988"/>
    <cellStyle name="style1695106354173" xfId="1989"/>
    <cellStyle name="style1695106354205" xfId="1990"/>
    <cellStyle name="style1695106354221" xfId="1991"/>
    <cellStyle name="style1695106354236" xfId="1992"/>
    <cellStyle name="style1695106354252" xfId="1993"/>
    <cellStyle name="style1695106354268" xfId="1994"/>
    <cellStyle name="style1695106354297" xfId="1995"/>
    <cellStyle name="style1695106354299" xfId="1996"/>
    <cellStyle name="style1695106354331" xfId="1997"/>
    <cellStyle name="style1695106354346" xfId="1998"/>
    <cellStyle name="style1695106354377" xfId="1999"/>
    <cellStyle name="style1695106354398" xfId="2000"/>
    <cellStyle name="style1695106354425" xfId="2001"/>
    <cellStyle name="style1695106354440" xfId="2002"/>
    <cellStyle name="style1695106354456" xfId="2003"/>
    <cellStyle name="style1695106354472" xfId="2004"/>
    <cellStyle name="style1695106354498" xfId="2005"/>
    <cellStyle name="style1695106355632" xfId="2006"/>
    <cellStyle name="style1695106355664" xfId="2007"/>
    <cellStyle name="style1695106355679" xfId="2008"/>
    <cellStyle name="style1695106355701" xfId="2009"/>
    <cellStyle name="style1695106355727" xfId="2010"/>
    <cellStyle name="style1695106355742" xfId="2011"/>
    <cellStyle name="style1695106355758" xfId="2012"/>
    <cellStyle name="style1695106355789" xfId="2013"/>
    <cellStyle name="style1695106355805" xfId="2014"/>
    <cellStyle name="style1695106355821" xfId="2015"/>
    <cellStyle name="style1695106355852" xfId="2016"/>
    <cellStyle name="style1695106355883" xfId="2017"/>
    <cellStyle name="style1695106355901" xfId="2018"/>
    <cellStyle name="style1695106355931" xfId="2019"/>
    <cellStyle name="style1695106355962" xfId="2020"/>
    <cellStyle name="style1695106355993" xfId="2021"/>
    <cellStyle name="style1695106356009" xfId="2022"/>
    <cellStyle name="style1695106356025" xfId="2023"/>
    <cellStyle name="style1695106356040" xfId="2024"/>
    <cellStyle name="style1695106356056" xfId="2025"/>
    <cellStyle name="style1695106356072" xfId="2026"/>
    <cellStyle name="style1695106356101" xfId="2027"/>
    <cellStyle name="style1695106356103" xfId="2028"/>
    <cellStyle name="style1695106356135" xfId="2029"/>
    <cellStyle name="style1695106356150" xfId="2030"/>
    <cellStyle name="style1695106356166" xfId="2031"/>
    <cellStyle name="style1695106356213" xfId="2032"/>
    <cellStyle name="style1695106356229" xfId="2033"/>
    <cellStyle name="style1695106356244" xfId="2034"/>
    <cellStyle name="style1695106356276" xfId="2035"/>
    <cellStyle name="style1695106356291" xfId="2036"/>
    <cellStyle name="style1695106356307" xfId="2037"/>
    <cellStyle name="style1695106356323" xfId="2038"/>
    <cellStyle name="style1695106356339" xfId="2039"/>
    <cellStyle name="style1695106356370" xfId="2040"/>
    <cellStyle name="style1695106357304" xfId="2041"/>
    <cellStyle name="style1695106357327" xfId="2042"/>
    <cellStyle name="style1695106357342" xfId="2043"/>
    <cellStyle name="style1695106357373" xfId="2044"/>
    <cellStyle name="style1695106357389" xfId="2045"/>
    <cellStyle name="style1695106357405" xfId="2046"/>
    <cellStyle name="style1695106357436" xfId="2047"/>
    <cellStyle name="style1695106357452" xfId="2048"/>
    <cellStyle name="style1695106357468" xfId="2049"/>
    <cellStyle name="style1695106357499" xfId="2050"/>
    <cellStyle name="style1695106357515" xfId="2051"/>
    <cellStyle name="style1695106357531" xfId="2052"/>
    <cellStyle name="style1695106357562" xfId="2053"/>
    <cellStyle name="style1695106357577" xfId="2054"/>
    <cellStyle name="style1695106357605" xfId="2055"/>
    <cellStyle name="style1695106357625" xfId="2056"/>
    <cellStyle name="style1695106357640" xfId="2057"/>
    <cellStyle name="style1695106357656" xfId="2058"/>
    <cellStyle name="style1695106357672" xfId="2059"/>
    <cellStyle name="style1695106357687" xfId="2060"/>
    <cellStyle name="style1695106357705" xfId="2061"/>
    <cellStyle name="style1695106357719" xfId="2062"/>
    <cellStyle name="style1695106357735" xfId="2063"/>
    <cellStyle name="style1695106357766" xfId="2064"/>
    <cellStyle name="style1695106357781" xfId="2065"/>
    <cellStyle name="style1695106357797" xfId="2066"/>
    <cellStyle name="style1695106358849" xfId="2067"/>
    <cellStyle name="style1695106358880" xfId="2068"/>
    <cellStyle name="style1695106358896" xfId="2069"/>
    <cellStyle name="style1695106358912" xfId="2070"/>
    <cellStyle name="style1695106358943" xfId="2071"/>
    <cellStyle name="style1695106358959" xfId="2072"/>
    <cellStyle name="style1695106358974" xfId="2073"/>
    <cellStyle name="style1695106359008" xfId="2074"/>
    <cellStyle name="style1695106359022" xfId="2075"/>
    <cellStyle name="style1695106359053" xfId="2076"/>
    <cellStyle name="style1695106359069" xfId="2077"/>
    <cellStyle name="style1695106359084" xfId="2078"/>
    <cellStyle name="style1695106359108" xfId="2079"/>
    <cellStyle name="style1695106359132" xfId="2080"/>
    <cellStyle name="style1695106359147" xfId="2081"/>
    <cellStyle name="style1695106359163" xfId="2082"/>
    <cellStyle name="style1695106359179" xfId="2083"/>
    <cellStyle name="style1695106359194" xfId="2084"/>
    <cellStyle name="style1695106359210" xfId="2085"/>
    <cellStyle name="style1695106359226" xfId="2086"/>
    <cellStyle name="style1695106359241" xfId="2087"/>
    <cellStyle name="style1695106359273" xfId="2088"/>
    <cellStyle name="style1695106359288" xfId="2089"/>
    <cellStyle name="style1695106359308" xfId="2090"/>
    <cellStyle name="style1695106359320" xfId="2091"/>
    <cellStyle name="style1695106359367" xfId="2092"/>
    <cellStyle name="style1695106359382" xfId="2093"/>
    <cellStyle name="style1695106359414" xfId="2094"/>
    <cellStyle name="style1695106359430" xfId="2095"/>
    <cellStyle name="style1695106359445" xfId="2096"/>
    <cellStyle name="style1695106359461" xfId="2097"/>
    <cellStyle name="style1695106359492" xfId="2098"/>
    <cellStyle name="style1695106359509" xfId="2099"/>
    <cellStyle name="style1695106360371" xfId="2100"/>
    <cellStyle name="style1695106360386" xfId="2101"/>
    <cellStyle name="style1695106360418" xfId="2102"/>
    <cellStyle name="style1695106360434" xfId="2103"/>
    <cellStyle name="style1695106360449" xfId="2104"/>
    <cellStyle name="style1695106360480" xfId="2105"/>
    <cellStyle name="style1695106360496" xfId="2106"/>
    <cellStyle name="style1695106360528" xfId="2107"/>
    <cellStyle name="style1695106360543" xfId="2108"/>
    <cellStyle name="style1695106360559" xfId="2109"/>
    <cellStyle name="style1695106360590" xfId="2110"/>
    <cellStyle name="style1695106360611" xfId="2111"/>
    <cellStyle name="style1695106360622" xfId="2112"/>
    <cellStyle name="style1695106360653" xfId="2113"/>
    <cellStyle name="style1695106360669" xfId="2114"/>
    <cellStyle name="style1695106360684" xfId="2115"/>
    <cellStyle name="style1695106360700" xfId="2116"/>
    <cellStyle name="style1695106360716" xfId="2117"/>
    <cellStyle name="style1695106360747" xfId="2118"/>
    <cellStyle name="style1695106360763" xfId="2119"/>
    <cellStyle name="style1695106360779" xfId="2120"/>
    <cellStyle name="style1695106360794" xfId="2121"/>
    <cellStyle name="style1695106360812" xfId="2122"/>
    <cellStyle name="style1695106360826" xfId="2123"/>
    <cellStyle name="style1695106360842" xfId="2124"/>
    <cellStyle name="style1695106360857" xfId="2125"/>
    <cellStyle name="style1695106360904" xfId="2126"/>
    <cellStyle name="style1695106360920" xfId="2127"/>
    <cellStyle name="style1695106360936" xfId="2128"/>
    <cellStyle name="style1695106360951" xfId="2129"/>
    <cellStyle name="style1695106360967" xfId="2130"/>
    <cellStyle name="style1695106360998" xfId="2131"/>
    <cellStyle name="style1695106361014" xfId="2132"/>
    <cellStyle name="style1695106361877" xfId="2133"/>
    <cellStyle name="style1695106361892" xfId="2134"/>
    <cellStyle name="style1695106361914" xfId="2135"/>
    <cellStyle name="style1695106361939" xfId="2136"/>
    <cellStyle name="style1695106361955" xfId="2137"/>
    <cellStyle name="style1695106361986" xfId="2138"/>
    <cellStyle name="style1695106362002" xfId="2139"/>
    <cellStyle name="style1695106362034" xfId="2140"/>
    <cellStyle name="style1695106362049" xfId="2141"/>
    <cellStyle name="style1695106362065" xfId="2142"/>
    <cellStyle name="style1695106362096" xfId="2143"/>
    <cellStyle name="style1695106362115" xfId="2144"/>
    <cellStyle name="style1695106362128" xfId="2145"/>
    <cellStyle name="style1695106362143" xfId="2146"/>
    <cellStyle name="style1695106362175" xfId="2147"/>
    <cellStyle name="style1695106362190" xfId="2148"/>
    <cellStyle name="style1695106362206" xfId="2149"/>
    <cellStyle name="style1695106362222" xfId="2150"/>
    <cellStyle name="style1695106362238" xfId="2151"/>
    <cellStyle name="style1695106362253" xfId="2152"/>
    <cellStyle name="style1695106362269" xfId="2153"/>
    <cellStyle name="style1695106362285" xfId="2154"/>
    <cellStyle name="style1695106362316" xfId="2155"/>
    <cellStyle name="style1695106362348" xfId="2156"/>
    <cellStyle name="style1695106362363" xfId="2157"/>
    <cellStyle name="style1695106362379" xfId="2158"/>
    <cellStyle name="style1695106362394" xfId="2159"/>
    <cellStyle name="style1695106362416" xfId="2160"/>
    <cellStyle name="style1695106362442" xfId="2161"/>
    <cellStyle name="style1695106362473" xfId="2162"/>
    <cellStyle name="style1695106363383" xfId="2163"/>
    <cellStyle name="style1695106363399" xfId="2164"/>
    <cellStyle name="style1695106363430" xfId="2165"/>
    <cellStyle name="style1695106363446" xfId="2166"/>
    <cellStyle name="style1695106363477" xfId="2167"/>
    <cellStyle name="style1695106363493" xfId="2168"/>
    <cellStyle name="style1695106363518" xfId="2169"/>
    <cellStyle name="style1695106363540" xfId="2170"/>
    <cellStyle name="style1695106363556" xfId="2171"/>
    <cellStyle name="style1695106363571" xfId="2172"/>
    <cellStyle name="style1695106363603" xfId="2173"/>
    <cellStyle name="style1695106363618" xfId="2174"/>
    <cellStyle name="style1695106363634" xfId="2175"/>
    <cellStyle name="style1695106363665" xfId="2176"/>
    <cellStyle name="style1695106363681" xfId="2177"/>
    <cellStyle name="style1695106363696" xfId="2178"/>
    <cellStyle name="style1695106363718" xfId="2179"/>
    <cellStyle name="style1695106363744" xfId="2180"/>
    <cellStyle name="style1695106363759" xfId="2181"/>
    <cellStyle name="style1695106363775" xfId="2182"/>
    <cellStyle name="style1695106363791" xfId="2183"/>
    <cellStyle name="style1695106363806" xfId="2184"/>
    <cellStyle name="style1695106363822" xfId="2185"/>
    <cellStyle name="style1695106363885" xfId="2186"/>
    <cellStyle name="style1695106363900" xfId="2187"/>
    <cellStyle name="style1695106363919" xfId="2188"/>
    <cellStyle name="style1695106363932" xfId="2189"/>
    <cellStyle name="style1695106363948" xfId="2190"/>
    <cellStyle name="style1695106363979" xfId="2191"/>
    <cellStyle name="style1695106363995" xfId="2192"/>
    <cellStyle name="style1695106364952" xfId="2193"/>
    <cellStyle name="style1695106364968" xfId="2194"/>
    <cellStyle name="style1695106364999" xfId="2195"/>
    <cellStyle name="style1695106365014" xfId="2196"/>
    <cellStyle name="style1695106365031" xfId="2197"/>
    <cellStyle name="style1695106365062" xfId="2198"/>
    <cellStyle name="style1695106365077" xfId="2199"/>
    <cellStyle name="style1695106365093" xfId="2200"/>
    <cellStyle name="style1695106365125" xfId="2201"/>
    <cellStyle name="style1695106365140" xfId="2202"/>
    <cellStyle name="style1695106365156" xfId="2203"/>
    <cellStyle name="style1695106365172" xfId="2204"/>
    <cellStyle name="style1695106365203" xfId="2205"/>
    <cellStyle name="style1695106365222" xfId="2206"/>
    <cellStyle name="style1695106365250" xfId="2207"/>
    <cellStyle name="style1695106365266" xfId="2208"/>
    <cellStyle name="style1695106365281" xfId="2209"/>
    <cellStyle name="style1695106365297" xfId="2210"/>
    <cellStyle name="style1695106365313" xfId="2211"/>
    <cellStyle name="style1695106365329" xfId="2212"/>
    <cellStyle name="style1695106365344" xfId="2213"/>
    <cellStyle name="style1695106365360" xfId="2214"/>
    <cellStyle name="style1695106365376" xfId="2215"/>
    <cellStyle name="style1695106365422" xfId="2216"/>
    <cellStyle name="style1695106365438" xfId="2217"/>
    <cellStyle name="style1695106365454" xfId="2218"/>
    <cellStyle name="style1695106365469" xfId="2219"/>
    <cellStyle name="style1695106365485" xfId="2220"/>
    <cellStyle name="style1695106365516" xfId="2221"/>
    <cellStyle name="style1695106365532" xfId="2222"/>
    <cellStyle name="style1695106366536" xfId="2223"/>
    <cellStyle name="style1695106366552" xfId="2224"/>
    <cellStyle name="style1695106366583" xfId="2225"/>
    <cellStyle name="style1695106366599" xfId="2226"/>
    <cellStyle name="style1695106366631" xfId="2227"/>
    <cellStyle name="style1695106366646" xfId="2228"/>
    <cellStyle name="style1695106366662" xfId="2229"/>
    <cellStyle name="style1695106366693" xfId="2230"/>
    <cellStyle name="style1695106366709" xfId="2231"/>
    <cellStyle name="style1695106366740" xfId="2232"/>
    <cellStyle name="style1695106366756" xfId="2233"/>
    <cellStyle name="style1695106366772" xfId="2234"/>
    <cellStyle name="style1695106366787" xfId="2235"/>
    <cellStyle name="style1695106366819" xfId="2236"/>
    <cellStyle name="style1695106366850" xfId="2237"/>
    <cellStyle name="style1695106366866" xfId="2238"/>
    <cellStyle name="style1695106366882" xfId="2239"/>
    <cellStyle name="style1695106366897" xfId="2240"/>
    <cellStyle name="style1695106366913" xfId="2241"/>
    <cellStyle name="style1695106366929" xfId="2242"/>
    <cellStyle name="style1695106366944" xfId="2243"/>
    <cellStyle name="style1695106366976" xfId="2244"/>
    <cellStyle name="style1695106366991" xfId="2245"/>
    <cellStyle name="style1695106367039" xfId="2246"/>
    <cellStyle name="style1695106367054" xfId="2247"/>
    <cellStyle name="style1695106367070" xfId="2248"/>
    <cellStyle name="style1695106367086" xfId="2249"/>
    <cellStyle name="style1695106367117" xfId="2250"/>
    <cellStyle name="style1695106367133" xfId="2251"/>
    <cellStyle name="style1695106367148" xfId="2252"/>
    <cellStyle name="style1695106368089" xfId="2253"/>
    <cellStyle name="style1695106368104" xfId="2254"/>
    <cellStyle name="style1695106368136" xfId="2255"/>
    <cellStyle name="style1695106368167" xfId="2256"/>
    <cellStyle name="style1695106368183" xfId="2257"/>
    <cellStyle name="style1695106368214" xfId="2258"/>
    <cellStyle name="style1695106368230" xfId="2259"/>
    <cellStyle name="style1695106368261" xfId="2260"/>
    <cellStyle name="style1695106368277" xfId="2261"/>
    <cellStyle name="style1695106368308" xfId="2262"/>
    <cellStyle name="style1695106368329" xfId="2263"/>
    <cellStyle name="style1695106368356" xfId="2264"/>
    <cellStyle name="style1695106368371" xfId="2265"/>
    <cellStyle name="style1695106368402" xfId="2266"/>
    <cellStyle name="style1695106368418" xfId="2267"/>
    <cellStyle name="style1695106368434" xfId="2268"/>
    <cellStyle name="style1695106368450" xfId="2269"/>
    <cellStyle name="style1695106368481" xfId="2270"/>
    <cellStyle name="style1695106368497" xfId="2271"/>
    <cellStyle name="style1695106368512" xfId="2272"/>
    <cellStyle name="style1695106368530" xfId="2273"/>
    <cellStyle name="style1695106368560" xfId="2274"/>
    <cellStyle name="style1695106368575" xfId="2275"/>
    <cellStyle name="style1695106368591" xfId="2276"/>
    <cellStyle name="style1695106368606" xfId="2277"/>
    <cellStyle name="style1695106368630" xfId="2278"/>
    <cellStyle name="style1695106368716" xfId="2279"/>
    <cellStyle name="style1695106368732" xfId="2280"/>
    <cellStyle name="style1695106368748" xfId="2281"/>
    <cellStyle name="style1695106368764" xfId="2282"/>
    <cellStyle name="style1695106368795" xfId="2283"/>
    <cellStyle name="style1695106368810" xfId="2284"/>
    <cellStyle name="style1695106368831" xfId="2285"/>
    <cellStyle name="style1695106369752" xfId="2286"/>
    <cellStyle name="style1695106369783" xfId="2287"/>
    <cellStyle name="style1695106369798" xfId="2288"/>
    <cellStyle name="style1695106369833" xfId="2289"/>
    <cellStyle name="style1695106369846" xfId="2290"/>
    <cellStyle name="style1695106369877" xfId="2291"/>
    <cellStyle name="style1695106369893" xfId="2292"/>
    <cellStyle name="style1695106369908" xfId="2293"/>
    <cellStyle name="style1695106369940" xfId="2294"/>
    <cellStyle name="style1695106369956" xfId="2295"/>
    <cellStyle name="style1695106369971" xfId="2296"/>
    <cellStyle name="style1695106370002" xfId="2297"/>
    <cellStyle name="style1695106370018" xfId="2298"/>
    <cellStyle name="style1695106370034" xfId="2299"/>
    <cellStyle name="style1695106370065" xfId="2300"/>
    <cellStyle name="style1695106370081" xfId="2301"/>
    <cellStyle name="style1695106370097" xfId="2302"/>
    <cellStyle name="style1695106370112" xfId="2303"/>
    <cellStyle name="style1695106370144" xfId="2304"/>
    <cellStyle name="style1695106370160" xfId="2305"/>
    <cellStyle name="style1695106370175" xfId="2306"/>
    <cellStyle name="style1695106370191" xfId="2307"/>
    <cellStyle name="style1695106370206" xfId="2308"/>
    <cellStyle name="style1695106370234" xfId="2309"/>
    <cellStyle name="style1695106370238" xfId="2310"/>
    <cellStyle name="style1695106370269" xfId="2311"/>
    <cellStyle name="style1695106370301" xfId="2312"/>
    <cellStyle name="style1695106370316" xfId="2313"/>
    <cellStyle name="style1695106370334" xfId="2314"/>
    <cellStyle name="style1695106370348" xfId="2315"/>
    <cellStyle name="style1695106370379" xfId="2316"/>
    <cellStyle name="style1695106370395" xfId="2317"/>
    <cellStyle name="style1695106370410" xfId="2318"/>
    <cellStyle name="style1695106371336" xfId="2319"/>
    <cellStyle name="style1695106371367" xfId="2320"/>
    <cellStyle name="style1695106371383" xfId="2321"/>
    <cellStyle name="style1695106371414" xfId="2322"/>
    <cellStyle name="style1695106371436" xfId="2323"/>
    <cellStyle name="style1695106371461" xfId="2324"/>
    <cellStyle name="style1695106371477" xfId="2325"/>
    <cellStyle name="style1695106371493" xfId="2326"/>
    <cellStyle name="style1695106371524" xfId="2327"/>
    <cellStyle name="style1695106371540" xfId="2328"/>
    <cellStyle name="style1695106371571" xfId="2329"/>
    <cellStyle name="style1695106371587" xfId="2330"/>
    <cellStyle name="style1695106371603" xfId="2331"/>
    <cellStyle name="style1695106371634" xfId="2332"/>
    <cellStyle name="style1695106371650" xfId="2333"/>
    <cellStyle name="style1695106371666" xfId="2334"/>
    <cellStyle name="style1695106371681" xfId="2335"/>
    <cellStyle name="style1695106371697" xfId="2336"/>
    <cellStyle name="style1695106371712" xfId="2337"/>
    <cellStyle name="style1695106371737" xfId="2338"/>
    <cellStyle name="style1695106371760" xfId="2339"/>
    <cellStyle name="style1695106371775" xfId="2340"/>
    <cellStyle name="style1695106371791" xfId="2341"/>
    <cellStyle name="style1749633363649" xfId="2343"/>
    <cellStyle name="style1749633363690" xfId="2344"/>
    <cellStyle name="style1749633363735" xfId="2345"/>
    <cellStyle name="style1749633363778" xfId="2346"/>
    <cellStyle name="style1749633376723" xfId="2347"/>
    <cellStyle name="style1749633376762" xfId="2352"/>
    <cellStyle name="style1749633376806" xfId="2350"/>
    <cellStyle name="style1749633376840" xfId="2351"/>
    <cellStyle name="style1749633376990" xfId="2348"/>
    <cellStyle name="style1749633377023" xfId="2349"/>
    <cellStyle name="style1751526996702" xfId="2353"/>
    <cellStyle name="style1751526996876" xfId="2355"/>
    <cellStyle name="style1751526996923" xfId="2354"/>
    <cellStyle name="style1751526997209" xfId="2356"/>
    <cellStyle name="style1751526997240" xfId="2357"/>
    <cellStyle name="style1751527040734" xfId="2358"/>
    <cellStyle name="style1751527040765" xfId="2359"/>
    <cellStyle name="style1751527040813" xfId="2360"/>
    <cellStyle name="style1751527040844" xfId="2362"/>
    <cellStyle name="style1751527040876" xfId="2368"/>
    <cellStyle name="style1751527040923" xfId="2361"/>
    <cellStyle name="style1751527040955" xfId="2367"/>
    <cellStyle name="style1751527040986" xfId="2363"/>
    <cellStyle name="style1751527041018" xfId="2364"/>
    <cellStyle name="style1751527041050" xfId="2365"/>
    <cellStyle name="style1751527041081" xfId="2366"/>
    <cellStyle name="style1751527110573" xfId="2370"/>
    <cellStyle name="style1751527110651" xfId="2369"/>
    <cellStyle name="style1761210846852" xfId="2390"/>
    <cellStyle name="style1761210847170" xfId="2371"/>
    <cellStyle name="style1761210847211" xfId="2372"/>
    <cellStyle name="style1761210847250" xfId="2373"/>
    <cellStyle name="style1761210847297" xfId="2374"/>
    <cellStyle name="style1761210847345" xfId="2375"/>
    <cellStyle name="style1761210847425" xfId="2376"/>
    <cellStyle name="style1761210847473" xfId="2377"/>
    <cellStyle name="style1761210847512" xfId="2378"/>
    <cellStyle name="style1761210847537" xfId="2379"/>
    <cellStyle name="style1761210847627" xfId="2380"/>
    <cellStyle name="style1761210847649" xfId="2381"/>
    <cellStyle name="style1761210847680" xfId="2382"/>
    <cellStyle name="style1761210847712" xfId="2383"/>
    <cellStyle name="style1761210847760" xfId="2384"/>
    <cellStyle name="style1761210847792" xfId="2385"/>
    <cellStyle name="style1761210848143" xfId="2386"/>
    <cellStyle name="style1761210848175" xfId="2387"/>
    <cellStyle name="style1761210848229" xfId="2388"/>
    <cellStyle name="style1761210848255" xfId="2389"/>
  </cellStyles>
  <dxfs count="0"/>
  <tableStyles count="0" defaultTableStyle="TableStyleMedium2" defaultPivotStyle="PivotStyleLight16"/>
  <colors>
    <mruColors>
      <color rgb="FFFDE9D9"/>
      <color rgb="FFC5D9F1"/>
      <color rgb="FF1737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cef.sharepoint.com/teams/MENARO-ME/Data%20household%20surveys/MICS/Lebanon/16.%20Tables%20in%20TabPlan%20format/20231130%20Tables%20for%20review/MICS6%20-%2010%20-%20W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 WS.1.1"/>
      <sheetName val=" WS.1.2"/>
      <sheetName val=" WS.1.3"/>
      <sheetName val=" WS.1.4"/>
      <sheetName val=" WS.1.5"/>
      <sheetName val=" WS.1.6"/>
      <sheetName val=" WS.1.7"/>
      <sheetName val=" WS.1.8"/>
      <sheetName val=" WS.1.9"/>
      <sheetName val=" WS.2.1"/>
      <sheetName val=" WS.3.1"/>
      <sheetName val=" WS.3.2"/>
      <sheetName val=" WS.3.3"/>
      <sheetName val=" WS.3.4"/>
      <sheetName val=" WS.3.5"/>
      <sheetName val=" WS.3.6"/>
      <sheetName val=" WS.4.1"/>
      <sheetName val=" WS.4.2"/>
    </sheetNames>
    <sheetDataSet>
      <sheetData sheetId="0">
        <row r="6">
          <cell r="C6">
            <v>30.809399477806785</v>
          </cell>
        </row>
      </sheetData>
      <sheetData sheetId="1">
        <row r="5">
          <cell r="C5">
            <v>49.944649446494466</v>
          </cell>
        </row>
      </sheetData>
      <sheetData sheetId="2">
        <row r="4">
          <cell r="C4">
            <v>49.677121771217713</v>
          </cell>
        </row>
      </sheetData>
      <sheetData sheetId="3">
        <row r="4">
          <cell r="C4">
            <v>94.830488098100503</v>
          </cell>
        </row>
        <row r="18">
          <cell r="I18">
            <v>0</v>
          </cell>
        </row>
      </sheetData>
      <sheetData sheetId="4">
        <row r="4">
          <cell r="C4">
            <v>62.038745387453901</v>
          </cell>
        </row>
      </sheetData>
      <sheetData sheetId="5">
        <row r="4">
          <cell r="C4">
            <v>58.667419536984752</v>
          </cell>
        </row>
      </sheetData>
      <sheetData sheetId="6">
        <row r="4">
          <cell r="C4">
            <v>49.10811794685111</v>
          </cell>
        </row>
      </sheetData>
      <sheetData sheetId="7">
        <row r="4">
          <cell r="C4">
            <v>59.075342465753401</v>
          </cell>
        </row>
      </sheetData>
      <sheetData sheetId="8">
        <row r="4">
          <cell r="C4">
            <v>93.228782287822852</v>
          </cell>
        </row>
      </sheetData>
      <sheetData sheetId="9">
        <row r="4">
          <cell r="C4">
            <v>92.361623616236301</v>
          </cell>
        </row>
      </sheetData>
      <sheetData sheetId="10">
        <row r="5">
          <cell r="C5">
            <v>75.608856088560884</v>
          </cell>
        </row>
      </sheetData>
      <sheetData sheetId="11">
        <row r="4">
          <cell r="C4">
            <v>96.208487084870853</v>
          </cell>
        </row>
        <row r="25">
          <cell r="C25">
            <v>96.208487084870853</v>
          </cell>
          <cell r="D25">
            <v>2.0571955719557193</v>
          </cell>
          <cell r="E25">
            <v>0.22140221402214022</v>
          </cell>
          <cell r="F25">
            <v>0.24907749077490776</v>
          </cell>
          <cell r="G25">
            <v>0</v>
          </cell>
          <cell r="H25">
            <v>0</v>
          </cell>
          <cell r="I25">
            <v>0.65498154981549817</v>
          </cell>
          <cell r="J25">
            <v>4.6125461254612546E-2</v>
          </cell>
          <cell r="K25">
            <v>3.6900369003690037E-2</v>
          </cell>
          <cell r="L25">
            <v>0</v>
          </cell>
          <cell r="M25">
            <v>0</v>
          </cell>
          <cell r="N25">
            <v>0</v>
          </cell>
          <cell r="O25">
            <v>100</v>
          </cell>
          <cell r="P25">
            <v>10840</v>
          </cell>
        </row>
      </sheetData>
      <sheetData sheetId="12">
        <row r="4">
          <cell r="C4">
            <v>5.0534100246507787</v>
          </cell>
        </row>
        <row r="18">
          <cell r="X18">
            <v>0</v>
          </cell>
        </row>
        <row r="25">
          <cell r="X25">
            <v>0</v>
          </cell>
        </row>
      </sheetData>
      <sheetData sheetId="13">
        <row r="4">
          <cell r="C4">
            <v>9.6586715867158741</v>
          </cell>
        </row>
      </sheetData>
      <sheetData sheetId="14">
        <row r="4">
          <cell r="C4">
            <v>15.828677839851025</v>
          </cell>
        </row>
        <row r="18">
          <cell r="M18">
            <v>0</v>
          </cell>
        </row>
        <row r="19">
          <cell r="M19">
            <v>0</v>
          </cell>
        </row>
      </sheetData>
      <sheetData sheetId="15">
        <row r="5">
          <cell r="C5">
            <v>95.488929889298888</v>
          </cell>
        </row>
      </sheetData>
      <sheetData sheetId="16">
        <row r="5">
          <cell r="C5">
            <v>7.5127644055433986</v>
          </cell>
        </row>
      </sheetData>
      <sheetData sheetId="17">
        <row r="3">
          <cell r="C3">
            <v>24.653537563822002</v>
          </cell>
        </row>
      </sheetData>
    </sheetDataSet>
  </externalBook>
</externalLink>
</file>

<file path=xl/persons/person.xml><?xml version="1.0" encoding="utf-8"?>
<personList xmlns="http://schemas.microsoft.com/office/spreadsheetml/2018/threadedcomments" xmlns:x="http://schemas.openxmlformats.org/spreadsheetml/2006/main">
  <person displayName="Tamara Rabah" id="{19EEADD9-D8F8-4160-BFA1-D4C3155DB77E}" userId="4007b233695c9410"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 dT="2025-06-24T06:57:22.75" personId="{19EEADD9-D8F8-4160-BFA1-D4C3155DB77E}" id="{CEE47B59-FD18-433D-AA49-97F35AAB1509}">
    <text>Estimates per domain have been deleted as majority are suppressed</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5-06-24T08:46:06.81" personId="{19EEADD9-D8F8-4160-BFA1-D4C3155DB77E}" id="{6438295F-F691-4292-90A8-D1CC4E6E5654}">
    <text>Disaggregates for Beirut have been removed as all are suppressed</text>
  </threadedComment>
  <threadedComment ref="A13" dT="2025-06-24T08:46:41.19" personId="{19EEADD9-D8F8-4160-BFA1-D4C3155DB77E}" id="{16F49CA8-A549-4D3F-9EFF-6EDA76F1414D}">
    <text>Disaggregates for Camps of Palestinian refugees in Lebanon have been removed as all are suppressed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dimension ref="A1:J25"/>
  <sheetViews>
    <sheetView workbookViewId="0">
      <selection activeCell="I18" sqref="I18"/>
    </sheetView>
  </sheetViews>
  <sheetFormatPr defaultColWidth="9" defaultRowHeight="15" customHeight="1"/>
  <cols>
    <col min="1" max="1" width="59.5" style="57" bestFit="1" customWidth="1"/>
    <col min="2" max="3" width="9" style="57" customWidth="1"/>
    <col min="4" max="5" width="9" style="57"/>
    <col min="6" max="6" width="9" style="57" customWidth="1"/>
    <col min="7" max="16384" width="9" style="57"/>
  </cols>
  <sheetData>
    <row r="1" spans="1:10" ht="15" customHeight="1">
      <c r="A1" s="66" t="s">
        <v>0</v>
      </c>
      <c r="B1" s="65"/>
      <c r="C1" s="65"/>
      <c r="D1" s="65"/>
      <c r="E1" s="65"/>
      <c r="F1" s="65"/>
      <c r="G1" s="65"/>
      <c r="H1" s="65"/>
      <c r="I1" s="65"/>
      <c r="J1" s="65"/>
    </row>
    <row r="2" spans="1:10" ht="15" customHeight="1">
      <c r="A2" s="67" t="s">
        <v>1</v>
      </c>
    </row>
    <row r="3" spans="1:10" ht="15" customHeight="1">
      <c r="A3" s="58"/>
    </row>
    <row r="4" spans="1:10" ht="15" customHeight="1">
      <c r="A4" s="59" t="s">
        <v>2</v>
      </c>
    </row>
    <row r="5" spans="1:10" ht="15" customHeight="1">
      <c r="A5" s="60" t="str">
        <f>'1.1'!$A$1</f>
        <v xml:space="preserve">Table WS.1.1: Use of improved and unimproved water sources </v>
      </c>
    </row>
    <row r="6" spans="1:10" ht="15" customHeight="1">
      <c r="A6" s="60" t="str">
        <f>'1.2'!$A$1</f>
        <v>Table WS.1.2: Use of basic and limited drinking water services</v>
      </c>
      <c r="C6" s="64"/>
    </row>
    <row r="7" spans="1:10" ht="15" customHeight="1">
      <c r="A7" s="60" t="str">
        <f>'1.3'!$A$1</f>
        <v xml:space="preserve">Table WS.1.3: Person collecting water </v>
      </c>
    </row>
    <row r="8" spans="1:10" ht="15" customHeight="1">
      <c r="A8" s="60" t="str">
        <f>'1.4'!$A$1</f>
        <v xml:space="preserve">Table WS.1.4: Time spent collecting water </v>
      </c>
    </row>
    <row r="9" spans="1:10" ht="15" customHeight="1">
      <c r="A9" s="60" t="str">
        <f>'1.5'!$A$1</f>
        <v>Table WS.1.5: Availability of sufficient drinking water when needed</v>
      </c>
    </row>
    <row r="10" spans="1:10" ht="15" customHeight="1">
      <c r="A10" s="60" t="str">
        <f>'1.6'!$A$1</f>
        <v>Table WS.1.6: Quality of source drinking water</v>
      </c>
    </row>
    <row r="11" spans="1:10" ht="15" customHeight="1">
      <c r="A11" s="60" t="str">
        <f>'1.7'!$A$1</f>
        <v>Table WS.1.7: Quality of household drinking water</v>
      </c>
    </row>
    <row r="12" spans="1:10" ht="15" customHeight="1">
      <c r="A12" s="60" t="str">
        <f>'1.8'!$A$1</f>
        <v>Table WS.1.8: Safely maged drinking water services</v>
      </c>
    </row>
    <row r="13" spans="1:10" ht="15" customHeight="1">
      <c r="A13" s="60" t="str">
        <f>'1.9'!$A$1</f>
        <v xml:space="preserve">Table WS.1.9: Household water treatment </v>
      </c>
    </row>
    <row r="14" spans="1:10" ht="15" customHeight="1">
      <c r="A14" s="61" t="s">
        <v>3</v>
      </c>
    </row>
    <row r="15" spans="1:10" ht="15" customHeight="1">
      <c r="A15" s="60" t="str">
        <f>'2.1'!$A$1</f>
        <v>Table WS.2.1: Handwashing facility with soap and water on premises</v>
      </c>
    </row>
    <row r="16" spans="1:10" ht="15" customHeight="1">
      <c r="A16" s="62" t="s">
        <v>4</v>
      </c>
    </row>
    <row r="17" spans="1:1" ht="15" customHeight="1">
      <c r="A17" s="60" t="str">
        <f>'3.1'!$A$1</f>
        <v>Table WS.3.1: Use of improved and unimproved sanitation facilities</v>
      </c>
    </row>
    <row r="18" spans="1:1" ht="15" customHeight="1">
      <c r="A18" s="60" t="str">
        <f>'3.2'!$A$1</f>
        <v>Table WS.3.2: Use of basic and limited sanitation services</v>
      </c>
    </row>
    <row r="19" spans="1:1" ht="15" customHeight="1">
      <c r="A19" s="60" t="str">
        <f>+'3.3'!$A$1</f>
        <v>Table WS.3.3: Emptying and removal of excreta from on-site sanitation facilities</v>
      </c>
    </row>
    <row r="20" spans="1:1" ht="15" customHeight="1">
      <c r="A20" s="60" t="str">
        <f>'3.4'!$A$1</f>
        <v>Table WS.3.4: Management of excreta from household sanitation facilities</v>
      </c>
    </row>
    <row r="21" spans="1:1" ht="15" customHeight="1">
      <c r="A21" s="60" t="str">
        <f>'3.5'!$A$1</f>
        <v>Table WS.3.5: Disposal of child's faeces</v>
      </c>
    </row>
    <row r="22" spans="1:1" ht="15" customHeight="1">
      <c r="A22" s="60" t="str">
        <f>'3.6'!$A$1</f>
        <v>Table WS.3.6: Drinking water, sanitation and handwashing ladders</v>
      </c>
    </row>
    <row r="23" spans="1:1" ht="15" customHeight="1">
      <c r="A23" s="59" t="s">
        <v>5</v>
      </c>
    </row>
    <row r="24" spans="1:1" ht="15" customHeight="1">
      <c r="A24" s="60" t="str">
        <f>'4.1'!$A$1</f>
        <v>Table WS.4.1: Menstrual hygiene management</v>
      </c>
    </row>
    <row r="25" spans="1:1" ht="15" customHeight="1">
      <c r="A25" s="63" t="str">
        <f>'4.2'!$A$1</f>
        <v>Table WS.4.2: Exclusion from activities during menstruation</v>
      </c>
    </row>
  </sheetData>
  <hyperlinks>
    <hyperlink ref="A5" location="'1.1'!A1" tooltip="Click to go to table" display="'1.1'!A1"/>
    <hyperlink ref="A6" location="'1.2'!A1" tooltip="Click to go to table" display="'1.2'!A1"/>
    <hyperlink ref="A7" location="'1.3'!A1" tooltip="Click to go to table" display="'1.3'!A1"/>
    <hyperlink ref="A9" location="'1.5'!A1" tooltip="Click to go to table" display="'1.5'!A1"/>
    <hyperlink ref="A10" location="'1.6'!A1" tooltip="Click to go to table" display="'1.6'!A1"/>
    <hyperlink ref="A11" location="'1.7'!A1" tooltip="Click to go to table" display="'1.7'!A1"/>
    <hyperlink ref="A17" location="'3.1'!A1" tooltip="Click to go to table" display="'3.1'!A1"/>
    <hyperlink ref="A18" location="'3.2'!A1" tooltip="Click to go to table" display="'3.2'!A1"/>
    <hyperlink ref="A12" location="'1.8'!A1" tooltip="Click to go to table" display="'1.8'!A1"/>
    <hyperlink ref="A13" location="'1.9'!A1" tooltip="Click to go to table" display="'1.9'!A1"/>
    <hyperlink ref="A8" location="'1.4'!A1" tooltip="Click to go to table" display="'1.4'!A1"/>
    <hyperlink ref="A15" location="'2.1'!A1" tooltip="Click to go to table" display="'2.1'!A1"/>
    <hyperlink ref="A19" location="'3.3'!A1" tooltip="Click to go to table" display="'3.3'!A1"/>
    <hyperlink ref="A20" location="'3.4'!A1" tooltip="Click to go to table" display="'3.4'!A1"/>
    <hyperlink ref="A22" location="'3.6'!A1" tooltip="Click to go to table" display="'3.6'!A1"/>
    <hyperlink ref="A24" location="'4.1'!A1" tooltip="Click to go to table" display="'4.1'!A1"/>
    <hyperlink ref="A25" location="'4.2'!A1" tooltip="Click to go to table" display="'4.2'!A1"/>
    <hyperlink ref="A21" location="'3.5'!Print_Area" display="'3.5'!Print_Area"/>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L130"/>
  <sheetViews>
    <sheetView zoomScaleNormal="100" workbookViewId="0">
      <selection activeCell="A2" sqref="A2:L2"/>
    </sheetView>
  </sheetViews>
  <sheetFormatPr defaultColWidth="9" defaultRowHeight="12.75"/>
  <cols>
    <col min="1" max="1" width="32.375" style="12" customWidth="1"/>
    <col min="2" max="2" width="5.625" style="12" customWidth="1"/>
    <col min="3" max="3" width="5.875" style="12" customWidth="1"/>
    <col min="4" max="4" width="8.625" style="12" customWidth="1"/>
    <col min="5" max="5" width="11" style="12" customWidth="1"/>
    <col min="6" max="6" width="8.125" style="12" customWidth="1"/>
    <col min="7" max="7" width="10" style="12" customWidth="1"/>
    <col min="8" max="8" width="8.75" style="12" customWidth="1"/>
    <col min="9" max="9" width="5.375" style="12" customWidth="1"/>
    <col min="10" max="10" width="7.75" style="12" customWidth="1"/>
    <col min="11" max="11" width="16.5" style="12" customWidth="1"/>
    <col min="12" max="12" width="9.75" style="98" customWidth="1"/>
    <col min="13" max="13" width="9" style="12"/>
    <col min="14" max="14" width="12.125" style="12" bestFit="1" customWidth="1"/>
    <col min="15" max="15" width="9.75" style="12" bestFit="1" customWidth="1"/>
    <col min="16" max="16384" width="9" style="12"/>
  </cols>
  <sheetData>
    <row r="1" spans="1:12" ht="20.100000000000001" customHeight="1">
      <c r="A1" s="217" t="s">
        <v>127</v>
      </c>
      <c r="B1" s="218"/>
      <c r="C1" s="218"/>
      <c r="D1" s="218"/>
      <c r="E1" s="218"/>
      <c r="F1" s="218"/>
      <c r="G1" s="218"/>
      <c r="H1" s="218"/>
      <c r="I1" s="218"/>
      <c r="J1" s="218"/>
      <c r="K1" s="218"/>
      <c r="L1" s="219"/>
    </row>
    <row r="2" spans="1:12" ht="30" customHeight="1">
      <c r="A2" s="308" t="s">
        <v>580</v>
      </c>
      <c r="B2" s="309"/>
      <c r="C2" s="309"/>
      <c r="D2" s="309"/>
      <c r="E2" s="309"/>
      <c r="F2" s="309"/>
      <c r="G2" s="309"/>
      <c r="H2" s="309"/>
      <c r="I2" s="309"/>
      <c r="J2" s="309"/>
      <c r="K2" s="309"/>
      <c r="L2" s="310"/>
    </row>
    <row r="3" spans="1:12" s="28" customFormat="1" ht="12" customHeight="1">
      <c r="A3" s="236"/>
      <c r="B3" s="238" t="s">
        <v>128</v>
      </c>
      <c r="C3" s="311"/>
      <c r="D3" s="311"/>
      <c r="E3" s="311"/>
      <c r="F3" s="311"/>
      <c r="G3" s="311"/>
      <c r="H3" s="311"/>
      <c r="I3" s="311"/>
      <c r="J3" s="311"/>
      <c r="K3" s="211" t="s">
        <v>129</v>
      </c>
      <c r="L3" s="213" t="s">
        <v>10</v>
      </c>
    </row>
    <row r="4" spans="1:12" s="28" customFormat="1" ht="59.25" customHeight="1">
      <c r="A4" s="237"/>
      <c r="B4" s="119" t="s">
        <v>130</v>
      </c>
      <c r="C4" s="124" t="s">
        <v>131</v>
      </c>
      <c r="D4" s="124" t="s">
        <v>132</v>
      </c>
      <c r="E4" s="124" t="s">
        <v>133</v>
      </c>
      <c r="F4" s="124" t="s">
        <v>134</v>
      </c>
      <c r="G4" s="124" t="s">
        <v>135</v>
      </c>
      <c r="H4" s="124" t="s">
        <v>136</v>
      </c>
      <c r="I4" s="124" t="s">
        <v>23</v>
      </c>
      <c r="J4" s="124" t="s">
        <v>50</v>
      </c>
      <c r="K4" s="207"/>
      <c r="L4" s="215"/>
    </row>
    <row r="5" spans="1:12" ht="12" customHeight="1">
      <c r="A5" s="125"/>
      <c r="B5" s="78"/>
      <c r="C5" s="78"/>
      <c r="D5" s="78"/>
      <c r="E5" s="78"/>
      <c r="F5" s="78"/>
      <c r="G5" s="78"/>
      <c r="H5" s="78"/>
      <c r="I5" s="78"/>
      <c r="J5" s="78"/>
      <c r="K5" s="78"/>
      <c r="L5" s="94"/>
    </row>
    <row r="6" spans="1:12" ht="12" customHeight="1">
      <c r="A6" s="8" t="s">
        <v>270</v>
      </c>
      <c r="B6" s="78"/>
      <c r="C6" s="78"/>
      <c r="D6" s="78"/>
      <c r="E6" s="78"/>
      <c r="F6" s="78"/>
      <c r="G6" s="78"/>
      <c r="H6" s="78"/>
      <c r="I6" s="78"/>
      <c r="J6" s="78"/>
      <c r="K6" s="78"/>
      <c r="L6" s="94"/>
    </row>
    <row r="7" spans="1:12" ht="12" customHeight="1">
      <c r="A7" s="1" t="s">
        <v>28</v>
      </c>
      <c r="B7" s="133">
        <v>96.56153469002264</v>
      </c>
      <c r="C7" s="133">
        <v>1.3181074437531057</v>
      </c>
      <c r="D7" s="133">
        <v>0.29564234542691098</v>
      </c>
      <c r="E7" s="133">
        <v>0.42037743863439542</v>
      </c>
      <c r="F7" s="133">
        <v>1.9090539141219736</v>
      </c>
      <c r="G7" s="133">
        <v>0</v>
      </c>
      <c r="H7" s="133">
        <v>0</v>
      </c>
      <c r="I7" s="133">
        <v>0</v>
      </c>
      <c r="J7" s="133">
        <v>0</v>
      </c>
      <c r="K7" s="133">
        <v>3.4110992697888207</v>
      </c>
      <c r="L7" s="94">
        <v>1741.8680429084029</v>
      </c>
    </row>
    <row r="8" spans="1:12" ht="12" customHeight="1">
      <c r="A8" s="1" t="s">
        <v>29</v>
      </c>
      <c r="B8" s="133">
        <v>93.725127743611779</v>
      </c>
      <c r="C8" s="133">
        <v>1.8304556611509062</v>
      </c>
      <c r="D8" s="133">
        <v>0.36033867739765735</v>
      </c>
      <c r="E8" s="133">
        <v>0.68910324425249159</v>
      </c>
      <c r="F8" s="133">
        <v>3.299032882955121</v>
      </c>
      <c r="G8" s="133">
        <v>0.23279821767364189</v>
      </c>
      <c r="H8" s="133">
        <v>5.0682437852371739E-2</v>
      </c>
      <c r="I8" s="133">
        <v>3.216385479092821E-2</v>
      </c>
      <c r="J8" s="133">
        <v>0</v>
      </c>
      <c r="K8" s="133">
        <v>5.5694663279020951</v>
      </c>
      <c r="L8" s="94">
        <v>13184.987891133051</v>
      </c>
    </row>
    <row r="9" spans="1:12" ht="12" customHeight="1">
      <c r="A9" s="1" t="s">
        <v>30</v>
      </c>
      <c r="B9" s="133">
        <v>93.190429653000422</v>
      </c>
      <c r="C9" s="133">
        <v>0.34680066329813036</v>
      </c>
      <c r="D9" s="133">
        <v>0.5869038701551389</v>
      </c>
      <c r="E9" s="133">
        <v>0.27910157087334886</v>
      </c>
      <c r="F9" s="133">
        <v>5.3427077377927796</v>
      </c>
      <c r="G9" s="133">
        <v>0.118234605608565</v>
      </c>
      <c r="H9" s="133">
        <v>0</v>
      </c>
      <c r="I9" s="133">
        <v>0.23148150487706112</v>
      </c>
      <c r="J9" s="133">
        <v>0</v>
      </c>
      <c r="K9" s="133">
        <v>6.2989872712492598</v>
      </c>
      <c r="L9" s="94">
        <v>4788.0196575682303</v>
      </c>
    </row>
    <row r="10" spans="1:12" ht="12" customHeight="1">
      <c r="A10" s="1" t="s">
        <v>31</v>
      </c>
      <c r="B10" s="133">
        <v>96.28532802378129</v>
      </c>
      <c r="C10" s="133">
        <v>0.3855803250646444</v>
      </c>
      <c r="D10" s="133">
        <v>0.36930776661832587</v>
      </c>
      <c r="E10" s="133">
        <v>0.82217409900811189</v>
      </c>
      <c r="F10" s="133">
        <v>2.0514422110321093</v>
      </c>
      <c r="G10" s="133">
        <v>0.36879800864168139</v>
      </c>
      <c r="H10" s="133">
        <v>1.3280385795848407E-2</v>
      </c>
      <c r="I10" s="133">
        <v>5.361889405056422E-2</v>
      </c>
      <c r="J10" s="133">
        <v>0</v>
      </c>
      <c r="K10" s="133">
        <v>2.8255985973642384</v>
      </c>
      <c r="L10" s="94">
        <v>2480.5799406276515</v>
      </c>
    </row>
    <row r="11" spans="1:12" ht="12" customHeight="1">
      <c r="A11" s="1" t="s">
        <v>32</v>
      </c>
      <c r="B11" s="133">
        <v>94.346426260951588</v>
      </c>
      <c r="C11" s="133">
        <v>1.0685202130451512</v>
      </c>
      <c r="D11" s="133">
        <v>0.28557544181666761</v>
      </c>
      <c r="E11" s="133">
        <v>0.68825401038264777</v>
      </c>
      <c r="F11" s="133">
        <v>3.3625478189237201</v>
      </c>
      <c r="G11" s="133">
        <v>0.12909361939134012</v>
      </c>
      <c r="H11" s="133">
        <v>3.138997098813498E-2</v>
      </c>
      <c r="I11" s="133">
        <v>0.15381655475129719</v>
      </c>
      <c r="J11" s="133">
        <v>0</v>
      </c>
      <c r="K11" s="133">
        <v>4.8270762829033345</v>
      </c>
      <c r="L11" s="94">
        <v>2849.2638705249583</v>
      </c>
    </row>
    <row r="12" spans="1:12" ht="12" customHeight="1">
      <c r="A12" s="1" t="s">
        <v>271</v>
      </c>
      <c r="B12" s="133">
        <v>95.514108624700697</v>
      </c>
      <c r="C12" s="133">
        <v>1.1050951678385499</v>
      </c>
      <c r="D12" s="133">
        <v>2.0912927541464708</v>
      </c>
      <c r="E12" s="133">
        <v>0.35708898940989642</v>
      </c>
      <c r="F12" s="133">
        <v>1.0895256203073713</v>
      </c>
      <c r="G12" s="133">
        <v>0.38678309038082426</v>
      </c>
      <c r="H12" s="133">
        <v>0.52345717706390349</v>
      </c>
      <c r="I12" s="133">
        <v>9.298545516711855E-2</v>
      </c>
      <c r="J12" s="133">
        <v>0</v>
      </c>
      <c r="K12" s="133">
        <v>4.0177545711267149</v>
      </c>
      <c r="L12" s="94">
        <v>2444.0319147697978</v>
      </c>
    </row>
    <row r="13" spans="1:12" ht="12" customHeight="1">
      <c r="A13" s="1" t="s">
        <v>272</v>
      </c>
      <c r="B13" s="133">
        <v>97.134925965954949</v>
      </c>
      <c r="C13" s="133">
        <v>1.110770900811157</v>
      </c>
      <c r="D13" s="133">
        <v>0</v>
      </c>
      <c r="E13" s="133">
        <v>0.2646859561462569</v>
      </c>
      <c r="F13" s="133">
        <v>1.5989223652668911</v>
      </c>
      <c r="G13" s="133">
        <v>0</v>
      </c>
      <c r="H13" s="133">
        <v>0</v>
      </c>
      <c r="I13" s="133">
        <v>0</v>
      </c>
      <c r="J13" s="133">
        <v>0</v>
      </c>
      <c r="K13" s="133">
        <v>2.6003880778987596</v>
      </c>
      <c r="L13" s="94">
        <v>822.41413112804514</v>
      </c>
    </row>
    <row r="14" spans="1:12" ht="12" customHeight="1">
      <c r="A14" s="1"/>
      <c r="B14" s="133"/>
      <c r="C14" s="133"/>
      <c r="D14" s="133"/>
      <c r="E14" s="133"/>
      <c r="F14" s="133"/>
      <c r="G14" s="133"/>
      <c r="H14" s="133"/>
      <c r="I14" s="133"/>
      <c r="J14" s="133"/>
      <c r="K14" s="133"/>
      <c r="L14" s="94"/>
    </row>
    <row r="15" spans="1:12" ht="12" customHeight="1">
      <c r="A15" s="8" t="s">
        <v>28</v>
      </c>
      <c r="B15" s="133"/>
      <c r="C15" s="133"/>
      <c r="D15" s="133"/>
      <c r="E15" s="133"/>
      <c r="F15" s="133"/>
      <c r="G15" s="133"/>
      <c r="H15" s="133"/>
      <c r="I15" s="133"/>
      <c r="J15" s="133"/>
      <c r="K15" s="133"/>
      <c r="L15" s="94"/>
    </row>
    <row r="16" spans="1:12" ht="12" customHeight="1">
      <c r="A16" s="129" t="s">
        <v>33</v>
      </c>
      <c r="B16" s="133"/>
      <c r="C16" s="133"/>
      <c r="D16" s="133"/>
      <c r="E16" s="133"/>
      <c r="F16" s="133"/>
      <c r="G16" s="133"/>
      <c r="H16" s="133"/>
      <c r="I16" s="133"/>
      <c r="J16" s="133"/>
      <c r="K16" s="133"/>
      <c r="L16" s="94"/>
    </row>
    <row r="17" spans="1:12" ht="12" customHeight="1">
      <c r="A17" s="38" t="s">
        <v>34</v>
      </c>
      <c r="B17" s="133">
        <v>100</v>
      </c>
      <c r="C17" s="133">
        <v>0</v>
      </c>
      <c r="D17" s="133">
        <v>0</v>
      </c>
      <c r="E17" s="133">
        <v>0</v>
      </c>
      <c r="F17" s="133">
        <v>0</v>
      </c>
      <c r="G17" s="133">
        <v>0</v>
      </c>
      <c r="H17" s="133">
        <v>0</v>
      </c>
      <c r="I17" s="133">
        <v>0</v>
      </c>
      <c r="J17" s="133">
        <v>0</v>
      </c>
      <c r="K17" s="133">
        <v>0</v>
      </c>
      <c r="L17" s="94">
        <v>138.58158865812925</v>
      </c>
    </row>
    <row r="18" spans="1:12" ht="12" customHeight="1">
      <c r="A18" s="38" t="s">
        <v>35</v>
      </c>
      <c r="B18" s="133">
        <v>96.326415344861218</v>
      </c>
      <c r="C18" s="133">
        <v>0.97010023576255644</v>
      </c>
      <c r="D18" s="133">
        <v>0</v>
      </c>
      <c r="E18" s="133">
        <v>0.64671912844715396</v>
      </c>
      <c r="F18" s="133">
        <v>2.7034844193762382</v>
      </c>
      <c r="G18" s="133">
        <v>0</v>
      </c>
      <c r="H18" s="133">
        <v>0</v>
      </c>
      <c r="I18" s="133">
        <v>0</v>
      </c>
      <c r="J18" s="133">
        <v>0</v>
      </c>
      <c r="K18" s="133">
        <v>3.6735846551387938</v>
      </c>
      <c r="L18" s="94">
        <v>487.97533193646575</v>
      </c>
    </row>
    <row r="19" spans="1:12" ht="12" customHeight="1">
      <c r="A19" s="38" t="s">
        <v>36</v>
      </c>
      <c r="B19" s="133">
        <v>97.205109453902452</v>
      </c>
      <c r="C19" s="133">
        <v>0.70067876021337216</v>
      </c>
      <c r="D19" s="133">
        <v>0.1048259562523942</v>
      </c>
      <c r="E19" s="133">
        <v>0.10163027400973171</v>
      </c>
      <c r="F19" s="133">
        <v>1.9925815118744208</v>
      </c>
      <c r="G19" s="133">
        <v>0</v>
      </c>
      <c r="H19" s="133">
        <v>0</v>
      </c>
      <c r="I19" s="133">
        <v>0</v>
      </c>
      <c r="J19" s="133">
        <v>0</v>
      </c>
      <c r="K19" s="133">
        <v>2.6932602720877927</v>
      </c>
      <c r="L19" s="94">
        <v>469.03377295558136</v>
      </c>
    </row>
    <row r="20" spans="1:12" ht="12" customHeight="1">
      <c r="A20" s="38" t="s">
        <v>37</v>
      </c>
      <c r="B20" s="133">
        <v>94.664083032961173</v>
      </c>
      <c r="C20" s="133">
        <v>3.9382024912615896</v>
      </c>
      <c r="D20" s="133">
        <v>1.2107748071834399</v>
      </c>
      <c r="E20" s="133">
        <v>1.2059510031707574</v>
      </c>
      <c r="F20" s="133">
        <v>0.18693966859376229</v>
      </c>
      <c r="G20" s="133">
        <v>0</v>
      </c>
      <c r="H20" s="133">
        <v>0</v>
      </c>
      <c r="I20" s="133">
        <v>0</v>
      </c>
      <c r="J20" s="133">
        <v>0</v>
      </c>
      <c r="K20" s="133">
        <v>5.3359169670387923</v>
      </c>
      <c r="L20" s="94">
        <v>305.9751292613164</v>
      </c>
    </row>
    <row r="21" spans="1:12" ht="12" customHeight="1">
      <c r="A21" s="38" t="s">
        <v>38</v>
      </c>
      <c r="B21" s="133">
        <v>96.10293952220654</v>
      </c>
      <c r="C21" s="133">
        <v>0.89856056781674276</v>
      </c>
      <c r="D21" s="133">
        <v>0.29647052285612419</v>
      </c>
      <c r="E21" s="133">
        <v>0</v>
      </c>
      <c r="F21" s="133">
        <v>3.1542090518266668</v>
      </c>
      <c r="G21" s="133">
        <v>0</v>
      </c>
      <c r="H21" s="133">
        <v>0</v>
      </c>
      <c r="I21" s="133">
        <v>0</v>
      </c>
      <c r="J21" s="133">
        <v>0</v>
      </c>
      <c r="K21" s="133">
        <v>3.897060477793417</v>
      </c>
      <c r="L21" s="94">
        <v>321.57012040233826</v>
      </c>
    </row>
    <row r="22" spans="1:12" ht="12" customHeight="1">
      <c r="A22" s="38" t="s">
        <v>39</v>
      </c>
      <c r="B22" s="133"/>
      <c r="C22" s="133"/>
      <c r="D22" s="133"/>
      <c r="E22" s="133"/>
      <c r="F22" s="133"/>
      <c r="G22" s="133"/>
      <c r="H22" s="133"/>
      <c r="I22" s="133"/>
      <c r="J22" s="133"/>
      <c r="K22" s="133"/>
      <c r="L22" s="94" t="s">
        <v>293</v>
      </c>
    </row>
    <row r="23" spans="1:12" ht="12" customHeight="1">
      <c r="A23" s="38" t="s">
        <v>40</v>
      </c>
      <c r="B23" s="133" t="s">
        <v>277</v>
      </c>
      <c r="C23" s="133" t="s">
        <v>277</v>
      </c>
      <c r="D23" s="133" t="s">
        <v>277</v>
      </c>
      <c r="E23" s="133" t="s">
        <v>277</v>
      </c>
      <c r="F23" s="133" t="s">
        <v>277</v>
      </c>
      <c r="G23" s="133" t="s">
        <v>277</v>
      </c>
      <c r="H23" s="133" t="s">
        <v>277</v>
      </c>
      <c r="I23" s="133" t="s">
        <v>277</v>
      </c>
      <c r="J23" s="133" t="s">
        <v>277</v>
      </c>
      <c r="K23" s="133" t="s">
        <v>277</v>
      </c>
      <c r="L23" s="94">
        <v>18.732099694574025</v>
      </c>
    </row>
    <row r="24" spans="1:12" ht="12" customHeight="1">
      <c r="A24" s="129" t="s">
        <v>61</v>
      </c>
      <c r="B24" s="133"/>
      <c r="C24" s="133"/>
      <c r="D24" s="133"/>
      <c r="E24" s="133"/>
      <c r="F24" s="133"/>
      <c r="G24" s="133"/>
      <c r="H24" s="133"/>
      <c r="I24" s="133"/>
      <c r="J24" s="133"/>
      <c r="K24" s="133"/>
      <c r="L24" s="94"/>
    </row>
    <row r="25" spans="1:12" ht="12" customHeight="1">
      <c r="A25" s="132" t="s">
        <v>62</v>
      </c>
      <c r="B25" s="133">
        <v>96.558639281090237</v>
      </c>
      <c r="C25" s="133">
        <v>1.3192173749934681</v>
      </c>
      <c r="D25" s="133">
        <v>0.29589129529569391</v>
      </c>
      <c r="E25" s="133">
        <v>0.42073142347386866</v>
      </c>
      <c r="F25" s="133">
        <v>1.9106614602965029</v>
      </c>
      <c r="G25" s="133">
        <v>0</v>
      </c>
      <c r="H25" s="133">
        <v>0</v>
      </c>
      <c r="I25" s="133">
        <v>0</v>
      </c>
      <c r="J25" s="133">
        <v>0</v>
      </c>
      <c r="K25" s="133">
        <v>3.4139716347553279</v>
      </c>
      <c r="L25" s="94">
        <v>1740.4025120610493</v>
      </c>
    </row>
    <row r="26" spans="1:12" ht="12" customHeight="1">
      <c r="A26" s="132" t="s">
        <v>63</v>
      </c>
      <c r="B26" s="133" t="s">
        <v>277</v>
      </c>
      <c r="C26" s="133" t="s">
        <v>277</v>
      </c>
      <c r="D26" s="133" t="s">
        <v>277</v>
      </c>
      <c r="E26" s="133" t="s">
        <v>277</v>
      </c>
      <c r="F26" s="133" t="s">
        <v>277</v>
      </c>
      <c r="G26" s="133" t="s">
        <v>277</v>
      </c>
      <c r="H26" s="133" t="s">
        <v>277</v>
      </c>
      <c r="I26" s="133" t="s">
        <v>277</v>
      </c>
      <c r="J26" s="133" t="s">
        <v>277</v>
      </c>
      <c r="K26" s="133" t="s">
        <v>277</v>
      </c>
      <c r="L26" s="94">
        <v>1.4655308473535802</v>
      </c>
    </row>
    <row r="27" spans="1:12" ht="12" customHeight="1">
      <c r="A27" s="129" t="s">
        <v>273</v>
      </c>
      <c r="B27" s="133"/>
      <c r="C27" s="133"/>
      <c r="D27" s="133"/>
      <c r="E27" s="133"/>
      <c r="F27" s="133"/>
      <c r="G27" s="133"/>
      <c r="H27" s="133"/>
      <c r="I27" s="133"/>
      <c r="J27" s="133"/>
      <c r="K27" s="133"/>
      <c r="L27" s="94"/>
    </row>
    <row r="28" spans="1:12" ht="12" customHeight="1">
      <c r="A28" s="132" t="s">
        <v>274</v>
      </c>
      <c r="B28" s="133">
        <v>95.999790835319004</v>
      </c>
      <c r="C28" s="133">
        <v>0.95780078569464577</v>
      </c>
      <c r="D28" s="133">
        <v>0.43024606853318853</v>
      </c>
      <c r="E28" s="133">
        <v>0.30348823034230221</v>
      </c>
      <c r="F28" s="133">
        <v>2.7348993361724321</v>
      </c>
      <c r="G28" s="133">
        <v>0</v>
      </c>
      <c r="H28" s="133">
        <v>0</v>
      </c>
      <c r="I28" s="133">
        <v>0</v>
      </c>
      <c r="J28" s="133">
        <v>0</v>
      </c>
      <c r="K28" s="133">
        <v>3.9603835734403501</v>
      </c>
      <c r="L28" s="94">
        <v>1196.9196032058551</v>
      </c>
    </row>
    <row r="29" spans="1:12" ht="12" customHeight="1">
      <c r="A29" s="132" t="s">
        <v>275</v>
      </c>
      <c r="B29" s="133">
        <v>97.79534358402077</v>
      </c>
      <c r="C29" s="133">
        <v>2.1094815826187063</v>
      </c>
      <c r="D29" s="133">
        <v>0</v>
      </c>
      <c r="E29" s="133">
        <v>0.67711179112540132</v>
      </c>
      <c r="F29" s="133">
        <v>9.5174833360586339E-2</v>
      </c>
      <c r="G29" s="133">
        <v>0</v>
      </c>
      <c r="H29" s="133">
        <v>0</v>
      </c>
      <c r="I29" s="133">
        <v>0</v>
      </c>
      <c r="J29" s="133">
        <v>0</v>
      </c>
      <c r="K29" s="133">
        <v>2.2046564159792932</v>
      </c>
      <c r="L29" s="94">
        <v>544.94843970255056</v>
      </c>
    </row>
    <row r="30" spans="1:12" ht="12" customHeight="1">
      <c r="A30" s="1"/>
      <c r="B30" s="133"/>
      <c r="C30" s="133"/>
      <c r="D30" s="133"/>
      <c r="E30" s="133"/>
      <c r="F30" s="133"/>
      <c r="G30" s="133"/>
      <c r="H30" s="133"/>
      <c r="I30" s="133"/>
      <c r="J30" s="133"/>
      <c r="K30" s="133"/>
      <c r="L30" s="94"/>
    </row>
    <row r="31" spans="1:12" ht="12" customHeight="1">
      <c r="A31" s="8" t="s">
        <v>29</v>
      </c>
      <c r="B31" s="133"/>
      <c r="C31" s="133"/>
      <c r="D31" s="133"/>
      <c r="E31" s="133"/>
      <c r="F31" s="133"/>
      <c r="G31" s="133"/>
      <c r="H31" s="133"/>
      <c r="I31" s="133"/>
      <c r="J31" s="133"/>
      <c r="K31" s="133"/>
      <c r="L31" s="94"/>
    </row>
    <row r="32" spans="1:12" ht="12" customHeight="1">
      <c r="A32" s="129" t="s">
        <v>33</v>
      </c>
      <c r="B32" s="133"/>
      <c r="C32" s="133"/>
      <c r="D32" s="133"/>
      <c r="E32" s="133"/>
      <c r="F32" s="133"/>
      <c r="G32" s="133"/>
      <c r="H32" s="133"/>
      <c r="I32" s="133"/>
      <c r="J32" s="133"/>
      <c r="K32" s="133"/>
      <c r="L32" s="94"/>
    </row>
    <row r="33" spans="1:12" ht="12" customHeight="1">
      <c r="A33" s="38" t="s">
        <v>34</v>
      </c>
      <c r="B33" s="133">
        <v>94.483006637450643</v>
      </c>
      <c r="C33" s="133">
        <v>4.1524368669445417</v>
      </c>
      <c r="D33" s="133">
        <v>0</v>
      </c>
      <c r="E33" s="133">
        <v>0.44447189350656036</v>
      </c>
      <c r="F33" s="133">
        <v>0.92008460209825471</v>
      </c>
      <c r="G33" s="133">
        <v>0</v>
      </c>
      <c r="H33" s="133">
        <v>0</v>
      </c>
      <c r="I33" s="133">
        <v>0</v>
      </c>
      <c r="J33" s="133">
        <v>0</v>
      </c>
      <c r="K33" s="133">
        <v>5.0725214690428011</v>
      </c>
      <c r="L33" s="94">
        <v>905.18422838897322</v>
      </c>
    </row>
    <row r="34" spans="1:12" ht="12" customHeight="1">
      <c r="A34" s="38" t="s">
        <v>35</v>
      </c>
      <c r="B34" s="133">
        <v>93.477926391687035</v>
      </c>
      <c r="C34" s="133">
        <v>2.6462973473866236</v>
      </c>
      <c r="D34" s="133">
        <v>0</v>
      </c>
      <c r="E34" s="133">
        <v>0.92648746084547795</v>
      </c>
      <c r="F34" s="133">
        <v>3.1023620778021148</v>
      </c>
      <c r="G34" s="133">
        <v>0.21007788209003647</v>
      </c>
      <c r="H34" s="133">
        <v>0</v>
      </c>
      <c r="I34" s="133">
        <v>0</v>
      </c>
      <c r="J34" s="133">
        <v>0</v>
      </c>
      <c r="K34" s="133">
        <v>5.7486594251887393</v>
      </c>
      <c r="L34" s="94">
        <v>3754.5499083690243</v>
      </c>
    </row>
    <row r="35" spans="1:12" ht="12" customHeight="1">
      <c r="A35" s="38" t="s">
        <v>36</v>
      </c>
      <c r="B35" s="133">
        <v>93.466845493187506</v>
      </c>
      <c r="C35" s="133">
        <v>1.8471392025116715</v>
      </c>
      <c r="D35" s="133">
        <v>0.74720464699725431</v>
      </c>
      <c r="E35" s="133">
        <v>0.90366672136643433</v>
      </c>
      <c r="F35" s="133">
        <v>2.8514096042602892</v>
      </c>
      <c r="G35" s="133">
        <v>0.56067704401420038</v>
      </c>
      <c r="H35" s="133">
        <v>0</v>
      </c>
      <c r="I35" s="133">
        <v>0</v>
      </c>
      <c r="J35" s="133">
        <v>0</v>
      </c>
      <c r="K35" s="133">
        <v>5.7038914347513856</v>
      </c>
      <c r="L35" s="94">
        <v>4067.7495404913552</v>
      </c>
    </row>
    <row r="36" spans="1:12" ht="12" customHeight="1">
      <c r="A36" s="38" t="s">
        <v>37</v>
      </c>
      <c r="B36" s="133">
        <v>93.887241140606491</v>
      </c>
      <c r="C36" s="133">
        <v>0</v>
      </c>
      <c r="D36" s="133">
        <v>0</v>
      </c>
      <c r="E36" s="133">
        <v>0.61160020856756725</v>
      </c>
      <c r="F36" s="133">
        <v>5.2896718756375503</v>
      </c>
      <c r="G36" s="133">
        <v>0</v>
      </c>
      <c r="H36" s="133">
        <v>0</v>
      </c>
      <c r="I36" s="133">
        <v>0.21148677518839154</v>
      </c>
      <c r="J36" s="133">
        <v>0</v>
      </c>
      <c r="K36" s="133">
        <v>5.2896718756375503</v>
      </c>
      <c r="L36" s="94">
        <v>2005.2319374238914</v>
      </c>
    </row>
    <row r="37" spans="1:12" ht="12" customHeight="1">
      <c r="A37" s="38" t="s">
        <v>38</v>
      </c>
      <c r="B37" s="133">
        <v>93.973175699969929</v>
      </c>
      <c r="C37" s="133">
        <v>1.2231082890126541</v>
      </c>
      <c r="D37" s="133">
        <v>0.71536809096804566</v>
      </c>
      <c r="E37" s="133">
        <v>0.12649423126527282</v>
      </c>
      <c r="F37" s="133">
        <v>3.6825610366273542</v>
      </c>
      <c r="G37" s="133">
        <v>0</v>
      </c>
      <c r="H37" s="133">
        <v>0.27929265215674748</v>
      </c>
      <c r="I37" s="133">
        <v>0</v>
      </c>
      <c r="J37" s="133">
        <v>0</v>
      </c>
      <c r="K37" s="133">
        <v>5.6210374166080497</v>
      </c>
      <c r="L37" s="94">
        <v>2392.641998335072</v>
      </c>
    </row>
    <row r="38" spans="1:12" ht="12" customHeight="1">
      <c r="A38" s="38" t="s">
        <v>39</v>
      </c>
      <c r="B38" s="133"/>
      <c r="C38" s="133"/>
      <c r="D38" s="133"/>
      <c r="E38" s="133"/>
      <c r="F38" s="133"/>
      <c r="G38" s="133"/>
      <c r="H38" s="133"/>
      <c r="I38" s="133"/>
      <c r="J38" s="133"/>
      <c r="K38" s="133"/>
      <c r="L38" s="94" t="s">
        <v>293</v>
      </c>
    </row>
    <row r="39" spans="1:12" ht="12" customHeight="1">
      <c r="A39" s="38" t="s">
        <v>40</v>
      </c>
      <c r="B39" s="133" t="s">
        <v>277</v>
      </c>
      <c r="C39" s="133" t="s">
        <v>277</v>
      </c>
      <c r="D39" s="133" t="s">
        <v>277</v>
      </c>
      <c r="E39" s="133" t="s">
        <v>277</v>
      </c>
      <c r="F39" s="133" t="s">
        <v>277</v>
      </c>
      <c r="G39" s="133" t="s">
        <v>277</v>
      </c>
      <c r="H39" s="133" t="s">
        <v>277</v>
      </c>
      <c r="I39" s="133" t="s">
        <v>277</v>
      </c>
      <c r="J39" s="133" t="s">
        <v>277</v>
      </c>
      <c r="K39" s="133" t="s">
        <v>277</v>
      </c>
      <c r="L39" s="94">
        <v>59.63027812473203</v>
      </c>
    </row>
    <row r="40" spans="1:12" ht="12" customHeight="1">
      <c r="A40" s="129" t="s">
        <v>61</v>
      </c>
      <c r="B40" s="133"/>
      <c r="C40" s="133"/>
      <c r="D40" s="133"/>
      <c r="E40" s="133"/>
      <c r="F40" s="133"/>
      <c r="G40" s="133"/>
      <c r="H40" s="133"/>
      <c r="I40" s="133"/>
      <c r="J40" s="133"/>
      <c r="K40" s="133"/>
      <c r="L40" s="94"/>
    </row>
    <row r="41" spans="1:12" ht="12" customHeight="1">
      <c r="A41" s="132" t="s">
        <v>62</v>
      </c>
      <c r="B41" s="133">
        <v>93.519337135162019</v>
      </c>
      <c r="C41" s="133">
        <v>1.8904872552387462</v>
      </c>
      <c r="D41" s="133">
        <v>0.37215633880011068</v>
      </c>
      <c r="E41" s="133">
        <v>0.71170306304163866</v>
      </c>
      <c r="F41" s="133">
        <v>3.4072279117205224</v>
      </c>
      <c r="G41" s="133">
        <v>0.24043306423363459</v>
      </c>
      <c r="H41" s="133">
        <v>5.2344618259747851E-2</v>
      </c>
      <c r="I41" s="133">
        <v>3.3218700049455305E-2</v>
      </c>
      <c r="J41" s="133">
        <v>0</v>
      </c>
      <c r="K41" s="133">
        <v>5.7521224549957646</v>
      </c>
      <c r="L41" s="94">
        <v>12766.304380339621</v>
      </c>
    </row>
    <row r="42" spans="1:12" ht="12" customHeight="1">
      <c r="A42" s="132" t="s">
        <v>63</v>
      </c>
      <c r="B42" s="133">
        <v>100</v>
      </c>
      <c r="C42" s="133">
        <v>0</v>
      </c>
      <c r="D42" s="133">
        <v>0</v>
      </c>
      <c r="E42" s="133">
        <v>0</v>
      </c>
      <c r="F42" s="133">
        <v>0</v>
      </c>
      <c r="G42" s="133">
        <v>0</v>
      </c>
      <c r="H42" s="133">
        <v>0</v>
      </c>
      <c r="I42" s="133">
        <v>0</v>
      </c>
      <c r="J42" s="133">
        <v>0</v>
      </c>
      <c r="K42" s="133">
        <v>0</v>
      </c>
      <c r="L42" s="94">
        <v>418.68351079342966</v>
      </c>
    </row>
    <row r="43" spans="1:12" ht="12" customHeight="1">
      <c r="A43" s="129" t="s">
        <v>273</v>
      </c>
      <c r="B43" s="133"/>
      <c r="C43" s="133"/>
      <c r="D43" s="133"/>
      <c r="E43" s="133"/>
      <c r="F43" s="133"/>
      <c r="G43" s="133"/>
      <c r="H43" s="133"/>
      <c r="I43" s="133"/>
      <c r="J43" s="133"/>
      <c r="K43" s="133"/>
      <c r="L43" s="94"/>
    </row>
    <row r="44" spans="1:12" ht="12" customHeight="1">
      <c r="A44" s="132" t="s">
        <v>274</v>
      </c>
      <c r="B44" s="133">
        <v>92.24993096461661</v>
      </c>
      <c r="C44" s="133">
        <v>1.0369463923754609</v>
      </c>
      <c r="D44" s="133">
        <v>0.22773389218825407</v>
      </c>
      <c r="E44" s="133">
        <v>1.1053239424688366</v>
      </c>
      <c r="F44" s="133">
        <v>5.2261738505686139</v>
      </c>
      <c r="G44" s="133">
        <v>0.22369554628372473</v>
      </c>
      <c r="H44" s="133">
        <v>8.1294802321942014E-2</v>
      </c>
      <c r="I44" s="133">
        <v>5.1590932242770816E-2</v>
      </c>
      <c r="J44" s="133">
        <v>0</v>
      </c>
      <c r="K44" s="133">
        <v>6.6185955320756396</v>
      </c>
      <c r="L44" s="94">
        <v>8220.049871457255</v>
      </c>
    </row>
    <row r="45" spans="1:12" ht="12" customHeight="1">
      <c r="A45" s="132" t="s">
        <v>275</v>
      </c>
      <c r="B45" s="133">
        <v>96.167492793386657</v>
      </c>
      <c r="C45" s="133">
        <v>3.1442053468365398</v>
      </c>
      <c r="D45" s="133">
        <v>0.57988179018083741</v>
      </c>
      <c r="E45" s="133">
        <v>0</v>
      </c>
      <c r="F45" s="133">
        <v>0.10842006959603137</v>
      </c>
      <c r="G45" s="133">
        <v>0.24786878099025825</v>
      </c>
      <c r="H45" s="133">
        <v>0</v>
      </c>
      <c r="I45" s="133">
        <v>0</v>
      </c>
      <c r="J45" s="133">
        <v>0</v>
      </c>
      <c r="K45" s="133">
        <v>3.8325072066134109</v>
      </c>
      <c r="L45" s="94">
        <v>4964.9380196757893</v>
      </c>
    </row>
    <row r="46" spans="1:12" ht="12" customHeight="1">
      <c r="A46" s="1"/>
      <c r="B46" s="133"/>
      <c r="C46" s="133"/>
      <c r="D46" s="133"/>
      <c r="E46" s="133"/>
      <c r="F46" s="133"/>
      <c r="G46" s="133"/>
      <c r="H46" s="133"/>
      <c r="I46" s="133"/>
      <c r="J46" s="133"/>
      <c r="K46" s="133"/>
      <c r="L46" s="94"/>
    </row>
    <row r="47" spans="1:12" ht="12" customHeight="1">
      <c r="A47" s="8" t="s">
        <v>30</v>
      </c>
      <c r="B47" s="133"/>
      <c r="C47" s="133"/>
      <c r="D47" s="133"/>
      <c r="E47" s="133"/>
      <c r="F47" s="133"/>
      <c r="G47" s="133"/>
      <c r="H47" s="133"/>
      <c r="I47" s="133"/>
      <c r="J47" s="133"/>
      <c r="K47" s="133"/>
      <c r="L47" s="94"/>
    </row>
    <row r="48" spans="1:12" ht="12" customHeight="1">
      <c r="A48" s="129" t="s">
        <v>33</v>
      </c>
      <c r="B48" s="133"/>
      <c r="C48" s="133"/>
      <c r="D48" s="133"/>
      <c r="E48" s="133"/>
      <c r="F48" s="133"/>
      <c r="G48" s="133"/>
      <c r="H48" s="133"/>
      <c r="I48" s="133"/>
      <c r="J48" s="133"/>
      <c r="K48" s="133"/>
      <c r="L48" s="94"/>
    </row>
    <row r="49" spans="1:12" ht="12" customHeight="1">
      <c r="A49" s="38" t="s">
        <v>34</v>
      </c>
      <c r="B49" s="133">
        <v>95.617009200044237</v>
      </c>
      <c r="C49" s="133">
        <v>0</v>
      </c>
      <c r="D49" s="133">
        <v>0.70748027264185176</v>
      </c>
      <c r="E49" s="133">
        <v>0</v>
      </c>
      <c r="F49" s="133">
        <v>3.6755105273139015</v>
      </c>
      <c r="G49" s="133">
        <v>0</v>
      </c>
      <c r="H49" s="133">
        <v>0</v>
      </c>
      <c r="I49" s="133">
        <v>0</v>
      </c>
      <c r="J49" s="133">
        <v>0</v>
      </c>
      <c r="K49" s="133">
        <v>4.382990799955758</v>
      </c>
      <c r="L49" s="94">
        <v>284.69762203799979</v>
      </c>
    </row>
    <row r="50" spans="1:12" ht="12" customHeight="1">
      <c r="A50" s="38" t="s">
        <v>35</v>
      </c>
      <c r="B50" s="133">
        <v>94.296810335755268</v>
      </c>
      <c r="C50" s="133">
        <v>0.26442378862834087</v>
      </c>
      <c r="D50" s="133">
        <v>0.19812579220508919</v>
      </c>
      <c r="E50" s="133">
        <v>0</v>
      </c>
      <c r="F50" s="133">
        <v>5.1576545782528873</v>
      </c>
      <c r="G50" s="133">
        <v>8.298550515840053E-2</v>
      </c>
      <c r="H50" s="133">
        <v>0</v>
      </c>
      <c r="I50" s="133">
        <v>0</v>
      </c>
      <c r="J50" s="133">
        <v>0</v>
      </c>
      <c r="K50" s="133">
        <v>5.7031896642447162</v>
      </c>
      <c r="L50" s="94">
        <v>2041.3628087240618</v>
      </c>
    </row>
    <row r="51" spans="1:12" ht="12" customHeight="1">
      <c r="A51" s="38" t="s">
        <v>36</v>
      </c>
      <c r="B51" s="133">
        <v>92.881190849378441</v>
      </c>
      <c r="C51" s="133">
        <v>0.9473822291783045</v>
      </c>
      <c r="D51" s="133">
        <v>0.36751652286670483</v>
      </c>
      <c r="E51" s="133">
        <v>0.4461629563303004</v>
      </c>
      <c r="F51" s="133">
        <v>4.8371250766811844</v>
      </c>
      <c r="G51" s="133">
        <v>0.12887517034319895</v>
      </c>
      <c r="H51" s="133">
        <v>0</v>
      </c>
      <c r="I51" s="133">
        <v>0.3917471952218734</v>
      </c>
      <c r="J51" s="133">
        <v>0</v>
      </c>
      <c r="K51" s="133">
        <v>6.2808989990693975</v>
      </c>
      <c r="L51" s="94">
        <v>1104.5957173627703</v>
      </c>
    </row>
    <row r="52" spans="1:12" ht="12" customHeight="1">
      <c r="A52" s="38" t="s">
        <v>37</v>
      </c>
      <c r="B52" s="133">
        <v>93.625454561066746</v>
      </c>
      <c r="C52" s="133">
        <v>0</v>
      </c>
      <c r="D52" s="133">
        <v>1.70684938678621</v>
      </c>
      <c r="E52" s="133">
        <v>0.40624308201176118</v>
      </c>
      <c r="F52" s="133">
        <v>4.1597000731633118</v>
      </c>
      <c r="G52" s="133">
        <v>0.10175289697202201</v>
      </c>
      <c r="H52" s="133">
        <v>0</v>
      </c>
      <c r="I52" s="133">
        <v>0</v>
      </c>
      <c r="J52" s="133">
        <v>0</v>
      </c>
      <c r="K52" s="133">
        <v>5.9683023569215425</v>
      </c>
      <c r="L52" s="94">
        <v>677.11809276118083</v>
      </c>
    </row>
    <row r="53" spans="1:12" ht="12" customHeight="1">
      <c r="A53" s="38" t="s">
        <v>38</v>
      </c>
      <c r="B53" s="133">
        <v>88.900549339872526</v>
      </c>
      <c r="C53" s="133">
        <v>0.10935034392431085</v>
      </c>
      <c r="D53" s="133">
        <v>0.9465651150734663</v>
      </c>
      <c r="E53" s="133">
        <v>0.83739422158862986</v>
      </c>
      <c r="F53" s="133">
        <v>8.6123925416234535</v>
      </c>
      <c r="G53" s="133">
        <v>0.27319837911961226</v>
      </c>
      <c r="H53" s="133">
        <v>0</v>
      </c>
      <c r="I53" s="133">
        <v>0.99528028141215719</v>
      </c>
      <c r="J53" s="133">
        <v>0</v>
      </c>
      <c r="K53" s="133">
        <v>9.2667761571266531</v>
      </c>
      <c r="L53" s="94">
        <v>678.81955887369099</v>
      </c>
    </row>
    <row r="54" spans="1:12" ht="12" customHeight="1">
      <c r="A54" s="38" t="s">
        <v>39</v>
      </c>
      <c r="B54" s="133"/>
      <c r="C54" s="133"/>
      <c r="D54" s="133"/>
      <c r="E54" s="133"/>
      <c r="F54" s="133"/>
      <c r="G54" s="133"/>
      <c r="H54" s="133"/>
      <c r="I54" s="133"/>
      <c r="J54" s="133"/>
      <c r="K54" s="133"/>
      <c r="L54" s="94" t="s">
        <v>293</v>
      </c>
    </row>
    <row r="55" spans="1:12" ht="12" customHeight="1">
      <c r="A55" s="38" t="s">
        <v>40</v>
      </c>
      <c r="B55" s="133" t="s">
        <v>277</v>
      </c>
      <c r="C55" s="133" t="s">
        <v>277</v>
      </c>
      <c r="D55" s="133" t="s">
        <v>277</v>
      </c>
      <c r="E55" s="133" t="s">
        <v>277</v>
      </c>
      <c r="F55" s="133" t="s">
        <v>277</v>
      </c>
      <c r="G55" s="133" t="s">
        <v>277</v>
      </c>
      <c r="H55" s="133" t="s">
        <v>277</v>
      </c>
      <c r="I55" s="133" t="s">
        <v>277</v>
      </c>
      <c r="J55" s="133" t="s">
        <v>277</v>
      </c>
      <c r="K55" s="133" t="s">
        <v>277</v>
      </c>
      <c r="L55" s="94">
        <v>1.4258578085176699</v>
      </c>
    </row>
    <row r="56" spans="1:12" ht="12" customHeight="1">
      <c r="A56" s="129" t="s">
        <v>61</v>
      </c>
      <c r="B56" s="133"/>
      <c r="C56" s="133"/>
      <c r="D56" s="133"/>
      <c r="E56" s="133"/>
      <c r="F56" s="133"/>
      <c r="G56" s="133"/>
      <c r="H56" s="133"/>
      <c r="I56" s="133"/>
      <c r="J56" s="133"/>
      <c r="K56" s="133"/>
      <c r="L56" s="94"/>
    </row>
    <row r="57" spans="1:12" ht="12" customHeight="1">
      <c r="A57" s="132" t="s">
        <v>62</v>
      </c>
      <c r="B57" s="133">
        <v>93.106898049590271</v>
      </c>
      <c r="C57" s="133">
        <v>0.351054795936872</v>
      </c>
      <c r="D57" s="133">
        <v>0.59410329960860775</v>
      </c>
      <c r="E57" s="133">
        <v>0.28252525262437106</v>
      </c>
      <c r="F57" s="133">
        <v>5.4082456382986415</v>
      </c>
      <c r="G57" s="133">
        <v>0.11968496527617559</v>
      </c>
      <c r="H57" s="133">
        <v>0</v>
      </c>
      <c r="I57" s="133">
        <v>0.23432104104114265</v>
      </c>
      <c r="J57" s="133">
        <v>0</v>
      </c>
      <c r="K57" s="133">
        <v>6.3762556567442248</v>
      </c>
      <c r="L57" s="94">
        <v>4729.9977449325152</v>
      </c>
    </row>
    <row r="58" spans="1:12" ht="12" customHeight="1">
      <c r="A58" s="132" t="s">
        <v>63</v>
      </c>
      <c r="B58" s="133">
        <v>100</v>
      </c>
      <c r="C58" s="133">
        <v>0</v>
      </c>
      <c r="D58" s="133">
        <v>0</v>
      </c>
      <c r="E58" s="133">
        <v>0</v>
      </c>
      <c r="F58" s="133">
        <v>0</v>
      </c>
      <c r="G58" s="133">
        <v>0</v>
      </c>
      <c r="H58" s="133">
        <v>0</v>
      </c>
      <c r="I58" s="133">
        <v>0</v>
      </c>
      <c r="J58" s="133">
        <v>0</v>
      </c>
      <c r="K58" s="133">
        <v>0</v>
      </c>
      <c r="L58" s="94">
        <v>58.021912635715537</v>
      </c>
    </row>
    <row r="59" spans="1:12" ht="12" customHeight="1">
      <c r="A59" s="129" t="s">
        <v>273</v>
      </c>
      <c r="B59" s="133"/>
      <c r="C59" s="133"/>
      <c r="D59" s="133"/>
      <c r="E59" s="133"/>
      <c r="F59" s="133"/>
      <c r="G59" s="133"/>
      <c r="H59" s="133"/>
      <c r="I59" s="133"/>
      <c r="J59" s="133"/>
      <c r="K59" s="133"/>
      <c r="L59" s="94"/>
    </row>
    <row r="60" spans="1:12" ht="12" customHeight="1">
      <c r="A60" s="132" t="s">
        <v>274</v>
      </c>
      <c r="B60" s="133">
        <v>92.04041505481888</v>
      </c>
      <c r="C60" s="133">
        <v>0.24624614109658577</v>
      </c>
      <c r="D60" s="133">
        <v>0.45844240862379149</v>
      </c>
      <c r="E60" s="133">
        <v>0.3703144810403966</v>
      </c>
      <c r="F60" s="133">
        <v>6.5944408947868123</v>
      </c>
      <c r="G60" s="133">
        <v>0.10993129890240909</v>
      </c>
      <c r="H60" s="133">
        <v>0</v>
      </c>
      <c r="I60" s="133">
        <v>0.30713174806134508</v>
      </c>
      <c r="J60" s="133">
        <v>0</v>
      </c>
      <c r="K60" s="133">
        <v>7.2821387160794293</v>
      </c>
      <c r="L60" s="94">
        <v>3608.6728340876962</v>
      </c>
    </row>
    <row r="61" spans="1:12" ht="12" customHeight="1">
      <c r="A61" s="132" t="s">
        <v>275</v>
      </c>
      <c r="B61" s="133">
        <v>96.709349072322837</v>
      </c>
      <c r="C61" s="133">
        <v>0.65448654957751329</v>
      </c>
      <c r="D61" s="133">
        <v>0.9799819513656004</v>
      </c>
      <c r="E61" s="133">
        <v>0</v>
      </c>
      <c r="F61" s="133">
        <v>1.5125406069396223</v>
      </c>
      <c r="G61" s="133">
        <v>0.14364181979444204</v>
      </c>
      <c r="H61" s="133">
        <v>0</v>
      </c>
      <c r="I61" s="133">
        <v>0</v>
      </c>
      <c r="J61" s="133">
        <v>0</v>
      </c>
      <c r="K61" s="133">
        <v>3.2906509276771789</v>
      </c>
      <c r="L61" s="94">
        <v>1179.3468234805277</v>
      </c>
    </row>
    <row r="62" spans="1:12" ht="12" customHeight="1">
      <c r="A62" s="1"/>
      <c r="B62" s="133"/>
      <c r="C62" s="133"/>
      <c r="D62" s="133"/>
      <c r="E62" s="133"/>
      <c r="F62" s="133"/>
      <c r="G62" s="133"/>
      <c r="H62" s="133"/>
      <c r="I62" s="133"/>
      <c r="J62" s="133"/>
      <c r="K62" s="133"/>
      <c r="L62" s="94"/>
    </row>
    <row r="63" spans="1:12" ht="12" customHeight="1">
      <c r="A63" s="8" t="s">
        <v>31</v>
      </c>
      <c r="B63" s="133"/>
      <c r="C63" s="133"/>
      <c r="D63" s="133"/>
      <c r="E63" s="133"/>
      <c r="F63" s="133"/>
      <c r="G63" s="133"/>
      <c r="H63" s="133"/>
      <c r="I63" s="133"/>
      <c r="J63" s="133"/>
      <c r="K63" s="133"/>
      <c r="L63" s="94"/>
    </row>
    <row r="64" spans="1:12" ht="12" customHeight="1">
      <c r="A64" s="129" t="s">
        <v>33</v>
      </c>
      <c r="B64" s="133"/>
      <c r="C64" s="133"/>
      <c r="D64" s="133"/>
      <c r="E64" s="133"/>
      <c r="F64" s="133"/>
      <c r="G64" s="133"/>
      <c r="H64" s="133"/>
      <c r="I64" s="133"/>
      <c r="J64" s="133"/>
      <c r="K64" s="133"/>
      <c r="L64" s="94"/>
    </row>
    <row r="65" spans="1:12" ht="12" customHeight="1">
      <c r="A65" s="38" t="s">
        <v>34</v>
      </c>
      <c r="B65" s="133">
        <v>98.464665295502584</v>
      </c>
      <c r="C65" s="133">
        <v>0.49345540643364427</v>
      </c>
      <c r="D65" s="133">
        <v>0</v>
      </c>
      <c r="E65" s="133">
        <v>0.31205275702168334</v>
      </c>
      <c r="F65" s="133">
        <v>0.72982654104210898</v>
      </c>
      <c r="G65" s="133">
        <v>0</v>
      </c>
      <c r="H65" s="133">
        <v>0</v>
      </c>
      <c r="I65" s="133">
        <v>0</v>
      </c>
      <c r="J65" s="133">
        <v>0</v>
      </c>
      <c r="K65" s="133">
        <v>1.2232819474757539</v>
      </c>
      <c r="L65" s="94">
        <v>264.22450474464534</v>
      </c>
    </row>
    <row r="66" spans="1:12" ht="12" customHeight="1">
      <c r="A66" s="38" t="s">
        <v>35</v>
      </c>
      <c r="B66" s="133">
        <v>96.472759703845625</v>
      </c>
      <c r="C66" s="133">
        <v>0</v>
      </c>
      <c r="D66" s="133">
        <v>0.29346527889460927</v>
      </c>
      <c r="E66" s="133">
        <v>1.2316516677411</v>
      </c>
      <c r="F66" s="133">
        <v>1.9115999029630297</v>
      </c>
      <c r="G66" s="133">
        <v>9.0523446555724169E-2</v>
      </c>
      <c r="H66" s="133">
        <v>0</v>
      </c>
      <c r="I66" s="133">
        <v>0</v>
      </c>
      <c r="J66" s="133">
        <v>0</v>
      </c>
      <c r="K66" s="133">
        <v>2.2955886284133649</v>
      </c>
      <c r="L66" s="94">
        <v>1076.8793295889789</v>
      </c>
    </row>
    <row r="67" spans="1:12" ht="12" customHeight="1">
      <c r="A67" s="38" t="s">
        <v>36</v>
      </c>
      <c r="B67" s="133">
        <v>96.365013088945503</v>
      </c>
      <c r="C67" s="133">
        <v>0.2892747917178739</v>
      </c>
      <c r="D67" s="133">
        <v>0.92068222903489616</v>
      </c>
      <c r="E67" s="133">
        <v>0.77384895232983786</v>
      </c>
      <c r="F67" s="133">
        <v>1.6777593931205084</v>
      </c>
      <c r="G67" s="133">
        <v>0</v>
      </c>
      <c r="H67" s="133">
        <v>5.2294323517543262E-2</v>
      </c>
      <c r="I67" s="133">
        <v>0</v>
      </c>
      <c r="J67" s="133">
        <v>0</v>
      </c>
      <c r="K67" s="133">
        <v>2.8088436352071278</v>
      </c>
      <c r="L67" s="94">
        <v>629.95477124637785</v>
      </c>
    </row>
    <row r="68" spans="1:12" ht="12" customHeight="1">
      <c r="A68" s="38" t="s">
        <v>37</v>
      </c>
      <c r="B68" s="133">
        <v>97.952880368844077</v>
      </c>
      <c r="C68" s="133">
        <v>0.44124620556981403</v>
      </c>
      <c r="D68" s="133">
        <v>0</v>
      </c>
      <c r="E68" s="133">
        <v>0.29270787894235184</v>
      </c>
      <c r="F68" s="133">
        <v>0.87191934107393465</v>
      </c>
      <c r="G68" s="133">
        <v>0</v>
      </c>
      <c r="H68" s="133">
        <v>0</v>
      </c>
      <c r="I68" s="133">
        <v>0.44124620556981403</v>
      </c>
      <c r="J68" s="133">
        <v>0</v>
      </c>
      <c r="K68" s="133">
        <v>1.3131655466437484</v>
      </c>
      <c r="L68" s="94">
        <v>301.43251396056405</v>
      </c>
    </row>
    <row r="69" spans="1:12" ht="12" customHeight="1">
      <c r="A69" s="38" t="s">
        <v>38</v>
      </c>
      <c r="B69" s="133">
        <v>88.981827473957736</v>
      </c>
      <c r="C69" s="133">
        <v>2.6757970580631718</v>
      </c>
      <c r="D69" s="133">
        <v>0.10519245147702697</v>
      </c>
      <c r="E69" s="133">
        <v>0.28785324048568539</v>
      </c>
      <c r="F69" s="133">
        <v>7.9493297760163539</v>
      </c>
      <c r="G69" s="133">
        <v>4.2812752929010784</v>
      </c>
      <c r="H69" s="133">
        <v>0</v>
      </c>
      <c r="I69" s="133">
        <v>0</v>
      </c>
      <c r="J69" s="133">
        <v>0</v>
      </c>
      <c r="K69" s="133">
        <v>10.730319285556559</v>
      </c>
      <c r="L69" s="94">
        <v>190.91276734673946</v>
      </c>
    </row>
    <row r="70" spans="1:12" ht="12" customHeight="1">
      <c r="A70" s="38" t="s">
        <v>39</v>
      </c>
      <c r="B70" s="133" t="s">
        <v>277</v>
      </c>
      <c r="C70" s="133" t="s">
        <v>277</v>
      </c>
      <c r="D70" s="133" t="s">
        <v>277</v>
      </c>
      <c r="E70" s="133" t="s">
        <v>277</v>
      </c>
      <c r="F70" s="133" t="s">
        <v>277</v>
      </c>
      <c r="G70" s="133" t="s">
        <v>277</v>
      </c>
      <c r="H70" s="133" t="s">
        <v>277</v>
      </c>
      <c r="I70" s="133" t="s">
        <v>277</v>
      </c>
      <c r="J70" s="133" t="s">
        <v>277</v>
      </c>
      <c r="K70" s="133" t="s">
        <v>277</v>
      </c>
      <c r="L70" s="94">
        <v>2.5924589630935251</v>
      </c>
    </row>
    <row r="71" spans="1:12" ht="12" customHeight="1">
      <c r="A71" s="38" t="s">
        <v>40</v>
      </c>
      <c r="B71" s="134" t="s">
        <v>284</v>
      </c>
      <c r="C71" s="133" t="s">
        <v>279</v>
      </c>
      <c r="D71" s="133" t="s">
        <v>279</v>
      </c>
      <c r="E71" s="133" t="s">
        <v>279</v>
      </c>
      <c r="F71" s="133" t="s">
        <v>279</v>
      </c>
      <c r="G71" s="133" t="s">
        <v>279</v>
      </c>
      <c r="H71" s="133" t="s">
        <v>279</v>
      </c>
      <c r="I71" s="133" t="s">
        <v>279</v>
      </c>
      <c r="J71" s="133" t="s">
        <v>279</v>
      </c>
      <c r="K71" s="133" t="s">
        <v>279</v>
      </c>
      <c r="L71" s="94">
        <v>14.583594777253094</v>
      </c>
    </row>
    <row r="72" spans="1:12" ht="12" customHeight="1">
      <c r="A72" s="129" t="s">
        <v>61</v>
      </c>
      <c r="B72" s="133"/>
      <c r="C72" s="133"/>
      <c r="D72" s="133"/>
      <c r="E72" s="133"/>
      <c r="F72" s="133"/>
      <c r="G72" s="133"/>
      <c r="H72" s="133"/>
      <c r="I72" s="133"/>
      <c r="J72" s="133"/>
      <c r="K72" s="133"/>
      <c r="L72" s="94"/>
    </row>
    <row r="73" spans="1:12" ht="12" customHeight="1">
      <c r="A73" s="132" t="s">
        <v>62</v>
      </c>
      <c r="B73" s="133">
        <v>96.262118672300915</v>
      </c>
      <c r="C73" s="133">
        <v>0.40687362596406162</v>
      </c>
      <c r="D73" s="133">
        <v>0.38970243120028486</v>
      </c>
      <c r="E73" s="133">
        <v>0.84004077326835014</v>
      </c>
      <c r="F73" s="133">
        <v>2.0103384017255195</v>
      </c>
      <c r="G73" s="133">
        <v>0.38916452233191284</v>
      </c>
      <c r="H73" s="133">
        <v>1.4013782269758031E-2</v>
      </c>
      <c r="I73" s="133">
        <v>5.6579945667296003E-2</v>
      </c>
      <c r="J73" s="133">
        <v>0</v>
      </c>
      <c r="K73" s="133">
        <v>2.8272468264937696</v>
      </c>
      <c r="L73" s="94">
        <v>2350.7614129320059</v>
      </c>
    </row>
    <row r="74" spans="1:12" ht="12" customHeight="1">
      <c r="A74" s="132" t="s">
        <v>63</v>
      </c>
      <c r="B74" s="133">
        <v>96.705604303660351</v>
      </c>
      <c r="C74" s="133">
        <v>0</v>
      </c>
      <c r="D74" s="133">
        <v>0</v>
      </c>
      <c r="E74" s="133">
        <v>0.49864332744627565</v>
      </c>
      <c r="F74" s="133">
        <v>2.7957523688933557</v>
      </c>
      <c r="G74" s="133">
        <v>0</v>
      </c>
      <c r="H74" s="133">
        <v>0</v>
      </c>
      <c r="I74" s="133">
        <v>0</v>
      </c>
      <c r="J74" s="133">
        <v>0</v>
      </c>
      <c r="K74" s="133">
        <v>2.7957523688933557</v>
      </c>
      <c r="L74" s="94">
        <v>129.81852769564389</v>
      </c>
    </row>
    <row r="75" spans="1:12" ht="12" customHeight="1">
      <c r="A75" s="129" t="s">
        <v>273</v>
      </c>
      <c r="B75" s="133"/>
      <c r="C75" s="133"/>
      <c r="D75" s="133"/>
      <c r="E75" s="133"/>
      <c r="F75" s="133"/>
      <c r="G75" s="133"/>
      <c r="H75" s="133"/>
      <c r="I75" s="133"/>
      <c r="J75" s="133"/>
      <c r="K75" s="133"/>
      <c r="L75" s="94"/>
    </row>
    <row r="76" spans="1:12" ht="12" customHeight="1">
      <c r="A76" s="132" t="s">
        <v>274</v>
      </c>
      <c r="B76" s="133">
        <v>95.790603547572005</v>
      </c>
      <c r="C76" s="133">
        <v>0.39196566022643164</v>
      </c>
      <c r="D76" s="133">
        <v>0.43177167662132743</v>
      </c>
      <c r="E76" s="133">
        <v>0.9307250457412285</v>
      </c>
      <c r="F76" s="133">
        <v>2.3541922997674147</v>
      </c>
      <c r="G76" s="133">
        <v>0.43117569929254673</v>
      </c>
      <c r="H76" s="133">
        <v>1.5526601278271044E-2</v>
      </c>
      <c r="I76" s="133">
        <v>6.2687876820959734E-2</v>
      </c>
      <c r="J76" s="133">
        <v>0</v>
      </c>
      <c r="K76" s="133">
        <v>3.200456928587609</v>
      </c>
      <c r="L76" s="94">
        <v>2121.7173042938052</v>
      </c>
    </row>
    <row r="77" spans="1:12" ht="12" customHeight="1">
      <c r="A77" s="132" t="s">
        <v>275</v>
      </c>
      <c r="B77" s="133">
        <v>99.210306485608214</v>
      </c>
      <c r="C77" s="133">
        <v>0.34782806351720658</v>
      </c>
      <c r="D77" s="133">
        <v>0</v>
      </c>
      <c r="E77" s="133">
        <v>0.18038418063147557</v>
      </c>
      <c r="F77" s="133">
        <v>0.26148127024310519</v>
      </c>
      <c r="G77" s="133">
        <v>0</v>
      </c>
      <c r="H77" s="133">
        <v>0</v>
      </c>
      <c r="I77" s="133">
        <v>0</v>
      </c>
      <c r="J77" s="133">
        <v>0</v>
      </c>
      <c r="K77" s="133">
        <v>0.60930933376031149</v>
      </c>
      <c r="L77" s="94">
        <v>358.86263633384795</v>
      </c>
    </row>
    <row r="78" spans="1:12" ht="12" customHeight="1">
      <c r="A78" s="1"/>
      <c r="B78" s="133"/>
      <c r="C78" s="133"/>
      <c r="D78" s="133"/>
      <c r="E78" s="133"/>
      <c r="F78" s="133"/>
      <c r="G78" s="133"/>
      <c r="H78" s="133"/>
      <c r="I78" s="133"/>
      <c r="J78" s="133"/>
      <c r="K78" s="133"/>
      <c r="L78" s="94"/>
    </row>
    <row r="79" spans="1:12" ht="12" customHeight="1">
      <c r="A79" s="8" t="s">
        <v>32</v>
      </c>
      <c r="B79" s="133"/>
      <c r="C79" s="133"/>
      <c r="D79" s="133"/>
      <c r="E79" s="133"/>
      <c r="F79" s="133"/>
      <c r="G79" s="133"/>
      <c r="H79" s="133"/>
      <c r="I79" s="133"/>
      <c r="J79" s="133"/>
      <c r="K79" s="133"/>
      <c r="L79" s="94"/>
    </row>
    <row r="80" spans="1:12" ht="12" customHeight="1">
      <c r="A80" s="129" t="s">
        <v>33</v>
      </c>
      <c r="B80" s="133"/>
      <c r="C80" s="133"/>
      <c r="D80" s="133"/>
      <c r="E80" s="133"/>
      <c r="F80" s="133"/>
      <c r="G80" s="133"/>
      <c r="H80" s="133"/>
      <c r="I80" s="133"/>
      <c r="J80" s="133"/>
      <c r="K80" s="133"/>
      <c r="L80" s="94"/>
    </row>
    <row r="81" spans="1:12" ht="12" customHeight="1">
      <c r="A81" s="38" t="s">
        <v>34</v>
      </c>
      <c r="B81" s="133">
        <v>97.034499457301877</v>
      </c>
      <c r="C81" s="133">
        <v>0.17626927795707775</v>
      </c>
      <c r="D81" s="133">
        <v>0.27405150980820958</v>
      </c>
      <c r="E81" s="133">
        <v>0.86586908733062073</v>
      </c>
      <c r="F81" s="133">
        <v>0.81354371121017166</v>
      </c>
      <c r="G81" s="133">
        <v>0.8357669563920761</v>
      </c>
      <c r="H81" s="133">
        <v>0</v>
      </c>
      <c r="I81" s="133">
        <v>0</v>
      </c>
      <c r="J81" s="133">
        <v>0</v>
      </c>
      <c r="K81" s="133">
        <v>2.0996314553675357</v>
      </c>
      <c r="L81" s="94">
        <v>321.21637632435267</v>
      </c>
    </row>
    <row r="82" spans="1:12" ht="12" customHeight="1">
      <c r="A82" s="38" t="s">
        <v>35</v>
      </c>
      <c r="B82" s="133">
        <v>96.480640147260232</v>
      </c>
      <c r="C82" s="133">
        <v>1.1239725342978146</v>
      </c>
      <c r="D82" s="133">
        <v>0.29243800023488487</v>
      </c>
      <c r="E82" s="133">
        <v>0.61627842184132586</v>
      </c>
      <c r="F82" s="133">
        <v>1.2158282329108725</v>
      </c>
      <c r="G82" s="133">
        <v>0</v>
      </c>
      <c r="H82" s="133">
        <v>0</v>
      </c>
      <c r="I82" s="133">
        <v>0.31311034163079887</v>
      </c>
      <c r="J82" s="133">
        <v>0</v>
      </c>
      <c r="K82" s="133">
        <v>2.632238767443575</v>
      </c>
      <c r="L82" s="94">
        <v>1049.7831607673381</v>
      </c>
    </row>
    <row r="83" spans="1:12" ht="12" customHeight="1">
      <c r="A83" s="38" t="s">
        <v>36</v>
      </c>
      <c r="B83" s="133">
        <v>94.359998688680776</v>
      </c>
      <c r="C83" s="133">
        <v>1.3037838232793131</v>
      </c>
      <c r="D83" s="133">
        <v>0.38794206662183467</v>
      </c>
      <c r="E83" s="133">
        <v>0.32756371390918776</v>
      </c>
      <c r="F83" s="133">
        <v>3.6207117075089545</v>
      </c>
      <c r="G83" s="133">
        <v>0</v>
      </c>
      <c r="H83" s="133">
        <v>0</v>
      </c>
      <c r="I83" s="133">
        <v>0</v>
      </c>
      <c r="J83" s="133">
        <v>0</v>
      </c>
      <c r="K83" s="133">
        <v>5.3124375974101055</v>
      </c>
      <c r="L83" s="94">
        <v>709.54160921777668</v>
      </c>
    </row>
    <row r="84" spans="1:12" ht="12" customHeight="1">
      <c r="A84" s="38" t="s">
        <v>37</v>
      </c>
      <c r="B84" s="133">
        <v>88.533471595657659</v>
      </c>
      <c r="C84" s="133">
        <v>0.92751428513692669</v>
      </c>
      <c r="D84" s="133">
        <v>0</v>
      </c>
      <c r="E84" s="133">
        <v>0.21736583347122135</v>
      </c>
      <c r="F84" s="133">
        <v>9.8660394029692249</v>
      </c>
      <c r="G84" s="133">
        <v>0.13511282767074409</v>
      </c>
      <c r="H84" s="133">
        <v>0</v>
      </c>
      <c r="I84" s="133">
        <v>0.32049605509423162</v>
      </c>
      <c r="J84" s="133">
        <v>0</v>
      </c>
      <c r="K84" s="133">
        <v>10.928666515776891</v>
      </c>
      <c r="L84" s="94">
        <v>341.86376491641818</v>
      </c>
    </row>
    <row r="85" spans="1:12" ht="12" customHeight="1">
      <c r="A85" s="38" t="s">
        <v>38</v>
      </c>
      <c r="B85" s="133">
        <v>92.355813173364055</v>
      </c>
      <c r="C85" s="133">
        <v>1.3879947675773885</v>
      </c>
      <c r="D85" s="133">
        <v>0.35177892767557195</v>
      </c>
      <c r="E85" s="133">
        <v>1.7889115315638113</v>
      </c>
      <c r="F85" s="133">
        <v>4.115501599819134</v>
      </c>
      <c r="G85" s="133">
        <v>0.13043879157383595</v>
      </c>
      <c r="H85" s="133">
        <v>0.21941543926606896</v>
      </c>
      <c r="I85" s="133">
        <v>0</v>
      </c>
      <c r="J85" s="133">
        <v>0</v>
      </c>
      <c r="K85" s="133">
        <v>5.8552752950720919</v>
      </c>
      <c r="L85" s="94">
        <v>407.62086083133289</v>
      </c>
    </row>
    <row r="86" spans="1:12" ht="12" customHeight="1">
      <c r="A86" s="38" t="s">
        <v>39</v>
      </c>
      <c r="B86" s="133"/>
      <c r="C86" s="133"/>
      <c r="D86" s="133"/>
      <c r="E86" s="133"/>
      <c r="F86" s="133"/>
      <c r="G86" s="133"/>
      <c r="H86" s="133"/>
      <c r="I86" s="133"/>
      <c r="J86" s="133"/>
      <c r="K86" s="133"/>
      <c r="L86" s="94" t="s">
        <v>293</v>
      </c>
    </row>
    <row r="87" spans="1:12" ht="12" customHeight="1">
      <c r="A87" s="38" t="s">
        <v>40</v>
      </c>
      <c r="B87" s="133" t="s">
        <v>419</v>
      </c>
      <c r="C87" s="133" t="s">
        <v>279</v>
      </c>
      <c r="D87" s="133" t="s">
        <v>279</v>
      </c>
      <c r="E87" s="133" t="s">
        <v>279</v>
      </c>
      <c r="F87" s="133" t="s">
        <v>420</v>
      </c>
      <c r="G87" s="133" t="s">
        <v>279</v>
      </c>
      <c r="H87" s="133" t="s">
        <v>279</v>
      </c>
      <c r="I87" s="133" t="s">
        <v>279</v>
      </c>
      <c r="J87" s="133" t="s">
        <v>279</v>
      </c>
      <c r="K87" s="133" t="s">
        <v>420</v>
      </c>
      <c r="L87" s="94">
        <v>19.238098467742873</v>
      </c>
    </row>
    <row r="88" spans="1:12" ht="12" customHeight="1">
      <c r="A88" s="129" t="s">
        <v>61</v>
      </c>
      <c r="B88" s="133"/>
      <c r="C88" s="133"/>
      <c r="D88" s="133"/>
      <c r="E88" s="133"/>
      <c r="F88" s="133"/>
      <c r="G88" s="133"/>
      <c r="H88" s="133"/>
      <c r="I88" s="133"/>
      <c r="J88" s="133"/>
      <c r="K88" s="133"/>
      <c r="L88" s="94"/>
    </row>
    <row r="89" spans="1:12" ht="12" customHeight="1">
      <c r="A89" s="132" t="s">
        <v>62</v>
      </c>
      <c r="B89" s="133">
        <v>94.288721107275833</v>
      </c>
      <c r="C89" s="133">
        <v>1.0794264337730513</v>
      </c>
      <c r="D89" s="133">
        <v>0.28849026622981022</v>
      </c>
      <c r="E89" s="133">
        <v>0.69527891273120046</v>
      </c>
      <c r="F89" s="133">
        <v>3.3968688249969574</v>
      </c>
      <c r="G89" s="133">
        <v>0.1304112580194699</v>
      </c>
      <c r="H89" s="133">
        <v>3.1710363572252272E-2</v>
      </c>
      <c r="I89" s="133">
        <v>0.15538653656094581</v>
      </c>
      <c r="J89" s="133">
        <v>0</v>
      </c>
      <c r="K89" s="133">
        <v>4.8763455047383788</v>
      </c>
      <c r="L89" s="94">
        <v>2820.4757107099726</v>
      </c>
    </row>
    <row r="90" spans="1:12" ht="12" customHeight="1">
      <c r="A90" s="132" t="s">
        <v>63</v>
      </c>
      <c r="B90" s="133">
        <v>100</v>
      </c>
      <c r="C90" s="133">
        <v>0</v>
      </c>
      <c r="D90" s="133">
        <v>0</v>
      </c>
      <c r="E90" s="133">
        <v>0</v>
      </c>
      <c r="F90" s="133">
        <v>0</v>
      </c>
      <c r="G90" s="133">
        <v>0</v>
      </c>
      <c r="H90" s="133">
        <v>0</v>
      </c>
      <c r="I90" s="133">
        <v>0</v>
      </c>
      <c r="J90" s="133">
        <v>0</v>
      </c>
      <c r="K90" s="133">
        <v>0</v>
      </c>
      <c r="L90" s="94">
        <v>28.788159814985473</v>
      </c>
    </row>
    <row r="91" spans="1:12" ht="12" customHeight="1">
      <c r="A91" s="129" t="s">
        <v>273</v>
      </c>
      <c r="B91" s="133"/>
      <c r="C91" s="133"/>
      <c r="D91" s="133"/>
      <c r="E91" s="133"/>
      <c r="F91" s="133"/>
      <c r="G91" s="133"/>
      <c r="H91" s="133"/>
      <c r="I91" s="133"/>
      <c r="J91" s="133"/>
      <c r="K91" s="133"/>
      <c r="L91" s="94"/>
    </row>
    <row r="92" spans="1:12" ht="12" customHeight="1">
      <c r="A92" s="132" t="s">
        <v>274</v>
      </c>
      <c r="B92" s="133">
        <v>92.372069606520597</v>
      </c>
      <c r="C92" s="133">
        <v>0.52314745577865807</v>
      </c>
      <c r="D92" s="133">
        <v>0.44832916650797006</v>
      </c>
      <c r="E92" s="133">
        <v>1.0805002869214169</v>
      </c>
      <c r="F92" s="133">
        <v>5.1855529044051689</v>
      </c>
      <c r="G92" s="133">
        <v>0.2026660080258994</v>
      </c>
      <c r="H92" s="133">
        <v>4.9279585948621175E-2</v>
      </c>
      <c r="I92" s="133">
        <v>0.24147891481175521</v>
      </c>
      <c r="J92" s="133">
        <v>0</v>
      </c>
      <c r="K92" s="133">
        <v>6.3303996489682719</v>
      </c>
      <c r="L92" s="94">
        <v>1814.9160247930677</v>
      </c>
    </row>
    <row r="93" spans="1:12" ht="12" customHeight="1">
      <c r="A93" s="132" t="s">
        <v>275</v>
      </c>
      <c r="B93" s="133">
        <v>97.81072654017558</v>
      </c>
      <c r="C93" s="133">
        <v>2.025457244173364</v>
      </c>
      <c r="D93" s="133">
        <v>0</v>
      </c>
      <c r="E93" s="133">
        <v>0</v>
      </c>
      <c r="F93" s="133">
        <v>0.16381621565110621</v>
      </c>
      <c r="G93" s="133">
        <v>0</v>
      </c>
      <c r="H93" s="133">
        <v>0</v>
      </c>
      <c r="I93" s="133">
        <v>0</v>
      </c>
      <c r="J93" s="133">
        <v>0</v>
      </c>
      <c r="K93" s="133">
        <v>2.1892734598244701</v>
      </c>
      <c r="L93" s="94">
        <v>1034.3478457318904</v>
      </c>
    </row>
    <row r="94" spans="1:12" ht="12" customHeight="1">
      <c r="A94" s="1"/>
      <c r="B94" s="133"/>
      <c r="C94" s="133"/>
      <c r="D94" s="133"/>
      <c r="E94" s="133"/>
      <c r="F94" s="133"/>
      <c r="G94" s="133"/>
      <c r="H94" s="133"/>
      <c r="I94" s="133"/>
      <c r="J94" s="133"/>
      <c r="K94" s="133"/>
      <c r="L94" s="94"/>
    </row>
    <row r="95" spans="1:12" ht="12" customHeight="1">
      <c r="A95" s="8" t="s">
        <v>271</v>
      </c>
      <c r="B95" s="133"/>
      <c r="C95" s="133"/>
      <c r="D95" s="133"/>
      <c r="E95" s="133"/>
      <c r="F95" s="133"/>
      <c r="G95" s="133"/>
      <c r="H95" s="133"/>
      <c r="I95" s="133"/>
      <c r="J95" s="133"/>
      <c r="K95" s="133"/>
      <c r="L95" s="94"/>
    </row>
    <row r="96" spans="1:12" ht="12" customHeight="1">
      <c r="A96" s="129" t="s">
        <v>33</v>
      </c>
      <c r="B96" s="133"/>
      <c r="C96" s="133"/>
      <c r="D96" s="133"/>
      <c r="E96" s="133"/>
      <c r="F96" s="133"/>
      <c r="G96" s="133"/>
      <c r="H96" s="133"/>
      <c r="I96" s="133"/>
      <c r="J96" s="133"/>
      <c r="K96" s="133"/>
      <c r="L96" s="94"/>
    </row>
    <row r="97" spans="1:12" ht="12" customHeight="1">
      <c r="A97" s="38" t="s">
        <v>34</v>
      </c>
      <c r="B97" s="133">
        <v>95.022643537158956</v>
      </c>
      <c r="C97" s="133">
        <v>0.43364341472479928</v>
      </c>
      <c r="D97" s="133">
        <v>3.1586159913182605</v>
      </c>
      <c r="E97" s="133">
        <v>1.1045042590348806</v>
      </c>
      <c r="F97" s="133">
        <v>0.28059279776310531</v>
      </c>
      <c r="G97" s="133">
        <v>0</v>
      </c>
      <c r="H97" s="133">
        <v>0</v>
      </c>
      <c r="I97" s="133">
        <v>0</v>
      </c>
      <c r="J97" s="133">
        <v>0</v>
      </c>
      <c r="K97" s="133">
        <v>3.8728522038061639</v>
      </c>
      <c r="L97" s="94">
        <v>567.1751142440072</v>
      </c>
    </row>
    <row r="98" spans="1:12" ht="12" customHeight="1">
      <c r="A98" s="38" t="s">
        <v>35</v>
      </c>
      <c r="B98" s="133">
        <v>97.104840236583016</v>
      </c>
      <c r="C98" s="133">
        <v>1.338206463647579</v>
      </c>
      <c r="D98" s="133">
        <v>0.94352749972860739</v>
      </c>
      <c r="E98" s="133">
        <v>0</v>
      </c>
      <c r="F98" s="133">
        <v>0.50068796964923934</v>
      </c>
      <c r="G98" s="133">
        <v>0.43965134653211774</v>
      </c>
      <c r="H98" s="133">
        <v>0.56615071446162102</v>
      </c>
      <c r="I98" s="133">
        <v>0.19879724290426729</v>
      </c>
      <c r="J98" s="133">
        <v>0</v>
      </c>
      <c r="K98" s="133">
        <v>2.6963625205127539</v>
      </c>
      <c r="L98" s="94">
        <v>1143.1718907051095</v>
      </c>
    </row>
    <row r="99" spans="1:12" ht="12" customHeight="1">
      <c r="A99" s="38" t="s">
        <v>36</v>
      </c>
      <c r="B99" s="133">
        <v>91.51681420963169</v>
      </c>
      <c r="C99" s="133">
        <v>0.71163359204162591</v>
      </c>
      <c r="D99" s="133">
        <v>4.5935660197829291</v>
      </c>
      <c r="E99" s="133">
        <v>0.51986285970630974</v>
      </c>
      <c r="F99" s="133">
        <v>3.7406646832119224</v>
      </c>
      <c r="G99" s="133">
        <v>0.93446969434650484</v>
      </c>
      <c r="H99" s="133">
        <v>9.3180309884999979E-2</v>
      </c>
      <c r="I99" s="133">
        <v>0</v>
      </c>
      <c r="J99" s="133">
        <v>0</v>
      </c>
      <c r="K99" s="133">
        <v>7.8701426207769885</v>
      </c>
      <c r="L99" s="94">
        <v>473.75870891934875</v>
      </c>
    </row>
    <row r="100" spans="1:12" ht="12" customHeight="1">
      <c r="A100" s="38" t="s">
        <v>37</v>
      </c>
      <c r="B100" s="133">
        <v>100</v>
      </c>
      <c r="C100" s="133">
        <v>0</v>
      </c>
      <c r="D100" s="133">
        <v>0</v>
      </c>
      <c r="E100" s="133">
        <v>0</v>
      </c>
      <c r="F100" s="133">
        <v>0</v>
      </c>
      <c r="G100" s="133">
        <v>0</v>
      </c>
      <c r="H100" s="133">
        <v>0</v>
      </c>
      <c r="I100" s="133">
        <v>0</v>
      </c>
      <c r="J100" s="133">
        <v>0</v>
      </c>
      <c r="K100" s="133">
        <v>0</v>
      </c>
      <c r="L100" s="94">
        <v>190.85502943573599</v>
      </c>
    </row>
    <row r="101" spans="1:12" ht="12" customHeight="1">
      <c r="A101" s="38" t="s">
        <v>38</v>
      </c>
      <c r="B101" s="133">
        <v>84.808135320080808</v>
      </c>
      <c r="C101" s="133">
        <v>11.00114688232963</v>
      </c>
      <c r="D101" s="133">
        <v>1.2131672778694442</v>
      </c>
      <c r="E101" s="133">
        <v>0</v>
      </c>
      <c r="F101" s="133">
        <v>2.977550519720138</v>
      </c>
      <c r="G101" s="133">
        <v>0</v>
      </c>
      <c r="H101" s="133">
        <v>11.00114688232963</v>
      </c>
      <c r="I101" s="133">
        <v>0</v>
      </c>
      <c r="J101" s="133">
        <v>0</v>
      </c>
      <c r="K101" s="133">
        <v>15.191864679919213</v>
      </c>
      <c r="L101" s="94">
        <v>53.448380161251791</v>
      </c>
    </row>
    <row r="102" spans="1:12" ht="12" customHeight="1">
      <c r="A102" s="38" t="s">
        <v>39</v>
      </c>
      <c r="B102" s="133"/>
      <c r="C102" s="133"/>
      <c r="D102" s="133"/>
      <c r="E102" s="133"/>
      <c r="F102" s="133"/>
      <c r="G102" s="133"/>
      <c r="H102" s="133"/>
      <c r="I102" s="133"/>
      <c r="J102" s="133"/>
      <c r="K102" s="133"/>
      <c r="L102" s="94" t="s">
        <v>293</v>
      </c>
    </row>
    <row r="103" spans="1:12" ht="12" customHeight="1">
      <c r="A103" s="38" t="s">
        <v>40</v>
      </c>
      <c r="B103" s="134" t="s">
        <v>284</v>
      </c>
      <c r="C103" s="133" t="s">
        <v>279</v>
      </c>
      <c r="D103" s="133" t="s">
        <v>279</v>
      </c>
      <c r="E103" s="133" t="s">
        <v>279</v>
      </c>
      <c r="F103" s="133" t="s">
        <v>279</v>
      </c>
      <c r="G103" s="133" t="s">
        <v>279</v>
      </c>
      <c r="H103" s="133" t="s">
        <v>279</v>
      </c>
      <c r="I103" s="133" t="s">
        <v>279</v>
      </c>
      <c r="J103" s="133" t="s">
        <v>279</v>
      </c>
      <c r="K103" s="133" t="s">
        <v>279</v>
      </c>
      <c r="L103" s="94">
        <v>15.622791304346332</v>
      </c>
    </row>
    <row r="104" spans="1:12" ht="12" customHeight="1">
      <c r="A104" s="129" t="s">
        <v>61</v>
      </c>
      <c r="B104" s="133"/>
      <c r="C104" s="133"/>
      <c r="D104" s="133"/>
      <c r="E104" s="133"/>
      <c r="F104" s="133"/>
      <c r="G104" s="133"/>
      <c r="H104" s="133"/>
      <c r="I104" s="133"/>
      <c r="J104" s="133"/>
      <c r="K104" s="133"/>
      <c r="L104" s="94"/>
    </row>
    <row r="105" spans="1:12" ht="12" customHeight="1">
      <c r="A105" s="132" t="s">
        <v>62</v>
      </c>
      <c r="B105" s="133">
        <v>95.419053083681291</v>
      </c>
      <c r="C105" s="133">
        <v>1.1285120119545722</v>
      </c>
      <c r="D105" s="133">
        <v>2.1356070158046778</v>
      </c>
      <c r="E105" s="133">
        <v>0.36465566551519096</v>
      </c>
      <c r="F105" s="133">
        <v>1.1126125474369635</v>
      </c>
      <c r="G105" s="133">
        <v>0.39497898119435199</v>
      </c>
      <c r="H105" s="133">
        <v>0.53454917662507528</v>
      </c>
      <c r="I105" s="133">
        <v>9.4955806655456693E-2</v>
      </c>
      <c r="J105" s="133">
        <v>0</v>
      </c>
      <c r="K105" s="133">
        <v>4.1028903451546972</v>
      </c>
      <c r="L105" s="94">
        <v>2393.3177763676495</v>
      </c>
    </row>
    <row r="106" spans="1:12" ht="12" customHeight="1">
      <c r="A106" s="132" t="s">
        <v>63</v>
      </c>
      <c r="B106" s="134" t="s">
        <v>284</v>
      </c>
      <c r="C106" s="133" t="s">
        <v>279</v>
      </c>
      <c r="D106" s="133" t="s">
        <v>279</v>
      </c>
      <c r="E106" s="133" t="s">
        <v>279</v>
      </c>
      <c r="F106" s="133" t="s">
        <v>279</v>
      </c>
      <c r="G106" s="133" t="s">
        <v>279</v>
      </c>
      <c r="H106" s="133" t="s">
        <v>279</v>
      </c>
      <c r="I106" s="133" t="s">
        <v>279</v>
      </c>
      <c r="J106" s="133" t="s">
        <v>279</v>
      </c>
      <c r="K106" s="133" t="s">
        <v>279</v>
      </c>
      <c r="L106" s="94">
        <v>50.714138402148365</v>
      </c>
    </row>
    <row r="107" spans="1:12" ht="12" customHeight="1">
      <c r="A107" s="129" t="s">
        <v>273</v>
      </c>
      <c r="B107" s="133"/>
      <c r="C107" s="133"/>
      <c r="D107" s="133"/>
      <c r="E107" s="133"/>
      <c r="F107" s="133"/>
      <c r="G107" s="133"/>
      <c r="H107" s="133"/>
      <c r="I107" s="133"/>
      <c r="J107" s="133"/>
      <c r="K107" s="133"/>
      <c r="L107" s="94"/>
    </row>
    <row r="108" spans="1:12" ht="12" customHeight="1">
      <c r="A108" s="132" t="s">
        <v>274</v>
      </c>
      <c r="B108" s="133" t="s">
        <v>277</v>
      </c>
      <c r="C108" s="133" t="s">
        <v>277</v>
      </c>
      <c r="D108" s="133" t="s">
        <v>277</v>
      </c>
      <c r="E108" s="133" t="s">
        <v>277</v>
      </c>
      <c r="F108" s="133" t="s">
        <v>277</v>
      </c>
      <c r="G108" s="133" t="s">
        <v>277</v>
      </c>
      <c r="H108" s="133" t="s">
        <v>277</v>
      </c>
      <c r="I108" s="133" t="s">
        <v>277</v>
      </c>
      <c r="J108" s="133" t="s">
        <v>277</v>
      </c>
      <c r="K108" s="133" t="s">
        <v>277</v>
      </c>
      <c r="L108" s="94">
        <v>21.403195380350976</v>
      </c>
    </row>
    <row r="109" spans="1:12" ht="12" customHeight="1">
      <c r="A109" s="132" t="s">
        <v>275</v>
      </c>
      <c r="B109" s="133">
        <v>95.47447712492017</v>
      </c>
      <c r="C109" s="133">
        <v>1.1148583509469761</v>
      </c>
      <c r="D109" s="133">
        <v>2.1097686960257489</v>
      </c>
      <c r="E109" s="133">
        <v>0.36024376312629169</v>
      </c>
      <c r="F109" s="133">
        <v>1.0991512511507202</v>
      </c>
      <c r="G109" s="133">
        <v>0.39020020253960502</v>
      </c>
      <c r="H109" s="133">
        <v>0.52808176363149273</v>
      </c>
      <c r="I109" s="133">
        <v>9.3806953669362939E-2</v>
      </c>
      <c r="J109" s="133">
        <v>0</v>
      </c>
      <c r="K109" s="133">
        <v>4.0532502231793313</v>
      </c>
      <c r="L109" s="94">
        <v>2422.6287193894464</v>
      </c>
    </row>
    <row r="110" spans="1:12" ht="12" customHeight="1">
      <c r="A110" s="1"/>
      <c r="B110" s="133"/>
      <c r="C110" s="133"/>
      <c r="D110" s="133"/>
      <c r="E110" s="133"/>
      <c r="F110" s="133"/>
      <c r="G110" s="133"/>
      <c r="H110" s="133"/>
      <c r="I110" s="133"/>
      <c r="J110" s="133"/>
      <c r="K110" s="133"/>
      <c r="L110" s="94"/>
    </row>
    <row r="111" spans="1:12" ht="12" customHeight="1">
      <c r="A111" s="8" t="s">
        <v>28</v>
      </c>
      <c r="B111" s="133"/>
      <c r="C111" s="133"/>
      <c r="D111" s="133"/>
      <c r="E111" s="133"/>
      <c r="F111" s="133"/>
      <c r="G111" s="133"/>
      <c r="H111" s="133"/>
      <c r="I111" s="133"/>
      <c r="J111" s="133"/>
      <c r="K111" s="133"/>
      <c r="L111" s="94"/>
    </row>
    <row r="112" spans="1:12" ht="12" customHeight="1">
      <c r="A112" s="129" t="s">
        <v>33</v>
      </c>
      <c r="B112" s="133"/>
      <c r="C112" s="133"/>
      <c r="D112" s="133"/>
      <c r="E112" s="133"/>
      <c r="F112" s="133"/>
      <c r="G112" s="133"/>
      <c r="H112" s="133"/>
      <c r="I112" s="133"/>
      <c r="J112" s="133"/>
      <c r="K112" s="133"/>
      <c r="L112" s="94"/>
    </row>
    <row r="113" spans="1:12" ht="12" customHeight="1">
      <c r="A113" s="38" t="s">
        <v>34</v>
      </c>
      <c r="B113" s="133">
        <v>100</v>
      </c>
      <c r="C113" s="133">
        <v>0</v>
      </c>
      <c r="D113" s="133">
        <v>0</v>
      </c>
      <c r="E113" s="133">
        <v>0</v>
      </c>
      <c r="F113" s="133">
        <v>0</v>
      </c>
      <c r="G113" s="133">
        <v>0</v>
      </c>
      <c r="H113" s="133">
        <v>0</v>
      </c>
      <c r="I113" s="133">
        <v>0</v>
      </c>
      <c r="J113" s="133">
        <v>0</v>
      </c>
      <c r="K113" s="133">
        <v>0</v>
      </c>
      <c r="L113" s="94">
        <v>51.322154975634632</v>
      </c>
    </row>
    <row r="114" spans="1:12" ht="12" customHeight="1">
      <c r="A114" s="38" t="s">
        <v>35</v>
      </c>
      <c r="B114" s="133">
        <v>99.256457113764199</v>
      </c>
      <c r="C114" s="133">
        <v>0.55610333924751754</v>
      </c>
      <c r="D114" s="133">
        <v>0</v>
      </c>
      <c r="E114" s="133">
        <v>0.18743954698824986</v>
      </c>
      <c r="F114" s="133">
        <v>0.3050682316739684</v>
      </c>
      <c r="G114" s="133">
        <v>0</v>
      </c>
      <c r="H114" s="133">
        <v>0</v>
      </c>
      <c r="I114" s="133">
        <v>0</v>
      </c>
      <c r="J114" s="133">
        <v>0</v>
      </c>
      <c r="K114" s="133">
        <v>0.55610333924751754</v>
      </c>
      <c r="L114" s="94">
        <v>294.66893642445632</v>
      </c>
    </row>
    <row r="115" spans="1:12" ht="12" customHeight="1">
      <c r="A115" s="38" t="s">
        <v>36</v>
      </c>
      <c r="B115" s="133">
        <v>95.14940317858499</v>
      </c>
      <c r="C115" s="133">
        <v>2.2847661327359732</v>
      </c>
      <c r="D115" s="133">
        <v>0</v>
      </c>
      <c r="E115" s="133">
        <v>0</v>
      </c>
      <c r="F115" s="133">
        <v>2.5658306886790205</v>
      </c>
      <c r="G115" s="133">
        <v>0</v>
      </c>
      <c r="H115" s="133">
        <v>0</v>
      </c>
      <c r="I115" s="133">
        <v>0</v>
      </c>
      <c r="J115" s="133">
        <v>0</v>
      </c>
      <c r="K115" s="133">
        <v>4.8505968214149933</v>
      </c>
      <c r="L115" s="94">
        <v>311.7728169840305</v>
      </c>
    </row>
    <row r="116" spans="1:12" ht="12" customHeight="1">
      <c r="A116" s="38" t="s">
        <v>37</v>
      </c>
      <c r="B116" s="133">
        <v>98.887475828332398</v>
      </c>
      <c r="C116" s="133">
        <v>0.45361148648482474</v>
      </c>
      <c r="D116" s="133">
        <v>0</v>
      </c>
      <c r="E116" s="133">
        <v>0</v>
      </c>
      <c r="F116" s="133">
        <v>0.65891268518277146</v>
      </c>
      <c r="G116" s="133">
        <v>0</v>
      </c>
      <c r="H116" s="133">
        <v>0</v>
      </c>
      <c r="I116" s="133">
        <v>0</v>
      </c>
      <c r="J116" s="133">
        <v>0</v>
      </c>
      <c r="K116" s="133">
        <v>1.112524171667596</v>
      </c>
      <c r="L116" s="94">
        <v>82.271577140087174</v>
      </c>
    </row>
    <row r="117" spans="1:12" ht="12" customHeight="1">
      <c r="A117" s="38" t="s">
        <v>38</v>
      </c>
      <c r="B117" s="133">
        <v>93.430671705366038</v>
      </c>
      <c r="C117" s="133">
        <v>0</v>
      </c>
      <c r="D117" s="133">
        <v>0</v>
      </c>
      <c r="E117" s="133">
        <v>2.0008433786441744</v>
      </c>
      <c r="F117" s="133">
        <v>4.568484915989786</v>
      </c>
      <c r="G117" s="133">
        <v>0</v>
      </c>
      <c r="H117" s="133">
        <v>0</v>
      </c>
      <c r="I117" s="133">
        <v>0</v>
      </c>
      <c r="J117" s="133">
        <v>0</v>
      </c>
      <c r="K117" s="133">
        <v>4.568484915989786</v>
      </c>
      <c r="L117" s="94">
        <v>81.19019230830051</v>
      </c>
    </row>
    <row r="118" spans="1:12" ht="12" customHeight="1">
      <c r="A118" s="38" t="s">
        <v>39</v>
      </c>
      <c r="B118" s="133"/>
      <c r="C118" s="133"/>
      <c r="D118" s="133"/>
      <c r="E118" s="133"/>
      <c r="F118" s="133"/>
      <c r="G118" s="133"/>
      <c r="H118" s="133"/>
      <c r="I118" s="133"/>
      <c r="J118" s="133"/>
      <c r="K118" s="133"/>
      <c r="L118" s="94" t="s">
        <v>293</v>
      </c>
    </row>
    <row r="119" spans="1:12" ht="12" customHeight="1">
      <c r="A119" s="38" t="s">
        <v>40</v>
      </c>
      <c r="B119" s="133" t="s">
        <v>277</v>
      </c>
      <c r="C119" s="133" t="s">
        <v>277</v>
      </c>
      <c r="D119" s="133" t="s">
        <v>277</v>
      </c>
      <c r="E119" s="133" t="s">
        <v>277</v>
      </c>
      <c r="F119" s="133" t="s">
        <v>277</v>
      </c>
      <c r="G119" s="133" t="s">
        <v>277</v>
      </c>
      <c r="H119" s="133" t="s">
        <v>277</v>
      </c>
      <c r="I119" s="133" t="s">
        <v>277</v>
      </c>
      <c r="J119" s="133" t="s">
        <v>277</v>
      </c>
      <c r="K119" s="133" t="s">
        <v>277</v>
      </c>
      <c r="L119" s="94">
        <v>1.1884532955362919</v>
      </c>
    </row>
    <row r="120" spans="1:12" ht="12" customHeight="1">
      <c r="A120" s="129" t="s">
        <v>61</v>
      </c>
      <c r="B120" s="133"/>
      <c r="C120" s="133"/>
      <c r="D120" s="133"/>
      <c r="E120" s="133"/>
      <c r="F120" s="133"/>
      <c r="G120" s="133"/>
      <c r="H120" s="133"/>
      <c r="I120" s="133"/>
      <c r="J120" s="133"/>
      <c r="K120" s="133"/>
      <c r="L120" s="94"/>
    </row>
    <row r="121" spans="1:12" ht="12" customHeight="1">
      <c r="A121" s="132" t="s">
        <v>62</v>
      </c>
      <c r="B121" s="133">
        <v>97.126080748859479</v>
      </c>
      <c r="C121" s="133">
        <v>1.1142001349755295</v>
      </c>
      <c r="D121" s="133">
        <v>0</v>
      </c>
      <c r="E121" s="133">
        <v>0.26550310946111561</v>
      </c>
      <c r="F121" s="133">
        <v>1.6038586479847297</v>
      </c>
      <c r="G121" s="133">
        <v>0</v>
      </c>
      <c r="H121" s="133">
        <v>0</v>
      </c>
      <c r="I121" s="133">
        <v>0</v>
      </c>
      <c r="J121" s="133">
        <v>0</v>
      </c>
      <c r="K121" s="133">
        <v>2.6084161416793719</v>
      </c>
      <c r="L121" s="94">
        <v>819.8829425675724</v>
      </c>
    </row>
    <row r="122" spans="1:12" ht="12" customHeight="1">
      <c r="A122" s="132" t="s">
        <v>63</v>
      </c>
      <c r="B122" s="133" t="s">
        <v>277</v>
      </c>
      <c r="C122" s="133" t="s">
        <v>277</v>
      </c>
      <c r="D122" s="133" t="s">
        <v>277</v>
      </c>
      <c r="E122" s="133" t="s">
        <v>277</v>
      </c>
      <c r="F122" s="133" t="s">
        <v>277</v>
      </c>
      <c r="G122" s="133" t="s">
        <v>277</v>
      </c>
      <c r="H122" s="133" t="s">
        <v>277</v>
      </c>
      <c r="I122" s="133" t="s">
        <v>277</v>
      </c>
      <c r="J122" s="133" t="s">
        <v>277</v>
      </c>
      <c r="K122" s="133" t="s">
        <v>277</v>
      </c>
      <c r="L122" s="94">
        <v>2.5311885604728328</v>
      </c>
    </row>
    <row r="123" spans="1:12" ht="12" customHeight="1">
      <c r="A123" s="129" t="s">
        <v>273</v>
      </c>
      <c r="B123" s="133"/>
      <c r="C123" s="133"/>
      <c r="D123" s="133"/>
      <c r="E123" s="133"/>
      <c r="F123" s="133"/>
      <c r="G123" s="133"/>
      <c r="H123" s="133"/>
      <c r="I123" s="133"/>
      <c r="J123" s="133"/>
      <c r="K123" s="133"/>
      <c r="L123" s="94"/>
    </row>
    <row r="124" spans="1:12" ht="12" customHeight="1">
      <c r="A124" s="132" t="s">
        <v>274</v>
      </c>
      <c r="B124" s="133">
        <v>100</v>
      </c>
      <c r="C124" s="133">
        <v>0</v>
      </c>
      <c r="D124" s="133">
        <v>0</v>
      </c>
      <c r="E124" s="133">
        <v>0</v>
      </c>
      <c r="F124" s="133">
        <v>0</v>
      </c>
      <c r="G124" s="133">
        <v>0</v>
      </c>
      <c r="H124" s="133">
        <v>0</v>
      </c>
      <c r="I124" s="133">
        <v>0</v>
      </c>
      <c r="J124" s="133">
        <v>0</v>
      </c>
      <c r="K124" s="133">
        <v>0</v>
      </c>
      <c r="L124" s="94">
        <v>28.460800532805223</v>
      </c>
    </row>
    <row r="125" spans="1:12" ht="12" customHeight="1">
      <c r="A125" s="142" t="s">
        <v>275</v>
      </c>
      <c r="B125" s="143">
        <v>97.032221817672635</v>
      </c>
      <c r="C125" s="143">
        <v>1.1505886430226915</v>
      </c>
      <c r="D125" s="143">
        <v>0</v>
      </c>
      <c r="E125" s="143">
        <v>0.27417413877793112</v>
      </c>
      <c r="F125" s="143">
        <v>1.6562388456589878</v>
      </c>
      <c r="G125" s="143">
        <v>0</v>
      </c>
      <c r="H125" s="143">
        <v>0</v>
      </c>
      <c r="I125" s="143">
        <v>0</v>
      </c>
      <c r="J125" s="143">
        <v>0</v>
      </c>
      <c r="K125" s="143">
        <v>2.6936040435493767</v>
      </c>
      <c r="L125" s="96">
        <v>793.95333059524023</v>
      </c>
    </row>
    <row r="126" spans="1:12" ht="12" customHeight="1">
      <c r="A126" s="239" t="s">
        <v>556</v>
      </c>
      <c r="B126" s="240"/>
      <c r="C126" s="240"/>
      <c r="D126" s="240"/>
      <c r="E126" s="240"/>
      <c r="F126" s="240"/>
      <c r="G126" s="240"/>
      <c r="H126" s="240"/>
      <c r="I126" s="240"/>
      <c r="J126" s="240"/>
      <c r="K126" s="240"/>
      <c r="L126" s="241"/>
    </row>
    <row r="127" spans="1:12" ht="12" customHeight="1">
      <c r="A127" s="187" t="s">
        <v>557</v>
      </c>
      <c r="B127" s="188"/>
      <c r="C127" s="188"/>
      <c r="D127" s="188"/>
      <c r="E127" s="188"/>
      <c r="F127" s="188"/>
      <c r="G127" s="188"/>
      <c r="H127" s="188"/>
      <c r="I127" s="188"/>
      <c r="J127" s="188"/>
      <c r="K127" s="188"/>
      <c r="L127" s="189"/>
    </row>
    <row r="128" spans="1:12" ht="12" customHeight="1">
      <c r="A128" s="191" t="s">
        <v>558</v>
      </c>
      <c r="B128" s="192"/>
      <c r="C128" s="192"/>
      <c r="D128" s="192"/>
      <c r="E128" s="192"/>
      <c r="F128" s="192"/>
      <c r="G128" s="192"/>
      <c r="H128" s="192"/>
      <c r="I128" s="192"/>
      <c r="J128" s="192"/>
      <c r="K128" s="192"/>
      <c r="L128" s="193"/>
    </row>
    <row r="129" spans="1:12" ht="12" customHeight="1">
      <c r="A129" s="306"/>
      <c r="B129" s="306"/>
      <c r="C129" s="306"/>
      <c r="D129" s="306"/>
      <c r="E129" s="306"/>
      <c r="F129" s="306"/>
      <c r="G129" s="306"/>
      <c r="H129" s="306"/>
      <c r="I129" s="306"/>
      <c r="J129" s="306"/>
      <c r="K129" s="306"/>
      <c r="L129" s="306"/>
    </row>
    <row r="130" spans="1:12" ht="111.75" customHeight="1">
      <c r="A130" s="307" t="s">
        <v>569</v>
      </c>
      <c r="B130" s="307"/>
      <c r="C130" s="307"/>
      <c r="D130" s="307"/>
      <c r="E130" s="307"/>
      <c r="F130" s="307"/>
      <c r="G130" s="307"/>
      <c r="H130" s="307"/>
      <c r="I130" s="307"/>
      <c r="J130" s="307"/>
      <c r="K130" s="307"/>
      <c r="L130" s="307"/>
    </row>
  </sheetData>
  <mergeCells count="11">
    <mergeCell ref="A129:L129"/>
    <mergeCell ref="A130:L130"/>
    <mergeCell ref="A1:L1"/>
    <mergeCell ref="A2:L2"/>
    <mergeCell ref="A3:A4"/>
    <mergeCell ref="B3:J3"/>
    <mergeCell ref="K3:K4"/>
    <mergeCell ref="L3:L4"/>
    <mergeCell ref="A126:L126"/>
    <mergeCell ref="A127:L127"/>
    <mergeCell ref="A128:L128"/>
  </mergeCells>
  <printOptions horizontalCentered="1"/>
  <pageMargins left="0.25" right="0.25" top="0.75" bottom="0.75" header="0.3" footer="0.3"/>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A1:P111"/>
  <sheetViews>
    <sheetView zoomScale="90" zoomScaleNormal="90" workbookViewId="0">
      <selection activeCell="A2" sqref="A2:L2"/>
    </sheetView>
  </sheetViews>
  <sheetFormatPr defaultColWidth="9" defaultRowHeight="12.75"/>
  <cols>
    <col min="1" max="1" width="35.875" style="32" customWidth="1"/>
    <col min="2" max="2" width="13" style="33" customWidth="1"/>
    <col min="3" max="3" width="10.625" style="33" customWidth="1"/>
    <col min="4" max="4" width="14.5" style="33" customWidth="1"/>
    <col min="5" max="5" width="9" style="33" customWidth="1"/>
    <col min="6" max="6" width="6.5" style="99" customWidth="1"/>
    <col min="7" max="7" width="9.25" style="99" customWidth="1"/>
    <col min="8" max="9" width="14" style="33" customWidth="1"/>
    <col min="10" max="10" width="14.875" style="99" customWidth="1"/>
    <col min="11" max="11" width="17" style="33" customWidth="1"/>
    <col min="12" max="12" width="22.125" style="87" customWidth="1"/>
    <col min="13" max="16384" width="9" style="32"/>
  </cols>
  <sheetData>
    <row r="1" spans="1:16" ht="20.100000000000001" customHeight="1">
      <c r="A1" s="328" t="s">
        <v>137</v>
      </c>
      <c r="B1" s="329"/>
      <c r="C1" s="329"/>
      <c r="D1" s="329"/>
      <c r="E1" s="329"/>
      <c r="F1" s="329"/>
      <c r="G1" s="329"/>
      <c r="H1" s="329"/>
      <c r="I1" s="329"/>
      <c r="J1" s="329"/>
      <c r="K1" s="329"/>
      <c r="L1" s="330"/>
    </row>
    <row r="2" spans="1:16" ht="23.25" customHeight="1">
      <c r="A2" s="331" t="s">
        <v>579</v>
      </c>
      <c r="B2" s="332"/>
      <c r="C2" s="332"/>
      <c r="D2" s="332"/>
      <c r="E2" s="332"/>
      <c r="F2" s="332"/>
      <c r="G2" s="332"/>
      <c r="H2" s="332"/>
      <c r="I2" s="332"/>
      <c r="J2" s="332"/>
      <c r="K2" s="332"/>
      <c r="L2" s="333"/>
    </row>
    <row r="3" spans="1:16" s="53" customFormat="1" ht="15.75" customHeight="1">
      <c r="A3" s="174"/>
      <c r="B3" s="182" t="s">
        <v>138</v>
      </c>
      <c r="C3" s="182"/>
      <c r="D3" s="177" t="s">
        <v>139</v>
      </c>
      <c r="E3" s="177" t="s">
        <v>140</v>
      </c>
      <c r="F3" s="320" t="s">
        <v>8</v>
      </c>
      <c r="G3" s="320" t="s">
        <v>10</v>
      </c>
      <c r="H3" s="182" t="s">
        <v>141</v>
      </c>
      <c r="I3" s="182"/>
      <c r="J3" s="320" t="s">
        <v>142</v>
      </c>
      <c r="K3" s="177" t="s">
        <v>143</v>
      </c>
      <c r="L3" s="317" t="s">
        <v>144</v>
      </c>
      <c r="N3" s="54"/>
      <c r="O3" s="54"/>
      <c r="P3" s="54"/>
    </row>
    <row r="4" spans="1:16" s="52" customFormat="1" ht="58.5" customHeight="1">
      <c r="A4" s="176"/>
      <c r="B4" s="117" t="s">
        <v>145</v>
      </c>
      <c r="C4" s="117" t="s">
        <v>146</v>
      </c>
      <c r="D4" s="180"/>
      <c r="E4" s="180"/>
      <c r="F4" s="321"/>
      <c r="G4" s="321"/>
      <c r="H4" s="117" t="s">
        <v>147</v>
      </c>
      <c r="I4" s="117" t="s">
        <v>148</v>
      </c>
      <c r="J4" s="321"/>
      <c r="K4" s="180"/>
      <c r="L4" s="318"/>
    </row>
    <row r="5" spans="1:16" ht="12" customHeight="1">
      <c r="A5" s="26"/>
      <c r="B5" s="77"/>
      <c r="C5" s="77"/>
      <c r="D5" s="78"/>
      <c r="E5" s="78"/>
      <c r="F5" s="84"/>
      <c r="G5" s="84"/>
      <c r="H5" s="78"/>
      <c r="I5" s="78"/>
      <c r="J5" s="84"/>
      <c r="K5" s="78"/>
      <c r="L5" s="94"/>
    </row>
    <row r="6" spans="1:16" ht="12" customHeight="1">
      <c r="A6" s="8" t="s">
        <v>270</v>
      </c>
      <c r="B6" s="78"/>
      <c r="C6" s="78"/>
      <c r="D6" s="78"/>
      <c r="E6" s="78"/>
      <c r="F6" s="93"/>
      <c r="G6" s="84"/>
      <c r="H6" s="78"/>
      <c r="I6" s="78"/>
      <c r="J6" s="84"/>
      <c r="K6" s="78"/>
      <c r="L6" s="94"/>
    </row>
    <row r="7" spans="1:16" ht="12" customHeight="1">
      <c r="A7" s="1" t="s">
        <v>28</v>
      </c>
      <c r="B7" s="133">
        <v>94.270994615946591</v>
      </c>
      <c r="C7" s="133">
        <v>0</v>
      </c>
      <c r="D7" s="133">
        <v>0.97177095369887467</v>
      </c>
      <c r="E7" s="133">
        <v>4.7572344303545888</v>
      </c>
      <c r="F7" s="133">
        <v>100</v>
      </c>
      <c r="G7" s="84">
        <v>1741.8680429084029</v>
      </c>
      <c r="H7" s="133">
        <v>93.077411612051378</v>
      </c>
      <c r="I7" s="133">
        <v>98.523083854773702</v>
      </c>
      <c r="J7" s="84">
        <v>1642.0763289470747</v>
      </c>
      <c r="K7" s="133">
        <v>90.696118895705538</v>
      </c>
      <c r="L7" s="94">
        <v>1659.0032966398214</v>
      </c>
    </row>
    <row r="8" spans="1:16" ht="12" customHeight="1">
      <c r="A8" s="1" t="s">
        <v>29</v>
      </c>
      <c r="B8" s="133">
        <v>94.676607041634355</v>
      </c>
      <c r="C8" s="133">
        <v>0.31050791546307455</v>
      </c>
      <c r="D8" s="133">
        <v>0.90323442290421119</v>
      </c>
      <c r="E8" s="133">
        <v>4.1096506199983089</v>
      </c>
      <c r="F8" s="133">
        <v>100</v>
      </c>
      <c r="G8" s="84">
        <v>13184.987891133051</v>
      </c>
      <c r="H8" s="133">
        <v>96.834683668188987</v>
      </c>
      <c r="I8" s="133">
        <v>98.60965597559391</v>
      </c>
      <c r="J8" s="84">
        <v>12524.039605229931</v>
      </c>
      <c r="K8" s="133">
        <v>94.562003012740917</v>
      </c>
      <c r="L8" s="94">
        <v>12643.130954518399</v>
      </c>
    </row>
    <row r="9" spans="1:16" ht="12" customHeight="1">
      <c r="A9" s="1" t="s">
        <v>30</v>
      </c>
      <c r="B9" s="133">
        <v>94.525994446040272</v>
      </c>
      <c r="C9" s="133">
        <v>2.2074391408336425</v>
      </c>
      <c r="D9" s="133">
        <v>0.56865293178256693</v>
      </c>
      <c r="E9" s="133">
        <v>2.6979134813435155</v>
      </c>
      <c r="F9" s="133">
        <v>100</v>
      </c>
      <c r="G9" s="84">
        <v>4788.0196575682303</v>
      </c>
      <c r="H9" s="133">
        <v>98.072028852735016</v>
      </c>
      <c r="I9" s="133">
        <v>98.627539238137544</v>
      </c>
      <c r="J9" s="84">
        <v>4631.6158155802304</v>
      </c>
      <c r="K9" s="133">
        <v>96.447776869491179</v>
      </c>
      <c r="L9" s="94">
        <v>4658.843029737317</v>
      </c>
    </row>
    <row r="10" spans="1:16" ht="12" customHeight="1">
      <c r="A10" s="1" t="s">
        <v>31</v>
      </c>
      <c r="B10" s="133">
        <v>98.427244868962717</v>
      </c>
      <c r="C10" s="133">
        <v>1.0527291253364852</v>
      </c>
      <c r="D10" s="133">
        <v>0.19451981972283308</v>
      </c>
      <c r="E10" s="133">
        <v>0.32550618597806336</v>
      </c>
      <c r="F10" s="133">
        <v>100</v>
      </c>
      <c r="G10" s="84">
        <v>2480.5799406276515</v>
      </c>
      <c r="H10" s="133">
        <v>96.710816959975062</v>
      </c>
      <c r="I10" s="133">
        <v>97.965887222577791</v>
      </c>
      <c r="J10" s="84">
        <v>2467.6802798441886</v>
      </c>
      <c r="K10" s="133">
        <v>94.629501900793457</v>
      </c>
      <c r="L10" s="94">
        <v>2472.505499472778</v>
      </c>
    </row>
    <row r="11" spans="1:16" ht="12" customHeight="1">
      <c r="A11" s="1" t="s">
        <v>32</v>
      </c>
      <c r="B11" s="133">
        <v>93.721480790258624</v>
      </c>
      <c r="C11" s="133">
        <v>0.69577806203510073</v>
      </c>
      <c r="D11" s="133">
        <v>0.80963691328277265</v>
      </c>
      <c r="E11" s="133">
        <v>4.773104234423629</v>
      </c>
      <c r="F11" s="133">
        <v>100</v>
      </c>
      <c r="G11" s="84">
        <v>2849.2638705249583</v>
      </c>
      <c r="H11" s="133">
        <v>98.714872452684546</v>
      </c>
      <c r="I11" s="133">
        <v>97.9396366530693</v>
      </c>
      <c r="J11" s="84">
        <v>2690.1968440184287</v>
      </c>
      <c r="K11" s="133">
        <v>95.83273435631871</v>
      </c>
      <c r="L11" s="94">
        <v>2713.2655360710282</v>
      </c>
    </row>
    <row r="12" spans="1:16" ht="12" customHeight="1">
      <c r="A12" s="1" t="s">
        <v>271</v>
      </c>
      <c r="B12" s="133">
        <v>57.050187181656263</v>
      </c>
      <c r="C12" s="133">
        <v>32.0125941611455</v>
      </c>
      <c r="D12" s="133">
        <v>9.5438952423126313</v>
      </c>
      <c r="E12" s="133">
        <v>1.3933234148856402</v>
      </c>
      <c r="F12" s="133">
        <v>100</v>
      </c>
      <c r="G12" s="84">
        <v>2444.0319147697978</v>
      </c>
      <c r="H12" s="133">
        <v>92.140502024112848</v>
      </c>
      <c r="I12" s="133">
        <v>90.469934526034621</v>
      </c>
      <c r="J12" s="84">
        <v>2176.7228001997146</v>
      </c>
      <c r="K12" s="133">
        <v>76.666905843751607</v>
      </c>
      <c r="L12" s="94">
        <v>2409.9786458340318</v>
      </c>
    </row>
    <row r="13" spans="1:16" ht="12" customHeight="1">
      <c r="A13" s="1" t="s">
        <v>272</v>
      </c>
      <c r="B13" s="133">
        <v>94.902139106617639</v>
      </c>
      <c r="C13" s="133">
        <v>1.7250719994430181</v>
      </c>
      <c r="D13" s="133">
        <v>1.5791620346176016</v>
      </c>
      <c r="E13" s="133">
        <v>1.7936268593217028</v>
      </c>
      <c r="F13" s="133">
        <v>100</v>
      </c>
      <c r="G13" s="84">
        <v>822.41413112804514</v>
      </c>
      <c r="H13" s="133">
        <v>96.593318569016631</v>
      </c>
      <c r="I13" s="133">
        <v>94.796260277483327</v>
      </c>
      <c r="J13" s="84">
        <v>794.67583865117115</v>
      </c>
      <c r="K13" s="133">
        <v>90.65831364594942</v>
      </c>
      <c r="L13" s="94">
        <v>807.66309037727547</v>
      </c>
    </row>
    <row r="14" spans="1:16" ht="12" customHeight="1">
      <c r="A14" s="1"/>
      <c r="B14" s="133"/>
      <c r="C14" s="133"/>
      <c r="D14" s="133"/>
      <c r="E14" s="133"/>
      <c r="F14" s="133"/>
      <c r="G14" s="84"/>
      <c r="H14" s="133"/>
      <c r="I14" s="133"/>
      <c r="J14" s="84"/>
      <c r="K14" s="133"/>
      <c r="L14" s="94"/>
    </row>
    <row r="15" spans="1:16" ht="12" customHeight="1">
      <c r="A15" s="8" t="s">
        <v>28</v>
      </c>
      <c r="B15" s="133"/>
      <c r="C15" s="133"/>
      <c r="D15" s="133"/>
      <c r="E15" s="133"/>
      <c r="F15" s="133"/>
      <c r="G15" s="84"/>
      <c r="H15" s="133"/>
      <c r="I15" s="133"/>
      <c r="J15" s="84"/>
      <c r="K15" s="133"/>
      <c r="L15" s="94"/>
    </row>
    <row r="16" spans="1:16" ht="12" customHeight="1">
      <c r="A16" s="128" t="s">
        <v>33</v>
      </c>
      <c r="B16" s="133"/>
      <c r="C16" s="133"/>
      <c r="D16" s="133"/>
      <c r="E16" s="133"/>
      <c r="F16" s="133"/>
      <c r="G16" s="84"/>
      <c r="H16" s="133"/>
      <c r="I16" s="133"/>
      <c r="J16" s="84"/>
      <c r="K16" s="133"/>
      <c r="L16" s="94"/>
    </row>
    <row r="17" spans="1:12" ht="12" customHeight="1">
      <c r="A17" s="38" t="s">
        <v>34</v>
      </c>
      <c r="B17" s="133">
        <v>97.265775259412692</v>
      </c>
      <c r="C17" s="133">
        <v>0</v>
      </c>
      <c r="D17" s="133">
        <v>0</v>
      </c>
      <c r="E17" s="133">
        <v>2.7342247405872833</v>
      </c>
      <c r="F17" s="133">
        <v>100</v>
      </c>
      <c r="G17" s="84">
        <v>138.58158865812925</v>
      </c>
      <c r="H17" s="133">
        <v>94.77466527359671</v>
      </c>
      <c r="I17" s="133">
        <v>98.480071672870338</v>
      </c>
      <c r="J17" s="84">
        <v>134.79245657513979</v>
      </c>
      <c r="K17" s="133">
        <v>93.25473694646702</v>
      </c>
      <c r="L17" s="94">
        <v>134.79245657513979</v>
      </c>
    </row>
    <row r="18" spans="1:12" ht="12" customHeight="1">
      <c r="A18" s="38" t="s">
        <v>35</v>
      </c>
      <c r="B18" s="133">
        <v>90.962660803433792</v>
      </c>
      <c r="C18" s="133">
        <v>0</v>
      </c>
      <c r="D18" s="133">
        <v>2.4195096141129717</v>
      </c>
      <c r="E18" s="133">
        <v>6.6178295824532922</v>
      </c>
      <c r="F18" s="133">
        <v>100</v>
      </c>
      <c r="G18" s="84">
        <v>487.97533193646575</v>
      </c>
      <c r="H18" s="133">
        <v>93.111697287470918</v>
      </c>
      <c r="I18" s="133">
        <v>97.468938595199745</v>
      </c>
      <c r="J18" s="84">
        <v>443.87534599379717</v>
      </c>
      <c r="K18" s="133">
        <v>88.343778970207822</v>
      </c>
      <c r="L18" s="94">
        <v>455.68195606449967</v>
      </c>
    </row>
    <row r="19" spans="1:12" ht="12" customHeight="1">
      <c r="A19" s="38" t="s">
        <v>36</v>
      </c>
      <c r="B19" s="133">
        <v>96.264315088996298</v>
      </c>
      <c r="C19" s="133">
        <v>0</v>
      </c>
      <c r="D19" s="133">
        <v>0.22843741218886995</v>
      </c>
      <c r="E19" s="133">
        <v>3.5072474988148707</v>
      </c>
      <c r="F19" s="133">
        <v>100</v>
      </c>
      <c r="G19" s="84">
        <v>469.03377295558136</v>
      </c>
      <c r="H19" s="133">
        <v>92.701760129698641</v>
      </c>
      <c r="I19" s="133">
        <v>98.636142028691054</v>
      </c>
      <c r="J19" s="84">
        <v>451.51214907176808</v>
      </c>
      <c r="K19" s="133">
        <v>91.121668364006368</v>
      </c>
      <c r="L19" s="94">
        <v>452.58359768499963</v>
      </c>
    </row>
    <row r="20" spans="1:12" ht="12" customHeight="1">
      <c r="A20" s="38" t="s">
        <v>37</v>
      </c>
      <c r="B20" s="133">
        <v>96.263802959416495</v>
      </c>
      <c r="C20" s="133">
        <v>0</v>
      </c>
      <c r="D20" s="133">
        <v>0.22054673847662937</v>
      </c>
      <c r="E20" s="133">
        <v>3.5156503021068919</v>
      </c>
      <c r="F20" s="133">
        <v>100</v>
      </c>
      <c r="G20" s="84">
        <v>305.9751292613164</v>
      </c>
      <c r="H20" s="133">
        <v>93.220744538458788</v>
      </c>
      <c r="I20" s="133">
        <v>99.766490425933924</v>
      </c>
      <c r="J20" s="84">
        <v>294.54329553693339</v>
      </c>
      <c r="K20" s="133">
        <v>92.774682032693704</v>
      </c>
      <c r="L20" s="94">
        <v>295.21811370506884</v>
      </c>
    </row>
    <row r="21" spans="1:12" ht="12" customHeight="1">
      <c r="A21" s="38" t="s">
        <v>38</v>
      </c>
      <c r="B21" s="133">
        <v>92.863410848382969</v>
      </c>
      <c r="C21" s="133">
        <v>0</v>
      </c>
      <c r="D21" s="133">
        <v>1.0492550851602358</v>
      </c>
      <c r="E21" s="133">
        <v>6.0873340664567932</v>
      </c>
      <c r="F21" s="133">
        <v>100</v>
      </c>
      <c r="G21" s="84">
        <v>321.57012040233826</v>
      </c>
      <c r="H21" s="133">
        <v>92.252698241173519</v>
      </c>
      <c r="I21" s="133">
        <v>98.619382716871129</v>
      </c>
      <c r="J21" s="84">
        <v>298.62098207486321</v>
      </c>
      <c r="K21" s="133">
        <v>89.856797320885519</v>
      </c>
      <c r="L21" s="94">
        <v>301.99507291554062</v>
      </c>
    </row>
    <row r="22" spans="1:12" ht="12" customHeight="1">
      <c r="A22" s="38" t="s">
        <v>39</v>
      </c>
      <c r="B22" s="133"/>
      <c r="C22" s="133"/>
      <c r="D22" s="133"/>
      <c r="E22" s="133"/>
      <c r="F22" s="133"/>
      <c r="G22" s="84">
        <v>0</v>
      </c>
      <c r="H22" s="133"/>
      <c r="I22" s="133"/>
      <c r="J22" s="84">
        <v>0</v>
      </c>
      <c r="K22" s="133"/>
      <c r="L22" s="94">
        <v>0</v>
      </c>
    </row>
    <row r="23" spans="1:12" ht="12" customHeight="1">
      <c r="A23" s="38" t="s">
        <v>40</v>
      </c>
      <c r="B23" s="133" t="s">
        <v>277</v>
      </c>
      <c r="C23" s="133" t="s">
        <v>277</v>
      </c>
      <c r="D23" s="133" t="s">
        <v>277</v>
      </c>
      <c r="E23" s="133" t="s">
        <v>277</v>
      </c>
      <c r="F23" s="133">
        <v>100</v>
      </c>
      <c r="G23" s="84">
        <v>18.732099694574025</v>
      </c>
      <c r="H23" s="133" t="s">
        <v>277</v>
      </c>
      <c r="I23" s="133" t="s">
        <v>277</v>
      </c>
      <c r="J23" s="84">
        <v>18.732099694574025</v>
      </c>
      <c r="K23" s="133" t="s">
        <v>277</v>
      </c>
      <c r="L23" s="94">
        <v>18.732099694574025</v>
      </c>
    </row>
    <row r="24" spans="1:12" ht="12" customHeight="1">
      <c r="A24" s="129" t="s">
        <v>273</v>
      </c>
      <c r="B24" s="133"/>
      <c r="C24" s="133"/>
      <c r="D24" s="133"/>
      <c r="E24" s="133"/>
      <c r="F24" s="133"/>
      <c r="G24" s="84"/>
      <c r="H24" s="133"/>
      <c r="I24" s="133"/>
      <c r="J24" s="84"/>
      <c r="K24" s="133"/>
      <c r="L24" s="94"/>
    </row>
    <row r="25" spans="1:12" ht="12" customHeight="1">
      <c r="A25" s="132" t="s">
        <v>274</v>
      </c>
      <c r="B25" s="133">
        <v>94.284083628424767</v>
      </c>
      <c r="C25" s="133">
        <v>0</v>
      </c>
      <c r="D25" s="133">
        <v>0.51011976125697456</v>
      </c>
      <c r="E25" s="133">
        <v>5.2057966103183126</v>
      </c>
      <c r="F25" s="133">
        <v>100</v>
      </c>
      <c r="G25" s="84">
        <v>1196.9196032058551</v>
      </c>
      <c r="H25" s="133">
        <v>91.106508678086939</v>
      </c>
      <c r="I25" s="133">
        <v>99.296567728691159</v>
      </c>
      <c r="J25" s="84">
        <v>1128.5046796516167</v>
      </c>
      <c r="K25" s="133">
        <v>89.960791314740632</v>
      </c>
      <c r="L25" s="94">
        <v>1134.6104030739282</v>
      </c>
    </row>
    <row r="26" spans="1:12" ht="12" customHeight="1">
      <c r="A26" s="132" t="s">
        <v>275</v>
      </c>
      <c r="B26" s="133">
        <v>94.242246032630533</v>
      </c>
      <c r="C26" s="133">
        <v>0</v>
      </c>
      <c r="D26" s="133">
        <v>1.9857372701795171</v>
      </c>
      <c r="E26" s="133">
        <v>3.7720166971899736</v>
      </c>
      <c r="F26" s="133">
        <v>100</v>
      </c>
      <c r="G26" s="84">
        <v>544.94843970255056</v>
      </c>
      <c r="H26" s="133">
        <v>97.408205936794829</v>
      </c>
      <c r="I26" s="133">
        <v>96.82345699151432</v>
      </c>
      <c r="J26" s="84">
        <v>513.57164929545854</v>
      </c>
      <c r="K26" s="133">
        <v>92.287121240067435</v>
      </c>
      <c r="L26" s="94">
        <v>524.39289356589381</v>
      </c>
    </row>
    <row r="27" spans="1:12" ht="12" customHeight="1">
      <c r="A27" s="1"/>
      <c r="B27" s="133"/>
      <c r="C27" s="133"/>
      <c r="D27" s="133"/>
      <c r="E27" s="133"/>
      <c r="F27" s="133"/>
      <c r="G27" s="84"/>
      <c r="H27" s="133"/>
      <c r="I27" s="133"/>
      <c r="J27" s="84"/>
      <c r="K27" s="133"/>
      <c r="L27" s="94"/>
    </row>
    <row r="28" spans="1:12" ht="12" customHeight="1">
      <c r="A28" s="8" t="s">
        <v>29</v>
      </c>
      <c r="B28" s="133"/>
      <c r="C28" s="133"/>
      <c r="D28" s="133"/>
      <c r="E28" s="133"/>
      <c r="F28" s="133"/>
      <c r="G28" s="84"/>
      <c r="H28" s="133"/>
      <c r="I28" s="133"/>
      <c r="J28" s="84"/>
      <c r="K28" s="133"/>
      <c r="L28" s="94"/>
    </row>
    <row r="29" spans="1:12" ht="12" customHeight="1">
      <c r="A29" s="128" t="s">
        <v>33</v>
      </c>
      <c r="B29" s="133"/>
      <c r="C29" s="133"/>
      <c r="D29" s="133"/>
      <c r="E29" s="133"/>
      <c r="F29" s="133"/>
      <c r="G29" s="84"/>
      <c r="H29" s="133"/>
      <c r="I29" s="133"/>
      <c r="J29" s="84"/>
      <c r="K29" s="133"/>
      <c r="L29" s="94"/>
    </row>
    <row r="30" spans="1:12" ht="12" customHeight="1">
      <c r="A30" s="38" t="s">
        <v>34</v>
      </c>
      <c r="B30" s="133">
        <v>87.089055576628866</v>
      </c>
      <c r="C30" s="133">
        <v>0.80549612889726596</v>
      </c>
      <c r="D30" s="133">
        <v>1.5001811060399231</v>
      </c>
      <c r="E30" s="133">
        <v>10.60526718843394</v>
      </c>
      <c r="F30" s="133">
        <v>100</v>
      </c>
      <c r="G30" s="84">
        <v>905.18422838897322</v>
      </c>
      <c r="H30" s="133">
        <v>92.918296824229515</v>
      </c>
      <c r="I30" s="133">
        <v>98.101884056877068</v>
      </c>
      <c r="J30" s="84">
        <v>795.60761965161362</v>
      </c>
      <c r="K30" s="133">
        <v>89.492722256514014</v>
      </c>
      <c r="L30" s="94">
        <v>809.18702242075847</v>
      </c>
    </row>
    <row r="31" spans="1:12" ht="12" customHeight="1">
      <c r="A31" s="38" t="s">
        <v>35</v>
      </c>
      <c r="B31" s="133">
        <v>94.873464921688992</v>
      </c>
      <c r="C31" s="133">
        <v>0.69716358397304934</v>
      </c>
      <c r="D31" s="133">
        <v>0.76017017139496801</v>
      </c>
      <c r="E31" s="133">
        <v>3.669201322943032</v>
      </c>
      <c r="F31" s="133">
        <v>100</v>
      </c>
      <c r="G31" s="84">
        <v>3754.5499083690243</v>
      </c>
      <c r="H31" s="133">
        <v>96.828610777114804</v>
      </c>
      <c r="I31" s="133">
        <v>97.929227114303572</v>
      </c>
      <c r="J31" s="84">
        <v>3588.2469449870318</v>
      </c>
      <c r="K31" s="133">
        <v>94.010080342844248</v>
      </c>
      <c r="L31" s="94">
        <v>3616.7879134605905</v>
      </c>
    </row>
    <row r="32" spans="1:12" ht="12" customHeight="1">
      <c r="A32" s="38" t="s">
        <v>36</v>
      </c>
      <c r="B32" s="133">
        <v>96.303774285700086</v>
      </c>
      <c r="C32" s="133">
        <v>0.18373433167689776</v>
      </c>
      <c r="D32" s="133">
        <v>1.1353995335965104</v>
      </c>
      <c r="E32" s="133">
        <v>2.3770918490265172</v>
      </c>
      <c r="F32" s="133">
        <v>100</v>
      </c>
      <c r="G32" s="84">
        <v>4067.7495404913552</v>
      </c>
      <c r="H32" s="133">
        <v>97.877948262552408</v>
      </c>
      <c r="I32" s="133">
        <v>99.946215388595874</v>
      </c>
      <c r="J32" s="84">
        <v>3924.8701884149095</v>
      </c>
      <c r="K32" s="133">
        <v>96.739582494603582</v>
      </c>
      <c r="L32" s="94">
        <v>3971.0553977255222</v>
      </c>
    </row>
    <row r="33" spans="1:12" ht="12" customHeight="1">
      <c r="A33" s="38" t="s">
        <v>37</v>
      </c>
      <c r="B33" s="133">
        <v>97.66621098186863</v>
      </c>
      <c r="C33" s="133">
        <v>0</v>
      </c>
      <c r="D33" s="133">
        <v>0.99376885659638803</v>
      </c>
      <c r="E33" s="133">
        <v>1.3400201615350449</v>
      </c>
      <c r="F33" s="133">
        <v>100</v>
      </c>
      <c r="G33" s="84">
        <v>2005.2319374238914</v>
      </c>
      <c r="H33" s="133">
        <v>94.599639265902596</v>
      </c>
      <c r="I33" s="133">
        <v>95.781820684373699</v>
      </c>
      <c r="J33" s="84">
        <v>1958.4340546802282</v>
      </c>
      <c r="K33" s="133">
        <v>89.471077845400927</v>
      </c>
      <c r="L33" s="94">
        <v>1978.3614251768713</v>
      </c>
    </row>
    <row r="34" spans="1:12" ht="12" customHeight="1">
      <c r="A34" s="38" t="s">
        <v>38</v>
      </c>
      <c r="B34" s="133">
        <v>91.833651708043988</v>
      </c>
      <c r="C34" s="133">
        <v>0</v>
      </c>
      <c r="D34" s="133">
        <v>0.4538246108721164</v>
      </c>
      <c r="E34" s="133">
        <v>7.7125236810838258</v>
      </c>
      <c r="F34" s="133">
        <v>100</v>
      </c>
      <c r="G34" s="84">
        <v>2392.641998335072</v>
      </c>
      <c r="H34" s="133">
        <v>98.305366456431258</v>
      </c>
      <c r="I34" s="133">
        <v>100</v>
      </c>
      <c r="J34" s="84">
        <v>2197.250519371416</v>
      </c>
      <c r="K34" s="133">
        <v>97.821948809116293</v>
      </c>
      <c r="L34" s="94">
        <v>2208.1089176099226</v>
      </c>
    </row>
    <row r="35" spans="1:12" ht="12" customHeight="1">
      <c r="A35" s="38" t="s">
        <v>39</v>
      </c>
      <c r="B35" s="133"/>
      <c r="C35" s="133"/>
      <c r="D35" s="133"/>
      <c r="E35" s="133"/>
      <c r="F35" s="133"/>
      <c r="G35" s="84">
        <v>0</v>
      </c>
      <c r="H35" s="133"/>
      <c r="I35" s="133"/>
      <c r="J35" s="84">
        <v>0</v>
      </c>
      <c r="K35" s="133"/>
      <c r="L35" s="94">
        <v>0</v>
      </c>
    </row>
    <row r="36" spans="1:12" ht="12" customHeight="1">
      <c r="A36" s="38" t="s">
        <v>40</v>
      </c>
      <c r="B36" s="133" t="s">
        <v>277</v>
      </c>
      <c r="C36" s="133" t="s">
        <v>277</v>
      </c>
      <c r="D36" s="133" t="s">
        <v>277</v>
      </c>
      <c r="E36" s="133" t="s">
        <v>277</v>
      </c>
      <c r="F36" s="133">
        <v>100</v>
      </c>
      <c r="G36" s="84">
        <v>59.63027812473203</v>
      </c>
      <c r="H36" s="133" t="s">
        <v>277</v>
      </c>
      <c r="I36" s="133" t="s">
        <v>277</v>
      </c>
      <c r="J36" s="84">
        <v>59.63027812473203</v>
      </c>
      <c r="K36" s="133" t="s">
        <v>277</v>
      </c>
      <c r="L36" s="94">
        <v>59.63027812473203</v>
      </c>
    </row>
    <row r="37" spans="1:12" ht="12" customHeight="1">
      <c r="A37" s="129" t="s">
        <v>273</v>
      </c>
      <c r="B37" s="133"/>
      <c r="C37" s="133"/>
      <c r="D37" s="133"/>
      <c r="E37" s="133"/>
      <c r="F37" s="133"/>
      <c r="G37" s="84"/>
      <c r="H37" s="133"/>
      <c r="I37" s="133"/>
      <c r="J37" s="84"/>
      <c r="K37" s="133"/>
      <c r="L37" s="94"/>
    </row>
    <row r="38" spans="1:12" ht="12" customHeight="1">
      <c r="A38" s="132" t="s">
        <v>274</v>
      </c>
      <c r="B38" s="133">
        <v>94.362263946586268</v>
      </c>
      <c r="C38" s="133">
        <v>0.10910667282149088</v>
      </c>
      <c r="D38" s="133">
        <v>0.61028313493794839</v>
      </c>
      <c r="E38" s="133">
        <v>4.9183462456543454</v>
      </c>
      <c r="F38" s="133">
        <v>100</v>
      </c>
      <c r="G38" s="84">
        <v>8220.049871457255</v>
      </c>
      <c r="H38" s="133">
        <v>97.641734281822778</v>
      </c>
      <c r="I38" s="133">
        <v>99.778348807035982</v>
      </c>
      <c r="J38" s="84">
        <v>7765.5937791645301</v>
      </c>
      <c r="K38" s="133">
        <v>96.821799934257299</v>
      </c>
      <c r="L38" s="94">
        <v>7815.759357213522</v>
      </c>
    </row>
    <row r="39" spans="1:12" ht="12" customHeight="1">
      <c r="A39" s="132" t="s">
        <v>275</v>
      </c>
      <c r="B39" s="133">
        <v>95.197039705205327</v>
      </c>
      <c r="C39" s="133">
        <v>0.64395180783927419</v>
      </c>
      <c r="D39" s="133">
        <v>1.388250386335635</v>
      </c>
      <c r="E39" s="133">
        <v>2.7707581006197701</v>
      </c>
      <c r="F39" s="133">
        <v>100</v>
      </c>
      <c r="G39" s="84">
        <v>4964.9380196757893</v>
      </c>
      <c r="H39" s="133">
        <v>95.517609259066589</v>
      </c>
      <c r="I39" s="133">
        <v>96.702395892503418</v>
      </c>
      <c r="J39" s="84">
        <v>4758.4458260653946</v>
      </c>
      <c r="K39" s="133">
        <v>90.903277228174019</v>
      </c>
      <c r="L39" s="94">
        <v>4827.3715973048684</v>
      </c>
    </row>
    <row r="40" spans="1:12" ht="12" customHeight="1">
      <c r="A40" s="1"/>
      <c r="B40" s="133"/>
      <c r="C40" s="133"/>
      <c r="D40" s="133"/>
      <c r="E40" s="133"/>
      <c r="F40" s="133"/>
      <c r="G40" s="84"/>
      <c r="H40" s="133"/>
      <c r="I40" s="133"/>
      <c r="J40" s="84"/>
      <c r="K40" s="133"/>
      <c r="L40" s="94"/>
    </row>
    <row r="41" spans="1:12" ht="12" customHeight="1">
      <c r="A41" s="8" t="s">
        <v>30</v>
      </c>
      <c r="B41" s="133"/>
      <c r="C41" s="133"/>
      <c r="D41" s="133"/>
      <c r="E41" s="133"/>
      <c r="F41" s="133"/>
      <c r="G41" s="84"/>
      <c r="H41" s="133"/>
      <c r="I41" s="133"/>
      <c r="J41" s="84"/>
      <c r="K41" s="133"/>
      <c r="L41" s="94"/>
    </row>
    <row r="42" spans="1:12" ht="12" customHeight="1">
      <c r="A42" s="128" t="s">
        <v>33</v>
      </c>
      <c r="B42" s="133"/>
      <c r="C42" s="133"/>
      <c r="D42" s="133"/>
      <c r="E42" s="133"/>
      <c r="F42" s="133"/>
      <c r="G42" s="84"/>
      <c r="H42" s="133"/>
      <c r="I42" s="133"/>
      <c r="J42" s="84"/>
      <c r="K42" s="133"/>
      <c r="L42" s="94"/>
    </row>
    <row r="43" spans="1:12" ht="12" customHeight="1">
      <c r="A43" s="38" t="s">
        <v>34</v>
      </c>
      <c r="B43" s="133">
        <v>93.122805191577513</v>
      </c>
      <c r="C43" s="133">
        <v>1.5430576229226465</v>
      </c>
      <c r="D43" s="133">
        <v>0</v>
      </c>
      <c r="E43" s="133">
        <v>5.3341371854998307</v>
      </c>
      <c r="F43" s="133">
        <v>100</v>
      </c>
      <c r="G43" s="84">
        <v>284.69762203799979</v>
      </c>
      <c r="H43" s="133">
        <v>95.066272448588691</v>
      </c>
      <c r="I43" s="133">
        <v>94.697902969279554</v>
      </c>
      <c r="J43" s="84">
        <v>269.51146031463702</v>
      </c>
      <c r="K43" s="133">
        <v>92.957594962940121</v>
      </c>
      <c r="L43" s="94">
        <v>269.51146031463702</v>
      </c>
    </row>
    <row r="44" spans="1:12" ht="12" customHeight="1">
      <c r="A44" s="38" t="s">
        <v>35</v>
      </c>
      <c r="B44" s="133">
        <v>92.960503763576369</v>
      </c>
      <c r="C44" s="133">
        <v>4.4189944483912678</v>
      </c>
      <c r="D44" s="133">
        <v>1.3108734148598424</v>
      </c>
      <c r="E44" s="133">
        <v>1.3096283731725156</v>
      </c>
      <c r="F44" s="133">
        <v>100</v>
      </c>
      <c r="G44" s="84">
        <v>2041.3628087240618</v>
      </c>
      <c r="H44" s="133">
        <v>97.608572775332092</v>
      </c>
      <c r="I44" s="133">
        <v>98.911894574752893</v>
      </c>
      <c r="J44" s="84">
        <v>1987.86885982122</v>
      </c>
      <c r="K44" s="133">
        <v>95.53581132124701</v>
      </c>
      <c r="L44" s="94">
        <v>2014.6285421816199</v>
      </c>
    </row>
    <row r="45" spans="1:12" ht="12" customHeight="1">
      <c r="A45" s="38" t="s">
        <v>36</v>
      </c>
      <c r="B45" s="133">
        <v>96.817201924622594</v>
      </c>
      <c r="C45" s="133">
        <v>0.35729154853061701</v>
      </c>
      <c r="D45" s="133">
        <v>4.232605552768591E-2</v>
      </c>
      <c r="E45" s="133">
        <v>2.7831804713191257</v>
      </c>
      <c r="F45" s="133">
        <v>100</v>
      </c>
      <c r="G45" s="84">
        <v>1104.5957173627703</v>
      </c>
      <c r="H45" s="133">
        <v>98.940575275258453</v>
      </c>
      <c r="I45" s="133">
        <v>97.424294720916095</v>
      </c>
      <c r="J45" s="84">
        <v>1073.3852932734148</v>
      </c>
      <c r="K45" s="133">
        <v>96.322914860652219</v>
      </c>
      <c r="L45" s="94">
        <v>1073.8528250701022</v>
      </c>
    </row>
    <row r="46" spans="1:12" ht="12" customHeight="1">
      <c r="A46" s="38" t="s">
        <v>37</v>
      </c>
      <c r="B46" s="133">
        <v>96.613034193462511</v>
      </c>
      <c r="C46" s="133">
        <v>1.055242117528945</v>
      </c>
      <c r="D46" s="133">
        <v>0</v>
      </c>
      <c r="E46" s="133">
        <v>2.3317236890085562</v>
      </c>
      <c r="F46" s="133">
        <v>100</v>
      </c>
      <c r="G46" s="84">
        <v>677.11809276118083</v>
      </c>
      <c r="H46" s="133">
        <v>99.569924363889157</v>
      </c>
      <c r="I46" s="133">
        <v>100</v>
      </c>
      <c r="J46" s="84">
        <v>661.32956978970526</v>
      </c>
      <c r="K46" s="133">
        <v>99.569924363889157</v>
      </c>
      <c r="L46" s="94">
        <v>661.32956978970526</v>
      </c>
    </row>
    <row r="47" spans="1:12" ht="12" customHeight="1">
      <c r="A47" s="38" t="s">
        <v>38</v>
      </c>
      <c r="B47" s="133">
        <v>94.000646597671093</v>
      </c>
      <c r="C47" s="133">
        <v>0</v>
      </c>
      <c r="D47" s="133">
        <v>0</v>
      </c>
      <c r="E47" s="133">
        <v>5.9993534023288708</v>
      </c>
      <c r="F47" s="133">
        <v>100</v>
      </c>
      <c r="G47" s="84">
        <v>678.81955887369099</v>
      </c>
      <c r="H47" s="133">
        <v>97.767589968569908</v>
      </c>
      <c r="I47" s="133">
        <v>100</v>
      </c>
      <c r="J47" s="84">
        <v>638.0947745727284</v>
      </c>
      <c r="K47" s="133">
        <v>97.767589968569908</v>
      </c>
      <c r="L47" s="94">
        <v>638.0947745727284</v>
      </c>
    </row>
    <row r="48" spans="1:12" ht="12" customHeight="1">
      <c r="A48" s="38" t="s">
        <v>39</v>
      </c>
      <c r="B48" s="133"/>
      <c r="C48" s="133"/>
      <c r="D48" s="133"/>
      <c r="E48" s="133"/>
      <c r="F48" s="133"/>
      <c r="G48" s="84">
        <v>0</v>
      </c>
      <c r="H48" s="133"/>
      <c r="I48" s="133"/>
      <c r="J48" s="84">
        <v>0</v>
      </c>
      <c r="K48" s="133"/>
      <c r="L48" s="94">
        <v>0</v>
      </c>
    </row>
    <row r="49" spans="1:12" ht="12" customHeight="1">
      <c r="A49" s="38" t="s">
        <v>40</v>
      </c>
      <c r="B49" s="133" t="s">
        <v>277</v>
      </c>
      <c r="C49" s="133" t="s">
        <v>277</v>
      </c>
      <c r="D49" s="133" t="s">
        <v>277</v>
      </c>
      <c r="E49" s="133" t="s">
        <v>277</v>
      </c>
      <c r="F49" s="133">
        <v>100</v>
      </c>
      <c r="G49" s="84">
        <v>1.4258578085176699</v>
      </c>
      <c r="H49" s="133" t="s">
        <v>277</v>
      </c>
      <c r="I49" s="133" t="s">
        <v>277</v>
      </c>
      <c r="J49" s="84">
        <v>1.4258578085176699</v>
      </c>
      <c r="K49" s="133" t="s">
        <v>277</v>
      </c>
      <c r="L49" s="94">
        <v>1.4258578085176699</v>
      </c>
    </row>
    <row r="50" spans="1:12" ht="12" customHeight="1">
      <c r="A50" s="129" t="s">
        <v>273</v>
      </c>
      <c r="B50" s="133"/>
      <c r="C50" s="133"/>
      <c r="D50" s="133"/>
      <c r="E50" s="133"/>
      <c r="F50" s="133"/>
      <c r="G50" s="84"/>
      <c r="H50" s="133"/>
      <c r="I50" s="133"/>
      <c r="J50" s="84"/>
      <c r="K50" s="133"/>
      <c r="L50" s="94"/>
    </row>
    <row r="51" spans="1:12" ht="12" customHeight="1">
      <c r="A51" s="132" t="s">
        <v>274</v>
      </c>
      <c r="B51" s="133">
        <v>95.96344063057181</v>
      </c>
      <c r="C51" s="133">
        <v>0.65611317101839262</v>
      </c>
      <c r="D51" s="133">
        <v>0.56767145681228826</v>
      </c>
      <c r="E51" s="133">
        <v>2.8127747415975812</v>
      </c>
      <c r="F51" s="133">
        <v>100</v>
      </c>
      <c r="G51" s="84">
        <v>3608.6728340876962</v>
      </c>
      <c r="H51" s="133">
        <v>99.192740919987202</v>
      </c>
      <c r="I51" s="133">
        <v>99.145614926286385</v>
      </c>
      <c r="J51" s="84">
        <v>3486.6835904547279</v>
      </c>
      <c r="K51" s="133">
        <v>97.826314912582049</v>
      </c>
      <c r="L51" s="94">
        <v>3507.1689961035831</v>
      </c>
    </row>
    <row r="52" spans="1:12" ht="12" customHeight="1">
      <c r="A52" s="132" t="s">
        <v>275</v>
      </c>
      <c r="B52" s="133">
        <v>90.127565677416626</v>
      </c>
      <c r="C52" s="133">
        <v>6.9543276494789534</v>
      </c>
      <c r="D52" s="133">
        <v>0.57165613829660089</v>
      </c>
      <c r="E52" s="133">
        <v>2.346450534807849</v>
      </c>
      <c r="F52" s="133">
        <v>100</v>
      </c>
      <c r="G52" s="84">
        <v>1179.3468234805277</v>
      </c>
      <c r="H52" s="133">
        <v>94.659103363556412</v>
      </c>
      <c r="I52" s="133">
        <v>97.049833623043497</v>
      </c>
      <c r="J52" s="84">
        <v>1144.9322251254964</v>
      </c>
      <c r="K52" s="133">
        <v>92.249743620948635</v>
      </c>
      <c r="L52" s="94">
        <v>1151.6740336337291</v>
      </c>
    </row>
    <row r="53" spans="1:12" ht="12" customHeight="1">
      <c r="A53" s="1"/>
      <c r="B53" s="133"/>
      <c r="C53" s="133"/>
      <c r="D53" s="133"/>
      <c r="E53" s="133"/>
      <c r="F53" s="133"/>
      <c r="G53" s="84"/>
      <c r="H53" s="133"/>
      <c r="I53" s="133"/>
      <c r="J53" s="84"/>
      <c r="K53" s="133"/>
      <c r="L53" s="94"/>
    </row>
    <row r="54" spans="1:12" ht="12" customHeight="1">
      <c r="A54" s="8" t="s">
        <v>31</v>
      </c>
      <c r="B54" s="133"/>
      <c r="C54" s="133"/>
      <c r="D54" s="133"/>
      <c r="E54" s="133"/>
      <c r="F54" s="133"/>
      <c r="G54" s="84"/>
      <c r="H54" s="133"/>
      <c r="I54" s="133"/>
      <c r="J54" s="84"/>
      <c r="K54" s="133"/>
      <c r="L54" s="94"/>
    </row>
    <row r="55" spans="1:12" ht="12" customHeight="1">
      <c r="A55" s="128" t="s">
        <v>33</v>
      </c>
      <c r="B55" s="133"/>
      <c r="C55" s="133"/>
      <c r="D55" s="133"/>
      <c r="E55" s="133"/>
      <c r="F55" s="133"/>
      <c r="G55" s="84"/>
      <c r="H55" s="133"/>
      <c r="I55" s="133"/>
      <c r="J55" s="84"/>
      <c r="K55" s="133"/>
      <c r="L55" s="94"/>
    </row>
    <row r="56" spans="1:12" ht="12" customHeight="1">
      <c r="A56" s="38" t="s">
        <v>34</v>
      </c>
      <c r="B56" s="133">
        <v>96.911556117031353</v>
      </c>
      <c r="C56" s="133">
        <v>2.5371985130710186</v>
      </c>
      <c r="D56" s="133">
        <v>0.43676949435978085</v>
      </c>
      <c r="E56" s="133">
        <v>0.11447587553784594</v>
      </c>
      <c r="F56" s="133">
        <v>100</v>
      </c>
      <c r="G56" s="84">
        <v>264.22450474464534</v>
      </c>
      <c r="H56" s="133">
        <v>99.156312409903578</v>
      </c>
      <c r="I56" s="133">
        <v>89.360842312519821</v>
      </c>
      <c r="J56" s="84">
        <v>262.7679793961056</v>
      </c>
      <c r="K56" s="133">
        <v>88.130095704120563</v>
      </c>
      <c r="L56" s="94">
        <v>263.9220314294534</v>
      </c>
    </row>
    <row r="57" spans="1:12" ht="12" customHeight="1">
      <c r="A57" s="38" t="s">
        <v>35</v>
      </c>
      <c r="B57" s="133">
        <v>98.756649093071218</v>
      </c>
      <c r="C57" s="133">
        <v>0.82862436790095606</v>
      </c>
      <c r="D57" s="133">
        <v>0</v>
      </c>
      <c r="E57" s="133">
        <v>0.41472653902782841</v>
      </c>
      <c r="F57" s="133">
        <v>100</v>
      </c>
      <c r="G57" s="84">
        <v>1076.8793295889789</v>
      </c>
      <c r="H57" s="133">
        <v>94.011090224772857</v>
      </c>
      <c r="I57" s="133">
        <v>98.072891766863819</v>
      </c>
      <c r="J57" s="84">
        <v>1072.4132252158684</v>
      </c>
      <c r="K57" s="133">
        <v>92.356807149650791</v>
      </c>
      <c r="L57" s="94">
        <v>1072.4132252158684</v>
      </c>
    </row>
    <row r="58" spans="1:12" ht="12" customHeight="1">
      <c r="A58" s="38" t="s">
        <v>36</v>
      </c>
      <c r="B58" s="133">
        <v>98.165921290921517</v>
      </c>
      <c r="C58" s="133">
        <v>1.6646596307351884</v>
      </c>
      <c r="D58" s="133">
        <v>0.16941907834331077</v>
      </c>
      <c r="E58" s="133">
        <v>0</v>
      </c>
      <c r="F58" s="133">
        <v>100</v>
      </c>
      <c r="G58" s="84">
        <v>629.95477124637785</v>
      </c>
      <c r="H58" s="133">
        <v>98.158590662587102</v>
      </c>
      <c r="I58" s="133">
        <v>99.88571472974256</v>
      </c>
      <c r="J58" s="84">
        <v>628.88750767895249</v>
      </c>
      <c r="K58" s="133">
        <v>97.953675976987014</v>
      </c>
      <c r="L58" s="94">
        <v>629.95477124637785</v>
      </c>
    </row>
    <row r="59" spans="1:12" ht="12" customHeight="1">
      <c r="A59" s="38" t="s">
        <v>37</v>
      </c>
      <c r="B59" s="133">
        <v>98.944482266782927</v>
      </c>
      <c r="C59" s="133">
        <v>0</v>
      </c>
      <c r="D59" s="133">
        <v>0.66397169338353557</v>
      </c>
      <c r="E59" s="133">
        <v>0.39154603983354175</v>
      </c>
      <c r="F59" s="133">
        <v>100</v>
      </c>
      <c r="G59" s="84">
        <v>301.43251396056405</v>
      </c>
      <c r="H59" s="133">
        <v>100</v>
      </c>
      <c r="I59" s="133">
        <v>100</v>
      </c>
      <c r="J59" s="84">
        <v>298.2508403220283</v>
      </c>
      <c r="K59" s="133">
        <v>99.3334183324951</v>
      </c>
      <c r="L59" s="94">
        <v>300.25226688938079</v>
      </c>
    </row>
    <row r="60" spans="1:12" ht="12" customHeight="1">
      <c r="A60" s="38" t="s">
        <v>38</v>
      </c>
      <c r="B60" s="133">
        <v>98.57102597496926</v>
      </c>
      <c r="C60" s="133">
        <v>0</v>
      </c>
      <c r="D60" s="133">
        <v>0.31557735443108093</v>
      </c>
      <c r="E60" s="133">
        <v>1.113396670599661</v>
      </c>
      <c r="F60" s="133">
        <v>100</v>
      </c>
      <c r="G60" s="84">
        <v>190.91276734673946</v>
      </c>
      <c r="H60" s="133">
        <v>98.329658525613368</v>
      </c>
      <c r="I60" s="133">
        <v>100</v>
      </c>
      <c r="J60" s="84">
        <v>188.18467349088718</v>
      </c>
      <c r="K60" s="133">
        <v>98.015858552160395</v>
      </c>
      <c r="L60" s="94">
        <v>188.78715095135118</v>
      </c>
    </row>
    <row r="61" spans="1:12" ht="12" customHeight="1">
      <c r="A61" s="38" t="s">
        <v>39</v>
      </c>
      <c r="B61" s="133" t="s">
        <v>277</v>
      </c>
      <c r="C61" s="133" t="s">
        <v>277</v>
      </c>
      <c r="D61" s="133" t="s">
        <v>277</v>
      </c>
      <c r="E61" s="133" t="s">
        <v>277</v>
      </c>
      <c r="F61" s="133">
        <v>100</v>
      </c>
      <c r="G61" s="84">
        <v>2.5924589630935251</v>
      </c>
      <c r="H61" s="133" t="s">
        <v>277</v>
      </c>
      <c r="I61" s="133" t="s">
        <v>277</v>
      </c>
      <c r="J61" s="84">
        <v>2.5924589630935251</v>
      </c>
      <c r="K61" s="133" t="s">
        <v>277</v>
      </c>
      <c r="L61" s="94">
        <v>2.5924589630935251</v>
      </c>
    </row>
    <row r="62" spans="1:12" ht="12" customHeight="1">
      <c r="A62" s="38" t="s">
        <v>40</v>
      </c>
      <c r="B62" s="134" t="s">
        <v>284</v>
      </c>
      <c r="C62" s="133" t="s">
        <v>279</v>
      </c>
      <c r="D62" s="133" t="s">
        <v>279</v>
      </c>
      <c r="E62" s="133" t="s">
        <v>279</v>
      </c>
      <c r="F62" s="133">
        <v>100</v>
      </c>
      <c r="G62" s="84">
        <v>14.583594777253094</v>
      </c>
      <c r="H62" s="134" t="s">
        <v>284</v>
      </c>
      <c r="I62" s="133" t="s">
        <v>421</v>
      </c>
      <c r="J62" s="84">
        <v>14.583594777253094</v>
      </c>
      <c r="K62" s="133" t="s">
        <v>421</v>
      </c>
      <c r="L62" s="94">
        <v>14.583594777253094</v>
      </c>
    </row>
    <row r="63" spans="1:12" ht="12" customHeight="1">
      <c r="A63" s="129" t="s">
        <v>273</v>
      </c>
      <c r="B63" s="133"/>
      <c r="C63" s="133"/>
      <c r="D63" s="133"/>
      <c r="E63" s="133"/>
      <c r="F63" s="133"/>
      <c r="G63" s="84"/>
      <c r="H63" s="133"/>
      <c r="I63" s="133"/>
      <c r="J63" s="84"/>
      <c r="K63" s="133"/>
      <c r="L63" s="94"/>
    </row>
    <row r="64" spans="1:12" ht="12" customHeight="1">
      <c r="A64" s="132" t="s">
        <v>274</v>
      </c>
      <c r="B64" s="133">
        <v>99.075466117093669</v>
      </c>
      <c r="C64" s="133">
        <v>0.4392780604265491</v>
      </c>
      <c r="D64" s="133">
        <v>0.10469423029532646</v>
      </c>
      <c r="E64" s="133">
        <v>0.38056159218447339</v>
      </c>
      <c r="F64" s="133">
        <v>100</v>
      </c>
      <c r="G64" s="84">
        <v>2121.7173042938052</v>
      </c>
      <c r="H64" s="133">
        <v>98.83464300061614</v>
      </c>
      <c r="I64" s="133">
        <v>98.845968561286639</v>
      </c>
      <c r="J64" s="84">
        <v>2111.4215475381579</v>
      </c>
      <c r="K64" s="133">
        <v>97.738875200451091</v>
      </c>
      <c r="L64" s="94">
        <v>2113.6428631389308</v>
      </c>
    </row>
    <row r="65" spans="1:12" ht="12" customHeight="1">
      <c r="A65" s="132" t="s">
        <v>275</v>
      </c>
      <c r="B65" s="133">
        <v>94.594741565690157</v>
      </c>
      <c r="C65" s="133">
        <v>4.6796593431316573</v>
      </c>
      <c r="D65" s="133">
        <v>0.72559909117819754</v>
      </c>
      <c r="E65" s="133">
        <v>0</v>
      </c>
      <c r="F65" s="133">
        <v>100</v>
      </c>
      <c r="G65" s="84">
        <v>358.86263633384795</v>
      </c>
      <c r="H65" s="133">
        <v>84.123638994103629</v>
      </c>
      <c r="I65" s="133">
        <v>92.74995134892805</v>
      </c>
      <c r="J65" s="84">
        <v>356.25873230603139</v>
      </c>
      <c r="K65" s="133">
        <v>76.315796270146578</v>
      </c>
      <c r="L65" s="94">
        <v>358.86263633384795</v>
      </c>
    </row>
    <row r="66" spans="1:12" ht="12" customHeight="1">
      <c r="A66" s="1"/>
      <c r="B66" s="133"/>
      <c r="C66" s="133"/>
      <c r="D66" s="133"/>
      <c r="E66" s="133"/>
      <c r="F66" s="133"/>
      <c r="G66" s="84"/>
      <c r="H66" s="133"/>
      <c r="I66" s="133"/>
      <c r="J66" s="84"/>
      <c r="K66" s="133"/>
      <c r="L66" s="94"/>
    </row>
    <row r="67" spans="1:12" ht="12" customHeight="1">
      <c r="A67" s="8" t="s">
        <v>32</v>
      </c>
      <c r="B67" s="133"/>
      <c r="C67" s="133"/>
      <c r="D67" s="133"/>
      <c r="E67" s="133"/>
      <c r="F67" s="133"/>
      <c r="G67" s="84"/>
      <c r="H67" s="133"/>
      <c r="I67" s="133"/>
      <c r="J67" s="84"/>
      <c r="K67" s="133"/>
      <c r="L67" s="94"/>
    </row>
    <row r="68" spans="1:12" ht="12" customHeight="1">
      <c r="A68" s="128" t="s">
        <v>33</v>
      </c>
      <c r="B68" s="133"/>
      <c r="C68" s="133"/>
      <c r="D68" s="133"/>
      <c r="E68" s="133"/>
      <c r="F68" s="133"/>
      <c r="G68" s="84"/>
      <c r="H68" s="133"/>
      <c r="I68" s="133"/>
      <c r="J68" s="84"/>
      <c r="K68" s="133"/>
      <c r="L68" s="94"/>
    </row>
    <row r="69" spans="1:12" ht="12" customHeight="1">
      <c r="A69" s="38" t="s">
        <v>34</v>
      </c>
      <c r="B69" s="133">
        <v>94.272508457957869</v>
      </c>
      <c r="C69" s="133">
        <v>1.8366385602617505</v>
      </c>
      <c r="D69" s="133">
        <v>0.71898855974551179</v>
      </c>
      <c r="E69" s="133">
        <v>3.1718644220347976</v>
      </c>
      <c r="F69" s="133">
        <v>100</v>
      </c>
      <c r="G69" s="84">
        <v>321.21637632435267</v>
      </c>
      <c r="H69" s="133">
        <v>96.313801182669565</v>
      </c>
      <c r="I69" s="133">
        <v>97.440190112260765</v>
      </c>
      <c r="J69" s="84">
        <v>308.71831936816994</v>
      </c>
      <c r="K69" s="133">
        <v>93.05782951541056</v>
      </c>
      <c r="L69" s="94">
        <v>311.02782836597112</v>
      </c>
    </row>
    <row r="70" spans="1:12" ht="12" customHeight="1">
      <c r="A70" s="38" t="s">
        <v>35</v>
      </c>
      <c r="B70" s="133">
        <v>92.994631005024772</v>
      </c>
      <c r="C70" s="133">
        <v>1.1891374557251484</v>
      </c>
      <c r="D70" s="133">
        <v>0.84139206914257891</v>
      </c>
      <c r="E70" s="133">
        <v>4.9748394701074758</v>
      </c>
      <c r="F70" s="133">
        <v>100</v>
      </c>
      <c r="G70" s="84">
        <v>1049.7831607673381</v>
      </c>
      <c r="H70" s="133">
        <v>97.991098111489322</v>
      </c>
      <c r="I70" s="133">
        <v>97.494420682799628</v>
      </c>
      <c r="J70" s="84">
        <v>988.72534147705221</v>
      </c>
      <c r="K70" s="133">
        <v>94.640050522691496</v>
      </c>
      <c r="L70" s="94">
        <v>997.558133734943</v>
      </c>
    </row>
    <row r="71" spans="1:12" ht="12" customHeight="1">
      <c r="A71" s="38" t="s">
        <v>36</v>
      </c>
      <c r="B71" s="133">
        <v>93.873321017708463</v>
      </c>
      <c r="C71" s="133">
        <v>0.20317403854099728</v>
      </c>
      <c r="D71" s="133">
        <v>0.38794206662183484</v>
      </c>
      <c r="E71" s="133">
        <v>5.5355628771287746</v>
      </c>
      <c r="F71" s="133">
        <v>100</v>
      </c>
      <c r="G71" s="84">
        <v>709.54160921777668</v>
      </c>
      <c r="H71" s="133">
        <v>99.732997831271675</v>
      </c>
      <c r="I71" s="133">
        <v>97.279972723843272</v>
      </c>
      <c r="J71" s="84">
        <v>667.5118769177941</v>
      </c>
      <c r="K71" s="133">
        <v>96.614562292359665</v>
      </c>
      <c r="L71" s="94">
        <v>670.26448730013533</v>
      </c>
    </row>
    <row r="72" spans="1:12" ht="12" customHeight="1">
      <c r="A72" s="38" t="s">
        <v>37</v>
      </c>
      <c r="B72" s="133">
        <v>96.007749599741317</v>
      </c>
      <c r="C72" s="133">
        <v>0</v>
      </c>
      <c r="D72" s="133">
        <v>0</v>
      </c>
      <c r="E72" s="133">
        <v>3.9922504002586883</v>
      </c>
      <c r="F72" s="133">
        <v>100</v>
      </c>
      <c r="G72" s="84">
        <v>341.86376491641818</v>
      </c>
      <c r="H72" s="133">
        <v>100</v>
      </c>
      <c r="I72" s="133">
        <v>100</v>
      </c>
      <c r="J72" s="84">
        <v>328.21570739320305</v>
      </c>
      <c r="K72" s="133">
        <v>100</v>
      </c>
      <c r="L72" s="94">
        <v>328.21570739320305</v>
      </c>
    </row>
    <row r="73" spans="1:12" ht="12" customHeight="1">
      <c r="A73" s="38" t="s">
        <v>38</v>
      </c>
      <c r="B73" s="133">
        <v>94.226060025666698</v>
      </c>
      <c r="C73" s="133">
        <v>0</v>
      </c>
      <c r="D73" s="133">
        <v>0.70560760779016118</v>
      </c>
      <c r="E73" s="133">
        <v>5.0683323665431139</v>
      </c>
      <c r="F73" s="133">
        <v>100</v>
      </c>
      <c r="G73" s="84">
        <v>407.62086083133289</v>
      </c>
      <c r="H73" s="133">
        <v>99.597043329794474</v>
      </c>
      <c r="I73" s="133">
        <v>99.928507687544183</v>
      </c>
      <c r="J73" s="84">
        <v>384.08507700407097</v>
      </c>
      <c r="K73" s="133">
        <v>98.785798016912153</v>
      </c>
      <c r="L73" s="94">
        <v>386.96128080903662</v>
      </c>
    </row>
    <row r="74" spans="1:12" ht="12" customHeight="1">
      <c r="A74" s="38" t="s">
        <v>39</v>
      </c>
      <c r="B74" s="133"/>
      <c r="C74" s="133"/>
      <c r="D74" s="133"/>
      <c r="E74" s="133"/>
      <c r="F74" s="133"/>
      <c r="G74" s="84">
        <v>0</v>
      </c>
      <c r="H74" s="133"/>
      <c r="I74" s="133"/>
      <c r="J74" s="84">
        <v>0</v>
      </c>
      <c r="K74" s="133"/>
      <c r="L74" s="94">
        <v>0</v>
      </c>
    </row>
    <row r="75" spans="1:12" ht="12" customHeight="1">
      <c r="A75" s="38" t="s">
        <v>40</v>
      </c>
      <c r="B75" s="133" t="s">
        <v>320</v>
      </c>
      <c r="C75" s="133" t="s">
        <v>279</v>
      </c>
      <c r="D75" s="133" t="s">
        <v>422</v>
      </c>
      <c r="E75" s="133" t="s">
        <v>279</v>
      </c>
      <c r="F75" s="133">
        <v>100</v>
      </c>
      <c r="G75" s="84">
        <v>19.238098467742873</v>
      </c>
      <c r="H75" s="133" t="s">
        <v>277</v>
      </c>
      <c r="I75" s="133" t="s">
        <v>277</v>
      </c>
      <c r="J75" s="84">
        <v>12.940521858142112</v>
      </c>
      <c r="K75" s="133" t="s">
        <v>365</v>
      </c>
      <c r="L75" s="94">
        <v>19.238098467742873</v>
      </c>
    </row>
    <row r="76" spans="1:12" ht="12" customHeight="1">
      <c r="A76" s="129" t="s">
        <v>273</v>
      </c>
      <c r="B76" s="133"/>
      <c r="C76" s="133"/>
      <c r="D76" s="133"/>
      <c r="E76" s="133"/>
      <c r="F76" s="133"/>
      <c r="G76" s="84"/>
      <c r="H76" s="133"/>
      <c r="I76" s="133"/>
      <c r="J76" s="84"/>
      <c r="K76" s="133"/>
      <c r="L76" s="94"/>
    </row>
    <row r="77" spans="1:12" ht="12" customHeight="1">
      <c r="A77" s="132" t="s">
        <v>274</v>
      </c>
      <c r="B77" s="133">
        <v>93.246834586261272</v>
      </c>
      <c r="C77" s="133">
        <v>0.10835366024021591</v>
      </c>
      <c r="D77" s="133">
        <v>0.97606360414916815</v>
      </c>
      <c r="E77" s="133">
        <v>5.6687481493493586</v>
      </c>
      <c r="F77" s="133">
        <v>100</v>
      </c>
      <c r="G77" s="84">
        <v>1814.9160247930677</v>
      </c>
      <c r="H77" s="133">
        <v>99.599651742094565</v>
      </c>
      <c r="I77" s="133">
        <v>98.233766501018195</v>
      </c>
      <c r="J77" s="84">
        <v>1694.3182714614895</v>
      </c>
      <c r="K77" s="133">
        <v>96.821117049784164</v>
      </c>
      <c r="L77" s="94">
        <v>1712.0330062253659</v>
      </c>
    </row>
    <row r="78" spans="1:12" ht="12" customHeight="1">
      <c r="A78" s="132" t="s">
        <v>275</v>
      </c>
      <c r="B78" s="133">
        <v>94.554317640353432</v>
      </c>
      <c r="C78" s="133">
        <v>1.726500912738814</v>
      </c>
      <c r="D78" s="133">
        <v>0.51761670997004949</v>
      </c>
      <c r="E78" s="133">
        <v>3.2015647369377414</v>
      </c>
      <c r="F78" s="133">
        <v>100</v>
      </c>
      <c r="G78" s="84">
        <v>1034.3478457318904</v>
      </c>
      <c r="H78" s="133">
        <v>97.209570744657043</v>
      </c>
      <c r="I78" s="133">
        <v>97.439224665809803</v>
      </c>
      <c r="J78" s="84">
        <v>995.8785725569395</v>
      </c>
      <c r="K78" s="133">
        <v>94.142673612631455</v>
      </c>
      <c r="L78" s="94">
        <v>1001.232529845663</v>
      </c>
    </row>
    <row r="79" spans="1:12" ht="12" customHeight="1">
      <c r="A79" s="1"/>
      <c r="B79" s="133"/>
      <c r="C79" s="133"/>
      <c r="D79" s="133"/>
      <c r="E79" s="133"/>
      <c r="F79" s="133"/>
      <c r="G79" s="84"/>
      <c r="H79" s="133"/>
      <c r="I79" s="133"/>
      <c r="J79" s="84"/>
      <c r="K79" s="133"/>
      <c r="L79" s="94"/>
    </row>
    <row r="80" spans="1:12" ht="12" customHeight="1">
      <c r="A80" s="8" t="s">
        <v>271</v>
      </c>
      <c r="B80" s="133"/>
      <c r="C80" s="133"/>
      <c r="D80" s="133"/>
      <c r="E80" s="133"/>
      <c r="F80" s="133"/>
      <c r="G80" s="84"/>
      <c r="H80" s="133"/>
      <c r="I80" s="133"/>
      <c r="J80" s="84"/>
      <c r="K80" s="133"/>
      <c r="L80" s="94"/>
    </row>
    <row r="81" spans="1:12" ht="12" customHeight="1">
      <c r="A81" s="128" t="s">
        <v>33</v>
      </c>
      <c r="B81" s="133"/>
      <c r="C81" s="133"/>
      <c r="D81" s="133"/>
      <c r="E81" s="133"/>
      <c r="F81" s="133"/>
      <c r="G81" s="84"/>
      <c r="H81" s="133"/>
      <c r="I81" s="133"/>
      <c r="J81" s="84"/>
      <c r="K81" s="133"/>
      <c r="L81" s="94"/>
    </row>
    <row r="82" spans="1:12" ht="12" customHeight="1">
      <c r="A82" s="38" t="s">
        <v>34</v>
      </c>
      <c r="B82" s="133">
        <v>63.725713774288437</v>
      </c>
      <c r="C82" s="133">
        <v>23.772542394980508</v>
      </c>
      <c r="D82" s="133">
        <v>11.929828675033095</v>
      </c>
      <c r="E82" s="133">
        <v>0.57191515569794427</v>
      </c>
      <c r="F82" s="133">
        <v>100</v>
      </c>
      <c r="G82" s="84">
        <v>567.1751142440072</v>
      </c>
      <c r="H82" s="133">
        <v>95.491468266379982</v>
      </c>
      <c r="I82" s="133">
        <v>94.042051057571072</v>
      </c>
      <c r="J82" s="84">
        <v>496.26833438956533</v>
      </c>
      <c r="K82" s="133">
        <v>79.684210317380789</v>
      </c>
      <c r="L82" s="94">
        <v>563.9313538062986</v>
      </c>
    </row>
    <row r="83" spans="1:12" ht="12" customHeight="1">
      <c r="A83" s="38" t="s">
        <v>35</v>
      </c>
      <c r="B83" s="133">
        <v>55.871106409244533</v>
      </c>
      <c r="C83" s="133">
        <v>38.365248939412695</v>
      </c>
      <c r="D83" s="133">
        <v>4.2511235292143121</v>
      </c>
      <c r="E83" s="133">
        <v>1.5125211221284383</v>
      </c>
      <c r="F83" s="133">
        <v>100</v>
      </c>
      <c r="G83" s="84">
        <v>1143.1718907051095</v>
      </c>
      <c r="H83" s="133">
        <v>94.155504549763293</v>
      </c>
      <c r="I83" s="133">
        <v>90.380711217922993</v>
      </c>
      <c r="J83" s="84">
        <v>1077.2835251708307</v>
      </c>
      <c r="K83" s="133">
        <v>81.086492598117786</v>
      </c>
      <c r="L83" s="94">
        <v>1125.8811743959598</v>
      </c>
    </row>
    <row r="84" spans="1:12" ht="12" customHeight="1">
      <c r="A84" s="38" t="s">
        <v>36</v>
      </c>
      <c r="B84" s="133">
        <v>54.383709989106364</v>
      </c>
      <c r="C84" s="133">
        <v>32.783293484124684</v>
      </c>
      <c r="D84" s="133">
        <v>12.041713643556578</v>
      </c>
      <c r="E84" s="133">
        <v>0.79128288321239926</v>
      </c>
      <c r="F84" s="133">
        <v>100</v>
      </c>
      <c r="G84" s="84">
        <v>473.75870891934875</v>
      </c>
      <c r="H84" s="133">
        <v>81.894381156359515</v>
      </c>
      <c r="I84" s="133">
        <v>86.180763392975337</v>
      </c>
      <c r="J84" s="84">
        <v>412.96127025846323</v>
      </c>
      <c r="K84" s="133">
        <v>66.450759579635658</v>
      </c>
      <c r="L84" s="94">
        <v>470.00993734794196</v>
      </c>
    </row>
    <row r="85" spans="1:12" ht="12" customHeight="1">
      <c r="A85" s="38" t="s">
        <v>37</v>
      </c>
      <c r="B85" s="133">
        <v>41.294573415283644</v>
      </c>
      <c r="C85" s="133">
        <v>23.177981991053333</v>
      </c>
      <c r="D85" s="133">
        <v>31.409447306790149</v>
      </c>
      <c r="E85" s="133">
        <v>4.117997286872872</v>
      </c>
      <c r="F85" s="133">
        <v>100</v>
      </c>
      <c r="G85" s="84">
        <v>190.85502943573599</v>
      </c>
      <c r="H85" s="133">
        <v>98.101831208192507</v>
      </c>
      <c r="I85" s="133">
        <v>98.101831208192507</v>
      </c>
      <c r="J85" s="84">
        <v>123.04911459873566</v>
      </c>
      <c r="K85" s="133">
        <v>65.965202739422708</v>
      </c>
      <c r="L85" s="94">
        <v>182.995624501712</v>
      </c>
    </row>
    <row r="86" spans="1:12" ht="12" customHeight="1">
      <c r="A86" s="38" t="s">
        <v>38</v>
      </c>
      <c r="B86" s="133">
        <v>78.772237384428934</v>
      </c>
      <c r="C86" s="133">
        <v>17.653069280222201</v>
      </c>
      <c r="D86" s="133">
        <v>0</v>
      </c>
      <c r="E86" s="133">
        <v>3.5746933353488615</v>
      </c>
      <c r="F86" s="133">
        <v>100</v>
      </c>
      <c r="G86" s="84">
        <v>53.448380161251791</v>
      </c>
      <c r="H86" s="133">
        <v>86.637664318899041</v>
      </c>
      <c r="I86" s="133">
        <v>74.59504488230732</v>
      </c>
      <c r="J86" s="84">
        <v>51.537764477775596</v>
      </c>
      <c r="K86" s="133">
        <v>74.59504488230732</v>
      </c>
      <c r="L86" s="94">
        <v>51.537764477775596</v>
      </c>
    </row>
    <row r="87" spans="1:12" ht="12" customHeight="1">
      <c r="A87" s="38" t="s">
        <v>39</v>
      </c>
      <c r="B87" s="133"/>
      <c r="C87" s="133"/>
      <c r="D87" s="133"/>
      <c r="E87" s="133"/>
      <c r="F87" s="133"/>
      <c r="G87" s="84">
        <v>0</v>
      </c>
      <c r="H87" s="133"/>
      <c r="I87" s="133"/>
      <c r="J87" s="84">
        <v>0</v>
      </c>
      <c r="K87" s="133"/>
      <c r="L87" s="94">
        <v>0</v>
      </c>
    </row>
    <row r="88" spans="1:12" ht="12" customHeight="1">
      <c r="A88" s="38" t="s">
        <v>40</v>
      </c>
      <c r="B88" s="134" t="s">
        <v>284</v>
      </c>
      <c r="C88" s="133" t="s">
        <v>279</v>
      </c>
      <c r="D88" s="133" t="s">
        <v>279</v>
      </c>
      <c r="E88" s="133" t="s">
        <v>279</v>
      </c>
      <c r="F88" s="133">
        <v>100</v>
      </c>
      <c r="G88" s="84">
        <v>15.622791304346332</v>
      </c>
      <c r="H88" s="133" t="s">
        <v>423</v>
      </c>
      <c r="I88" s="133" t="s">
        <v>423</v>
      </c>
      <c r="J88" s="84">
        <v>15.622791304346332</v>
      </c>
      <c r="K88" s="133" t="s">
        <v>423</v>
      </c>
      <c r="L88" s="94">
        <v>15.622791304346332</v>
      </c>
    </row>
    <row r="89" spans="1:12" ht="12" customHeight="1">
      <c r="A89" s="129" t="s">
        <v>273</v>
      </c>
      <c r="B89" s="133"/>
      <c r="C89" s="133"/>
      <c r="D89" s="133"/>
      <c r="E89" s="133"/>
      <c r="F89" s="133"/>
      <c r="G89" s="84"/>
      <c r="H89" s="133"/>
      <c r="I89" s="133"/>
      <c r="J89" s="84"/>
      <c r="K89" s="133"/>
      <c r="L89" s="94"/>
    </row>
    <row r="90" spans="1:12" ht="12" customHeight="1">
      <c r="A90" s="132" t="s">
        <v>274</v>
      </c>
      <c r="B90" s="133" t="s">
        <v>277</v>
      </c>
      <c r="C90" s="133" t="s">
        <v>277</v>
      </c>
      <c r="D90" s="133" t="s">
        <v>277</v>
      </c>
      <c r="E90" s="133" t="s">
        <v>277</v>
      </c>
      <c r="F90" s="133">
        <v>100</v>
      </c>
      <c r="G90" s="84">
        <v>21.403195380350976</v>
      </c>
      <c r="H90" s="133" t="s">
        <v>277</v>
      </c>
      <c r="I90" s="133" t="s">
        <v>277</v>
      </c>
      <c r="J90" s="84">
        <v>19.750887463915717</v>
      </c>
      <c r="K90" s="133" t="s">
        <v>277</v>
      </c>
      <c r="L90" s="94">
        <v>19.750887463915717</v>
      </c>
    </row>
    <row r="91" spans="1:12" ht="12" customHeight="1">
      <c r="A91" s="132" t="s">
        <v>275</v>
      </c>
      <c r="B91" s="133">
        <v>56.738941617025539</v>
      </c>
      <c r="C91" s="133">
        <v>32.295415792862727</v>
      </c>
      <c r="D91" s="133">
        <v>9.6282126834978907</v>
      </c>
      <c r="E91" s="133">
        <v>1.3374299066138351</v>
      </c>
      <c r="F91" s="133">
        <v>100</v>
      </c>
      <c r="G91" s="84">
        <v>2422.6287193894464</v>
      </c>
      <c r="H91" s="133">
        <v>92.068534438847649</v>
      </c>
      <c r="I91" s="133">
        <v>90.38266994479973</v>
      </c>
      <c r="J91" s="84">
        <v>2156.9719127357989</v>
      </c>
      <c r="K91" s="133">
        <v>76.474100235477948</v>
      </c>
      <c r="L91" s="94">
        <v>2390.2277583701157</v>
      </c>
    </row>
    <row r="92" spans="1:12" ht="12" customHeight="1">
      <c r="A92" s="1"/>
      <c r="B92" s="133"/>
      <c r="C92" s="133"/>
      <c r="D92" s="133"/>
      <c r="E92" s="133"/>
      <c r="F92" s="133"/>
      <c r="G92" s="84"/>
      <c r="H92" s="133"/>
      <c r="I92" s="133"/>
      <c r="J92" s="84"/>
      <c r="K92" s="133"/>
      <c r="L92" s="94"/>
    </row>
    <row r="93" spans="1:12" ht="12" customHeight="1">
      <c r="A93" s="8" t="s">
        <v>272</v>
      </c>
      <c r="B93" s="133"/>
      <c r="C93" s="133"/>
      <c r="D93" s="133"/>
      <c r="E93" s="133"/>
      <c r="F93" s="133"/>
      <c r="G93" s="84"/>
      <c r="H93" s="133"/>
      <c r="I93" s="133"/>
      <c r="J93" s="84"/>
      <c r="K93" s="133"/>
      <c r="L93" s="94"/>
    </row>
    <row r="94" spans="1:12" ht="12" customHeight="1">
      <c r="A94" s="128" t="s">
        <v>33</v>
      </c>
      <c r="B94" s="133"/>
      <c r="C94" s="133"/>
      <c r="D94" s="133"/>
      <c r="E94" s="133"/>
      <c r="F94" s="133"/>
      <c r="G94" s="84"/>
      <c r="H94" s="133"/>
      <c r="I94" s="133"/>
      <c r="J94" s="84"/>
      <c r="K94" s="133"/>
      <c r="L94" s="94"/>
    </row>
    <row r="95" spans="1:12" ht="12" customHeight="1">
      <c r="A95" s="38" t="s">
        <v>34</v>
      </c>
      <c r="B95" s="133">
        <v>89.08973494390726</v>
      </c>
      <c r="C95" s="133">
        <v>5.4449218388537082</v>
      </c>
      <c r="D95" s="133">
        <v>0</v>
      </c>
      <c r="E95" s="133">
        <v>5.4653432172390213</v>
      </c>
      <c r="F95" s="133">
        <v>100</v>
      </c>
      <c r="G95" s="84">
        <v>51.322154975634632</v>
      </c>
      <c r="H95" s="133">
        <v>93.863399023980108</v>
      </c>
      <c r="I95" s="133">
        <v>85.069226255959833</v>
      </c>
      <c r="J95" s="84">
        <v>48.517223059732885</v>
      </c>
      <c r="K95" s="133">
        <v>78.932625279939927</v>
      </c>
      <c r="L95" s="94">
        <v>48.517223059732885</v>
      </c>
    </row>
    <row r="96" spans="1:12" ht="12" customHeight="1">
      <c r="A96" s="38" t="s">
        <v>35</v>
      </c>
      <c r="B96" s="133">
        <v>92.705309928067948</v>
      </c>
      <c r="C96" s="133">
        <v>3.0143019173360472</v>
      </c>
      <c r="D96" s="133">
        <v>1.261745839448682</v>
      </c>
      <c r="E96" s="133">
        <v>3.0186423151473414</v>
      </c>
      <c r="F96" s="133">
        <v>100</v>
      </c>
      <c r="G96" s="84">
        <v>294.66893642445632</v>
      </c>
      <c r="H96" s="133">
        <v>95.077450588611612</v>
      </c>
      <c r="I96" s="133">
        <v>94.407340516217815</v>
      </c>
      <c r="J96" s="84">
        <v>282.05596217446964</v>
      </c>
      <c r="K96" s="133">
        <v>89.694799848637487</v>
      </c>
      <c r="L96" s="94">
        <v>285.77393521995293</v>
      </c>
    </row>
    <row r="97" spans="1:12" ht="12" customHeight="1">
      <c r="A97" s="38" t="s">
        <v>36</v>
      </c>
      <c r="B97" s="133">
        <v>95.602124732283215</v>
      </c>
      <c r="C97" s="133">
        <v>0.8052572687266385</v>
      </c>
      <c r="D97" s="133">
        <v>2.6139862953412965</v>
      </c>
      <c r="E97" s="133">
        <v>0.97863170364884611</v>
      </c>
      <c r="F97" s="133">
        <v>100</v>
      </c>
      <c r="G97" s="84">
        <v>311.7728169840305</v>
      </c>
      <c r="H97" s="133">
        <v>98.780941663400654</v>
      </c>
      <c r="I97" s="133">
        <v>96.247254460403639</v>
      </c>
      <c r="J97" s="84">
        <v>300.5720106451036</v>
      </c>
      <c r="K97" s="133">
        <v>92.519622402673534</v>
      </c>
      <c r="L97" s="94">
        <v>308.72170935366569</v>
      </c>
    </row>
    <row r="98" spans="1:12" ht="12" customHeight="1">
      <c r="A98" s="38" t="s">
        <v>37</v>
      </c>
      <c r="B98" s="133">
        <v>98.63916554054552</v>
      </c>
      <c r="C98" s="133">
        <v>0</v>
      </c>
      <c r="D98" s="133">
        <v>1.3608344594544743</v>
      </c>
      <c r="E98" s="133">
        <v>0</v>
      </c>
      <c r="F98" s="133">
        <v>100</v>
      </c>
      <c r="G98" s="84">
        <v>82.271577140087174</v>
      </c>
      <c r="H98" s="133">
        <v>96.130326766170526</v>
      </c>
      <c r="I98" s="133">
        <v>93.310775022772361</v>
      </c>
      <c r="J98" s="84">
        <v>81.151997168028203</v>
      </c>
      <c r="K98" s="133">
        <v>90.698279841883362</v>
      </c>
      <c r="L98" s="94">
        <v>82.271577140087174</v>
      </c>
    </row>
    <row r="99" spans="1:12" ht="12" customHeight="1">
      <c r="A99" s="38" t="s">
        <v>38</v>
      </c>
      <c r="B99" s="133">
        <v>100</v>
      </c>
      <c r="C99" s="133">
        <v>0</v>
      </c>
      <c r="D99" s="133">
        <v>0</v>
      </c>
      <c r="E99" s="133">
        <v>0</v>
      </c>
      <c r="F99" s="133">
        <v>100</v>
      </c>
      <c r="G99" s="84">
        <v>81.19019230830051</v>
      </c>
      <c r="H99" s="133">
        <v>97.268754861578529</v>
      </c>
      <c r="I99" s="133">
        <v>97.996933462046215</v>
      </c>
      <c r="J99" s="84">
        <v>81.19019230830051</v>
      </c>
      <c r="K99" s="133">
        <v>95.26568832362473</v>
      </c>
      <c r="L99" s="94">
        <v>81.19019230830051</v>
      </c>
    </row>
    <row r="100" spans="1:12" ht="12" customHeight="1">
      <c r="A100" s="38" t="s">
        <v>39</v>
      </c>
      <c r="B100" s="133"/>
      <c r="C100" s="133"/>
      <c r="D100" s="133"/>
      <c r="E100" s="133"/>
      <c r="F100" s="133"/>
      <c r="G100" s="84">
        <v>0</v>
      </c>
      <c r="H100" s="133"/>
      <c r="I100" s="133"/>
      <c r="J100" s="84">
        <v>0</v>
      </c>
      <c r="K100" s="133"/>
      <c r="L100" s="94">
        <v>0</v>
      </c>
    </row>
    <row r="101" spans="1:12" ht="12" customHeight="1">
      <c r="A101" s="38" t="s">
        <v>40</v>
      </c>
      <c r="B101" s="133" t="s">
        <v>277</v>
      </c>
      <c r="C101" s="133" t="s">
        <v>277</v>
      </c>
      <c r="D101" s="133" t="s">
        <v>277</v>
      </c>
      <c r="E101" s="133" t="s">
        <v>277</v>
      </c>
      <c r="F101" s="133">
        <v>100</v>
      </c>
      <c r="G101" s="84">
        <v>1.1884532955362919</v>
      </c>
      <c r="H101" s="133" t="s">
        <v>277</v>
      </c>
      <c r="I101" s="133" t="s">
        <v>277</v>
      </c>
      <c r="J101" s="84">
        <v>1.1884532955362919</v>
      </c>
      <c r="K101" s="133" t="s">
        <v>277</v>
      </c>
      <c r="L101" s="94">
        <v>1.1884532955362919</v>
      </c>
    </row>
    <row r="102" spans="1:12" ht="12" customHeight="1">
      <c r="A102" s="129" t="s">
        <v>273</v>
      </c>
      <c r="B102" s="133"/>
      <c r="C102" s="133"/>
      <c r="D102" s="133"/>
      <c r="E102" s="133"/>
      <c r="F102" s="133"/>
      <c r="G102" s="84"/>
      <c r="H102" s="133"/>
      <c r="I102" s="133"/>
      <c r="J102" s="84"/>
      <c r="K102" s="133"/>
      <c r="L102" s="94"/>
    </row>
    <row r="103" spans="1:12" ht="12" customHeight="1">
      <c r="A103" s="132" t="s">
        <v>274</v>
      </c>
      <c r="B103" s="133">
        <v>94.284083628424767</v>
      </c>
      <c r="C103" s="133">
        <v>0</v>
      </c>
      <c r="D103" s="133">
        <v>0.51011976125697456</v>
      </c>
      <c r="E103" s="133">
        <v>5.2057966103183126</v>
      </c>
      <c r="F103" s="133">
        <v>100</v>
      </c>
      <c r="G103" s="84">
        <v>1196.9196032058551</v>
      </c>
      <c r="H103" s="133">
        <v>91.106508678086939</v>
      </c>
      <c r="I103" s="133">
        <v>99.296567728691159</v>
      </c>
      <c r="J103" s="84">
        <v>1128.5046796516167</v>
      </c>
      <c r="K103" s="133">
        <v>89.960791314740632</v>
      </c>
      <c r="L103" s="94">
        <v>1134.6104030739282</v>
      </c>
    </row>
    <row r="104" spans="1:12" ht="12" customHeight="1">
      <c r="A104" s="132" t="s">
        <v>275</v>
      </c>
      <c r="B104" s="133">
        <v>94.242246032630533</v>
      </c>
      <c r="C104" s="133">
        <v>0</v>
      </c>
      <c r="D104" s="133">
        <v>1.9857372701795171</v>
      </c>
      <c r="E104" s="133">
        <v>3.7720166971899736</v>
      </c>
      <c r="F104" s="133">
        <v>100</v>
      </c>
      <c r="G104" s="84">
        <v>544.94843970255056</v>
      </c>
      <c r="H104" s="133">
        <v>97.408205936794829</v>
      </c>
      <c r="I104" s="133">
        <v>96.82345699151432</v>
      </c>
      <c r="J104" s="84">
        <v>513.57164929545854</v>
      </c>
      <c r="K104" s="133">
        <v>92.287121240067435</v>
      </c>
      <c r="L104" s="94">
        <v>524.39289356589381</v>
      </c>
    </row>
    <row r="105" spans="1:12">
      <c r="A105" s="312" t="s">
        <v>424</v>
      </c>
      <c r="B105" s="313"/>
      <c r="C105" s="313"/>
      <c r="D105" s="313"/>
      <c r="E105" s="313"/>
      <c r="F105" s="313"/>
      <c r="G105" s="313"/>
      <c r="H105" s="313"/>
      <c r="I105" s="313"/>
      <c r="J105" s="313"/>
      <c r="K105" s="313"/>
      <c r="L105" s="314"/>
    </row>
    <row r="106" spans="1:12" ht="12.75" customHeight="1">
      <c r="A106" s="322" t="s">
        <v>556</v>
      </c>
      <c r="B106" s="323"/>
      <c r="C106" s="323"/>
      <c r="D106" s="323"/>
      <c r="E106" s="323"/>
      <c r="F106" s="323"/>
      <c r="G106" s="323"/>
      <c r="H106" s="323"/>
      <c r="I106" s="323"/>
      <c r="J106" s="323"/>
      <c r="K106" s="323"/>
      <c r="L106" s="324"/>
    </row>
    <row r="107" spans="1:12" ht="12.75" customHeight="1">
      <c r="A107" s="322" t="s">
        <v>557</v>
      </c>
      <c r="B107" s="323"/>
      <c r="C107" s="323"/>
      <c r="D107" s="323"/>
      <c r="E107" s="323"/>
      <c r="F107" s="323"/>
      <c r="G107" s="323"/>
      <c r="H107" s="323"/>
      <c r="I107" s="323"/>
      <c r="J107" s="323"/>
      <c r="K107" s="323"/>
      <c r="L107" s="324"/>
    </row>
    <row r="108" spans="1:12" ht="12.75" customHeight="1">
      <c r="A108" s="325" t="s">
        <v>558</v>
      </c>
      <c r="B108" s="326"/>
      <c r="C108" s="326"/>
      <c r="D108" s="326"/>
      <c r="E108" s="326"/>
      <c r="F108" s="326"/>
      <c r="G108" s="326"/>
      <c r="H108" s="326"/>
      <c r="I108" s="326"/>
      <c r="J108" s="326"/>
      <c r="K108" s="326"/>
      <c r="L108" s="327"/>
    </row>
    <row r="109" spans="1:12" ht="12" customHeight="1">
      <c r="A109" s="319"/>
      <c r="B109" s="319"/>
      <c r="C109" s="319"/>
      <c r="D109" s="319"/>
      <c r="E109" s="319"/>
      <c r="F109" s="319"/>
      <c r="G109" s="319"/>
      <c r="H109" s="319"/>
      <c r="I109" s="319"/>
      <c r="J109" s="319"/>
      <c r="K109" s="319"/>
      <c r="L109" s="319"/>
    </row>
    <row r="110" spans="1:12" ht="84" customHeight="1">
      <c r="A110" s="315" t="s">
        <v>149</v>
      </c>
      <c r="B110" s="316"/>
      <c r="C110" s="316"/>
      <c r="D110" s="316"/>
      <c r="E110" s="316"/>
      <c r="F110" s="316"/>
      <c r="G110" s="316"/>
      <c r="H110" s="316"/>
      <c r="I110" s="316"/>
      <c r="J110" s="316"/>
      <c r="K110" s="316"/>
      <c r="L110" s="316"/>
    </row>
    <row r="111" spans="1:12" ht="12.75" customHeight="1"/>
  </sheetData>
  <mergeCells count="18">
    <mergeCell ref="A1:L1"/>
    <mergeCell ref="A2:L2"/>
    <mergeCell ref="A3:A4"/>
    <mergeCell ref="B3:C3"/>
    <mergeCell ref="D3:D4"/>
    <mergeCell ref="E3:E4"/>
    <mergeCell ref="F3:F4"/>
    <mergeCell ref="G3:G4"/>
    <mergeCell ref="A105:L105"/>
    <mergeCell ref="A110:L110"/>
    <mergeCell ref="H3:I3"/>
    <mergeCell ref="K3:K4"/>
    <mergeCell ref="L3:L4"/>
    <mergeCell ref="A109:L109"/>
    <mergeCell ref="J3:J4"/>
    <mergeCell ref="A106:L106"/>
    <mergeCell ref="A107:L107"/>
    <mergeCell ref="A108:L108"/>
  </mergeCells>
  <printOptions horizontalCentered="1"/>
  <pageMargins left="0.25" right="0.25" top="0.75" bottom="0.75" header="0.3" footer="0.3"/>
  <pageSetup paperSize="9" scale="85" orientation="landscape"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A1:Q155"/>
  <sheetViews>
    <sheetView zoomScale="90" zoomScaleNormal="90" workbookViewId="0">
      <selection activeCell="A2" sqref="A2:Q2"/>
    </sheetView>
  </sheetViews>
  <sheetFormatPr defaultColWidth="8.25" defaultRowHeight="12.75"/>
  <cols>
    <col min="1" max="1" width="35.5" style="12" customWidth="1"/>
    <col min="2" max="2" width="10.375" style="12" customWidth="1"/>
    <col min="3" max="4" width="8.375" style="12" bestFit="1" customWidth="1"/>
    <col min="5" max="5" width="9.75" style="12" customWidth="1"/>
    <col min="6" max="6" width="9.375" style="12" customWidth="1"/>
    <col min="7" max="7" width="10.375" style="12" customWidth="1"/>
    <col min="8" max="8" width="11.75" style="12" customWidth="1"/>
    <col min="9" max="9" width="8.375" style="12" bestFit="1" customWidth="1"/>
    <col min="10" max="10" width="10.5" style="12" customWidth="1"/>
    <col min="11" max="11" width="8.375" style="12" bestFit="1" customWidth="1"/>
    <col min="12" max="12" width="10.75" style="12" customWidth="1"/>
    <col min="13" max="13" width="7" style="12" customWidth="1"/>
    <col min="14" max="14" width="10.625" style="12" customWidth="1"/>
    <col min="15" max="15" width="6.875" style="12" customWidth="1"/>
    <col min="16" max="16" width="11" style="12" customWidth="1"/>
    <col min="17" max="17" width="11.125" style="12" customWidth="1"/>
    <col min="18" max="16384" width="8.25" style="12"/>
  </cols>
  <sheetData>
    <row r="1" spans="1:17" ht="20.100000000000001" customHeight="1">
      <c r="A1" s="217" t="s">
        <v>150</v>
      </c>
      <c r="B1" s="218"/>
      <c r="C1" s="218"/>
      <c r="D1" s="218"/>
      <c r="E1" s="218"/>
      <c r="F1" s="218"/>
      <c r="G1" s="218"/>
      <c r="H1" s="218"/>
      <c r="I1" s="218"/>
      <c r="J1" s="218"/>
      <c r="K1" s="218"/>
      <c r="L1" s="218"/>
      <c r="M1" s="218"/>
      <c r="N1" s="218"/>
      <c r="O1" s="218"/>
      <c r="P1" s="218"/>
      <c r="Q1" s="219"/>
    </row>
    <row r="2" spans="1:17" ht="27.75" customHeight="1">
      <c r="A2" s="220" t="s">
        <v>578</v>
      </c>
      <c r="B2" s="221"/>
      <c r="C2" s="221"/>
      <c r="D2" s="221"/>
      <c r="E2" s="221"/>
      <c r="F2" s="221"/>
      <c r="G2" s="221"/>
      <c r="H2" s="221"/>
      <c r="I2" s="221"/>
      <c r="J2" s="221"/>
      <c r="K2" s="221"/>
      <c r="L2" s="221"/>
      <c r="M2" s="221"/>
      <c r="N2" s="221"/>
      <c r="O2" s="221"/>
      <c r="P2" s="221"/>
      <c r="Q2" s="222"/>
    </row>
    <row r="3" spans="1:17" s="28" customFormat="1" ht="12" customHeight="1">
      <c r="A3" s="237"/>
      <c r="B3" s="206" t="s">
        <v>151</v>
      </c>
      <c r="C3" s="207"/>
      <c r="D3" s="207"/>
      <c r="E3" s="207"/>
      <c r="F3" s="207"/>
      <c r="G3" s="207"/>
      <c r="H3" s="207"/>
      <c r="I3" s="207"/>
      <c r="J3" s="207"/>
      <c r="K3" s="207"/>
      <c r="L3" s="207"/>
      <c r="M3" s="207"/>
      <c r="N3" s="211" t="s">
        <v>152</v>
      </c>
      <c r="O3" s="207" t="s">
        <v>8</v>
      </c>
      <c r="P3" s="211" t="s">
        <v>153</v>
      </c>
      <c r="Q3" s="335" t="s">
        <v>10</v>
      </c>
    </row>
    <row r="4" spans="1:17" s="28" customFormat="1" ht="12" customHeight="1">
      <c r="A4" s="334"/>
      <c r="B4" s="238" t="s">
        <v>154</v>
      </c>
      <c r="C4" s="311"/>
      <c r="D4" s="311"/>
      <c r="E4" s="311"/>
      <c r="F4" s="311"/>
      <c r="G4" s="311"/>
      <c r="H4" s="311"/>
      <c r="I4" s="238" t="s">
        <v>155</v>
      </c>
      <c r="J4" s="238"/>
      <c r="K4" s="238"/>
      <c r="L4" s="238"/>
      <c r="M4" s="238"/>
      <c r="N4" s="212"/>
      <c r="O4" s="311"/>
      <c r="P4" s="212"/>
      <c r="Q4" s="336"/>
    </row>
    <row r="5" spans="1:17" s="28" customFormat="1" ht="12" customHeight="1">
      <c r="A5" s="334"/>
      <c r="B5" s="238" t="s">
        <v>156</v>
      </c>
      <c r="C5" s="238"/>
      <c r="D5" s="238"/>
      <c r="E5" s="311"/>
      <c r="F5" s="311" t="s">
        <v>157</v>
      </c>
      <c r="G5" s="311" t="s">
        <v>158</v>
      </c>
      <c r="H5" s="311" t="s">
        <v>202</v>
      </c>
      <c r="I5" s="311" t="s">
        <v>159</v>
      </c>
      <c r="J5" s="311" t="s">
        <v>160</v>
      </c>
      <c r="K5" s="311" t="s">
        <v>161</v>
      </c>
      <c r="L5" s="311" t="s">
        <v>162</v>
      </c>
      <c r="M5" s="311" t="s">
        <v>23</v>
      </c>
      <c r="N5" s="212"/>
      <c r="O5" s="311"/>
      <c r="P5" s="212"/>
      <c r="Q5" s="336"/>
    </row>
    <row r="6" spans="1:17" s="28" customFormat="1" ht="45.75" customHeight="1">
      <c r="A6" s="236"/>
      <c r="B6" s="71" t="s">
        <v>163</v>
      </c>
      <c r="C6" s="71" t="s">
        <v>164</v>
      </c>
      <c r="D6" s="71" t="s">
        <v>165</v>
      </c>
      <c r="E6" s="71" t="s">
        <v>166</v>
      </c>
      <c r="F6" s="211"/>
      <c r="G6" s="211"/>
      <c r="H6" s="211"/>
      <c r="I6" s="211"/>
      <c r="J6" s="211"/>
      <c r="K6" s="211"/>
      <c r="L6" s="211"/>
      <c r="M6" s="211"/>
      <c r="N6" s="207"/>
      <c r="O6" s="211"/>
      <c r="P6" s="207"/>
      <c r="Q6" s="337"/>
    </row>
    <row r="7" spans="1:17" ht="12" customHeight="1">
      <c r="A7" s="14"/>
      <c r="B7" s="45"/>
      <c r="C7" s="45"/>
      <c r="D7" s="45"/>
      <c r="E7" s="45"/>
      <c r="F7" s="45"/>
      <c r="G7" s="45"/>
      <c r="H7" s="45"/>
      <c r="I7" s="45"/>
      <c r="J7" s="45"/>
      <c r="K7" s="45"/>
      <c r="L7" s="45"/>
      <c r="M7" s="45"/>
      <c r="N7" s="45"/>
      <c r="O7" s="45"/>
      <c r="P7" s="45"/>
      <c r="Q7" s="46"/>
    </row>
    <row r="8" spans="1:17" ht="12" customHeight="1">
      <c r="A8" s="8" t="s">
        <v>270</v>
      </c>
      <c r="B8" s="111"/>
      <c r="C8" s="111"/>
      <c r="D8" s="111"/>
      <c r="E8" s="111"/>
      <c r="F8" s="111"/>
      <c r="G8" s="111"/>
      <c r="H8" s="111"/>
      <c r="I8" s="111"/>
      <c r="J8" s="111"/>
      <c r="K8" s="111"/>
      <c r="L8" s="111"/>
      <c r="M8" s="111"/>
      <c r="N8" s="111"/>
      <c r="O8" s="114"/>
      <c r="P8" s="111"/>
      <c r="Q8" s="115"/>
    </row>
    <row r="9" spans="1:17" ht="12" customHeight="1">
      <c r="A9" s="1" t="s">
        <v>28</v>
      </c>
      <c r="B9" s="137">
        <v>99.769314009268967</v>
      </c>
      <c r="C9" s="137">
        <v>0</v>
      </c>
      <c r="D9" s="137">
        <v>0</v>
      </c>
      <c r="E9" s="137">
        <v>0</v>
      </c>
      <c r="F9" s="137">
        <v>0.10338792028708778</v>
      </c>
      <c r="G9" s="137">
        <v>0</v>
      </c>
      <c r="H9" s="137">
        <v>0</v>
      </c>
      <c r="I9" s="137">
        <v>0</v>
      </c>
      <c r="J9" s="137">
        <v>0</v>
      </c>
      <c r="K9" s="137">
        <v>0</v>
      </c>
      <c r="L9" s="137">
        <v>0</v>
      </c>
      <c r="M9" s="137">
        <v>0</v>
      </c>
      <c r="N9" s="137">
        <v>0</v>
      </c>
      <c r="O9" s="77">
        <v>100</v>
      </c>
      <c r="P9" s="77">
        <v>99.872701929556044</v>
      </c>
      <c r="Q9" s="107">
        <v>1741.8680429084029</v>
      </c>
    </row>
    <row r="10" spans="1:17" ht="12" customHeight="1">
      <c r="A10" s="1" t="s">
        <v>29</v>
      </c>
      <c r="B10" s="137">
        <v>70.451093106370493</v>
      </c>
      <c r="C10" s="137">
        <v>21.047174103206821</v>
      </c>
      <c r="D10" s="137">
        <v>5.0353743936561104</v>
      </c>
      <c r="E10" s="137">
        <v>0.26866775063969039</v>
      </c>
      <c r="F10" s="137">
        <v>0</v>
      </c>
      <c r="G10" s="137">
        <v>1.0884345216449967</v>
      </c>
      <c r="H10" s="137">
        <v>0</v>
      </c>
      <c r="I10" s="137">
        <v>2.8835618756582759E-2</v>
      </c>
      <c r="J10" s="137">
        <v>0.21981261873048538</v>
      </c>
      <c r="K10" s="137">
        <v>0</v>
      </c>
      <c r="L10" s="137">
        <v>0</v>
      </c>
      <c r="M10" s="137">
        <v>0.30573090649542239</v>
      </c>
      <c r="N10" s="137">
        <v>0</v>
      </c>
      <c r="O10" s="77">
        <v>100</v>
      </c>
      <c r="P10" s="77">
        <v>97.890743875518069</v>
      </c>
      <c r="Q10" s="107">
        <v>13184.987891133051</v>
      </c>
    </row>
    <row r="11" spans="1:17" ht="12" customHeight="1">
      <c r="A11" s="1" t="s">
        <v>30</v>
      </c>
      <c r="B11" s="137">
        <v>84.368184877148451</v>
      </c>
      <c r="C11" s="137">
        <v>12.707920744208167</v>
      </c>
      <c r="D11" s="137">
        <v>0.86293154597188604</v>
      </c>
      <c r="E11" s="137">
        <v>0.9365160822289349</v>
      </c>
      <c r="F11" s="137">
        <v>0</v>
      </c>
      <c r="G11" s="137">
        <v>3.5056384531030917E-2</v>
      </c>
      <c r="H11" s="137">
        <v>0</v>
      </c>
      <c r="I11" s="137">
        <v>0.91901899769724837</v>
      </c>
      <c r="J11" s="137">
        <v>0</v>
      </c>
      <c r="K11" s="137">
        <v>0</v>
      </c>
      <c r="L11" s="137">
        <v>6.3114216796338787E-2</v>
      </c>
      <c r="M11" s="137">
        <v>0</v>
      </c>
      <c r="N11" s="137">
        <v>0</v>
      </c>
      <c r="O11" s="77">
        <v>100</v>
      </c>
      <c r="P11" s="77">
        <v>98.910609634088487</v>
      </c>
      <c r="Q11" s="107">
        <v>4788.0196575682303</v>
      </c>
    </row>
    <row r="12" spans="1:17" ht="12" customHeight="1">
      <c r="A12" s="1" t="s">
        <v>31</v>
      </c>
      <c r="B12" s="137">
        <v>58.086629346751003</v>
      </c>
      <c r="C12" s="137">
        <v>28.262342895133969</v>
      </c>
      <c r="D12" s="137">
        <v>5.1915488698704921</v>
      </c>
      <c r="E12" s="137">
        <v>0.46643059501206946</v>
      </c>
      <c r="F12" s="137">
        <v>0.18537236795506329</v>
      </c>
      <c r="G12" s="137">
        <v>1.7564506702209401</v>
      </c>
      <c r="H12" s="137">
        <v>0</v>
      </c>
      <c r="I12" s="137">
        <v>5.7653731858450517</v>
      </c>
      <c r="J12" s="137">
        <v>0</v>
      </c>
      <c r="K12" s="137">
        <v>0</v>
      </c>
      <c r="L12" s="137">
        <v>0</v>
      </c>
      <c r="M12" s="137">
        <v>0.23476006929098642</v>
      </c>
      <c r="N12" s="137">
        <v>0</v>
      </c>
      <c r="O12" s="77">
        <v>100</v>
      </c>
      <c r="P12" s="77">
        <v>93.948774744943691</v>
      </c>
      <c r="Q12" s="107">
        <v>2480.5799406276515</v>
      </c>
    </row>
    <row r="13" spans="1:17" ht="12" customHeight="1">
      <c r="A13" s="1" t="s">
        <v>32</v>
      </c>
      <c r="B13" s="137">
        <v>59.941180020869652</v>
      </c>
      <c r="C13" s="137">
        <v>18.925592677816869</v>
      </c>
      <c r="D13" s="137">
        <v>11.187116892308367</v>
      </c>
      <c r="E13" s="137">
        <v>0.89136049755742053</v>
      </c>
      <c r="F13" s="137">
        <v>1.0537480462193085</v>
      </c>
      <c r="G13" s="137">
        <v>4.1612768597941905</v>
      </c>
      <c r="H13" s="137">
        <v>0</v>
      </c>
      <c r="I13" s="137">
        <v>1.7774491733331246</v>
      </c>
      <c r="J13" s="137">
        <v>0.59578990987348479</v>
      </c>
      <c r="K13" s="137">
        <v>8.3309208289383596E-2</v>
      </c>
      <c r="L13" s="137">
        <v>0</v>
      </c>
      <c r="M13" s="137">
        <v>0.44297031427335354</v>
      </c>
      <c r="N13" s="137">
        <v>0.20211691452886654</v>
      </c>
      <c r="O13" s="77">
        <v>100</v>
      </c>
      <c r="P13" s="77">
        <v>96.160274994565754</v>
      </c>
      <c r="Q13" s="107">
        <v>2849.2638705249583</v>
      </c>
    </row>
    <row r="14" spans="1:17" ht="12" customHeight="1">
      <c r="A14" s="1" t="s">
        <v>271</v>
      </c>
      <c r="B14" s="137">
        <v>5.4400937547199684</v>
      </c>
      <c r="C14" s="137">
        <v>27.399065708646841</v>
      </c>
      <c r="D14" s="137">
        <v>20.328189785612313</v>
      </c>
      <c r="E14" s="137">
        <v>1.840811759508111</v>
      </c>
      <c r="F14" s="137">
        <v>5.6400201802415815</v>
      </c>
      <c r="G14" s="137">
        <v>30.71740425448154</v>
      </c>
      <c r="H14" s="137">
        <v>8.4167376842722991E-2</v>
      </c>
      <c r="I14" s="137">
        <v>1.8591610618630527</v>
      </c>
      <c r="J14" s="137">
        <v>1.3185105630481275</v>
      </c>
      <c r="K14" s="137">
        <v>0</v>
      </c>
      <c r="L14" s="137">
        <v>0</v>
      </c>
      <c r="M14" s="137">
        <v>3.4131565884755848E-2</v>
      </c>
      <c r="N14" s="137">
        <v>5.3384439891510258</v>
      </c>
      <c r="O14" s="77">
        <v>100</v>
      </c>
      <c r="P14" s="77">
        <v>91.449752820053007</v>
      </c>
      <c r="Q14" s="107">
        <v>2444.0319147697978</v>
      </c>
    </row>
    <row r="15" spans="1:17" ht="12" customHeight="1">
      <c r="A15" s="1" t="s">
        <v>272</v>
      </c>
      <c r="B15" s="137">
        <v>96.71586919356001</v>
      </c>
      <c r="C15" s="137">
        <v>2.5926971062085151</v>
      </c>
      <c r="D15" s="137">
        <v>0.30526874182404129</v>
      </c>
      <c r="E15" s="137">
        <v>0.38616495840741216</v>
      </c>
      <c r="F15" s="137">
        <v>0</v>
      </c>
      <c r="G15" s="137">
        <v>0</v>
      </c>
      <c r="H15" s="137">
        <v>0</v>
      </c>
      <c r="I15" s="137">
        <v>0</v>
      </c>
      <c r="J15" s="137">
        <v>0</v>
      </c>
      <c r="K15" s="137">
        <v>0</v>
      </c>
      <c r="L15" s="137">
        <v>0</v>
      </c>
      <c r="M15" s="137">
        <v>0</v>
      </c>
      <c r="N15" s="137">
        <v>0</v>
      </c>
      <c r="O15" s="77">
        <v>100</v>
      </c>
      <c r="P15" s="77">
        <v>100</v>
      </c>
      <c r="Q15" s="107">
        <v>822.41413112804514</v>
      </c>
    </row>
    <row r="16" spans="1:17" ht="12" customHeight="1">
      <c r="A16" s="1"/>
      <c r="B16" s="77"/>
      <c r="C16" s="77"/>
      <c r="D16" s="77"/>
      <c r="E16" s="77"/>
      <c r="F16" s="77"/>
      <c r="G16" s="77"/>
      <c r="H16" s="77"/>
      <c r="I16" s="77"/>
      <c r="J16" s="77"/>
      <c r="K16" s="77"/>
      <c r="L16" s="77"/>
      <c r="M16" s="77"/>
      <c r="N16" s="77"/>
      <c r="O16" s="77"/>
      <c r="P16" s="77"/>
      <c r="Q16" s="107"/>
    </row>
    <row r="17" spans="1:17" ht="12" customHeight="1">
      <c r="A17" s="8" t="s">
        <v>28</v>
      </c>
      <c r="B17" s="77"/>
      <c r="C17" s="77"/>
      <c r="D17" s="77"/>
      <c r="E17" s="77"/>
      <c r="F17" s="77"/>
      <c r="G17" s="77"/>
      <c r="H17" s="77"/>
      <c r="I17" s="77"/>
      <c r="J17" s="77"/>
      <c r="K17" s="77"/>
      <c r="L17" s="77"/>
      <c r="M17" s="77"/>
      <c r="N17" s="77"/>
      <c r="O17" s="77"/>
      <c r="P17" s="77"/>
      <c r="Q17" s="107"/>
    </row>
    <row r="18" spans="1:17" ht="12" customHeight="1">
      <c r="A18" s="129" t="s">
        <v>33</v>
      </c>
      <c r="B18" s="111"/>
      <c r="C18" s="111"/>
      <c r="D18" s="111"/>
      <c r="E18" s="111"/>
      <c r="F18" s="111"/>
      <c r="G18" s="111"/>
      <c r="H18" s="111"/>
      <c r="I18" s="111"/>
      <c r="J18" s="111"/>
      <c r="K18" s="111"/>
      <c r="L18" s="111"/>
      <c r="M18" s="111"/>
      <c r="N18" s="111"/>
      <c r="O18" s="144"/>
      <c r="P18" s="111"/>
      <c r="Q18" s="115"/>
    </row>
    <row r="19" spans="1:17" ht="12" customHeight="1">
      <c r="A19" s="38" t="s">
        <v>34</v>
      </c>
      <c r="B19" s="111">
        <v>99.611625681807141</v>
      </c>
      <c r="C19" s="111">
        <v>0</v>
      </c>
      <c r="D19" s="111">
        <v>0</v>
      </c>
      <c r="E19" s="111">
        <v>0</v>
      </c>
      <c r="F19" s="111">
        <v>0</v>
      </c>
      <c r="G19" s="111">
        <v>0</v>
      </c>
      <c r="H19" s="111">
        <v>0</v>
      </c>
      <c r="I19" s="111">
        <v>0</v>
      </c>
      <c r="J19" s="111">
        <v>0</v>
      </c>
      <c r="K19" s="111">
        <v>0</v>
      </c>
      <c r="L19" s="111">
        <v>0</v>
      </c>
      <c r="M19" s="111">
        <v>0</v>
      </c>
      <c r="N19" s="111">
        <v>0</v>
      </c>
      <c r="O19" s="144">
        <v>100</v>
      </c>
      <c r="P19" s="111">
        <v>99.611625681807155</v>
      </c>
      <c r="Q19" s="115">
        <v>138.58158865812925</v>
      </c>
    </row>
    <row r="20" spans="1:17" ht="12" customHeight="1">
      <c r="A20" s="38" t="s">
        <v>35</v>
      </c>
      <c r="B20" s="111">
        <v>99.630948323440478</v>
      </c>
      <c r="C20" s="111">
        <v>0</v>
      </c>
      <c r="D20" s="111">
        <v>0</v>
      </c>
      <c r="E20" s="111">
        <v>0</v>
      </c>
      <c r="F20" s="111">
        <v>0.36905167655951704</v>
      </c>
      <c r="G20" s="111">
        <v>0</v>
      </c>
      <c r="H20" s="111">
        <v>0</v>
      </c>
      <c r="I20" s="111">
        <v>0</v>
      </c>
      <c r="J20" s="111">
        <v>0</v>
      </c>
      <c r="K20" s="111">
        <v>0</v>
      </c>
      <c r="L20" s="111">
        <v>0</v>
      </c>
      <c r="M20" s="111">
        <v>0</v>
      </c>
      <c r="N20" s="111">
        <v>0</v>
      </c>
      <c r="O20" s="144">
        <v>100</v>
      </c>
      <c r="P20" s="111">
        <v>100</v>
      </c>
      <c r="Q20" s="115">
        <v>487.97533193646575</v>
      </c>
    </row>
    <row r="21" spans="1:17" ht="12" customHeight="1">
      <c r="A21" s="38" t="s">
        <v>36</v>
      </c>
      <c r="B21" s="111">
        <v>100</v>
      </c>
      <c r="C21" s="111">
        <v>0</v>
      </c>
      <c r="D21" s="111">
        <v>0</v>
      </c>
      <c r="E21" s="111">
        <v>0</v>
      </c>
      <c r="F21" s="111">
        <v>0</v>
      </c>
      <c r="G21" s="111">
        <v>0</v>
      </c>
      <c r="H21" s="111">
        <v>0</v>
      </c>
      <c r="I21" s="111">
        <v>0</v>
      </c>
      <c r="J21" s="111">
        <v>0</v>
      </c>
      <c r="K21" s="111">
        <v>0</v>
      </c>
      <c r="L21" s="111">
        <v>0</v>
      </c>
      <c r="M21" s="111">
        <v>0</v>
      </c>
      <c r="N21" s="111">
        <v>0</v>
      </c>
      <c r="O21" s="144">
        <v>100</v>
      </c>
      <c r="P21" s="111">
        <v>100</v>
      </c>
      <c r="Q21" s="115">
        <v>469.03377295558136</v>
      </c>
    </row>
    <row r="22" spans="1:17" ht="12" customHeight="1">
      <c r="A22" s="38" t="s">
        <v>37</v>
      </c>
      <c r="B22" s="111">
        <v>100</v>
      </c>
      <c r="C22" s="111">
        <v>0</v>
      </c>
      <c r="D22" s="111">
        <v>0</v>
      </c>
      <c r="E22" s="111">
        <v>0</v>
      </c>
      <c r="F22" s="111">
        <v>0</v>
      </c>
      <c r="G22" s="111">
        <v>0</v>
      </c>
      <c r="H22" s="111">
        <v>0</v>
      </c>
      <c r="I22" s="111">
        <v>0</v>
      </c>
      <c r="J22" s="111">
        <v>0</v>
      </c>
      <c r="K22" s="111">
        <v>0</v>
      </c>
      <c r="L22" s="111">
        <v>0</v>
      </c>
      <c r="M22" s="111">
        <v>0</v>
      </c>
      <c r="N22" s="111">
        <v>0</v>
      </c>
      <c r="O22" s="144">
        <v>100</v>
      </c>
      <c r="P22" s="111">
        <v>100</v>
      </c>
      <c r="Q22" s="115">
        <v>305.9751292613164</v>
      </c>
    </row>
    <row r="23" spans="1:17" ht="12" customHeight="1">
      <c r="A23" s="38" t="s">
        <v>38</v>
      </c>
      <c r="B23" s="111">
        <v>99.477828006498427</v>
      </c>
      <c r="C23" s="111">
        <v>0</v>
      </c>
      <c r="D23" s="111">
        <v>0</v>
      </c>
      <c r="E23" s="111">
        <v>0</v>
      </c>
      <c r="F23" s="111">
        <v>0</v>
      </c>
      <c r="G23" s="111">
        <v>0</v>
      </c>
      <c r="H23" s="111">
        <v>0</v>
      </c>
      <c r="I23" s="111">
        <v>0</v>
      </c>
      <c r="J23" s="111">
        <v>0</v>
      </c>
      <c r="K23" s="111">
        <v>0</v>
      </c>
      <c r="L23" s="111">
        <v>0</v>
      </c>
      <c r="M23" s="111">
        <v>0</v>
      </c>
      <c r="N23" s="111">
        <v>0</v>
      </c>
      <c r="O23" s="144">
        <v>100</v>
      </c>
      <c r="P23" s="111">
        <v>99.477828006498413</v>
      </c>
      <c r="Q23" s="115">
        <v>321.57012040233826</v>
      </c>
    </row>
    <row r="24" spans="1:17" ht="12" customHeight="1">
      <c r="A24" s="38" t="s">
        <v>39</v>
      </c>
      <c r="B24" s="111"/>
      <c r="C24" s="111"/>
      <c r="D24" s="111"/>
      <c r="E24" s="111"/>
      <c r="F24" s="111"/>
      <c r="G24" s="111"/>
      <c r="H24" s="111"/>
      <c r="I24" s="111"/>
      <c r="J24" s="111"/>
      <c r="K24" s="111"/>
      <c r="L24" s="111"/>
      <c r="M24" s="111"/>
      <c r="N24" s="111"/>
      <c r="O24" s="144"/>
      <c r="P24" s="111"/>
      <c r="Q24" s="115"/>
    </row>
    <row r="25" spans="1:17" ht="12" customHeight="1">
      <c r="A25" s="38" t="s">
        <v>40</v>
      </c>
      <c r="B25" s="111" t="s">
        <v>277</v>
      </c>
      <c r="C25" s="111" t="s">
        <v>277</v>
      </c>
      <c r="D25" s="111" t="s">
        <v>277</v>
      </c>
      <c r="E25" s="111" t="s">
        <v>277</v>
      </c>
      <c r="F25" s="111" t="s">
        <v>277</v>
      </c>
      <c r="G25" s="111" t="s">
        <v>277</v>
      </c>
      <c r="H25" s="111" t="s">
        <v>277</v>
      </c>
      <c r="I25" s="111" t="s">
        <v>277</v>
      </c>
      <c r="J25" s="111" t="s">
        <v>277</v>
      </c>
      <c r="K25" s="111" t="s">
        <v>277</v>
      </c>
      <c r="L25" s="111" t="s">
        <v>277</v>
      </c>
      <c r="M25" s="111" t="s">
        <v>277</v>
      </c>
      <c r="N25" s="111" t="s">
        <v>277</v>
      </c>
      <c r="O25" s="144">
        <v>100</v>
      </c>
      <c r="P25" s="111" t="s">
        <v>277</v>
      </c>
      <c r="Q25" s="115">
        <v>18.732099694574025</v>
      </c>
    </row>
    <row r="26" spans="1:17" ht="12" customHeight="1">
      <c r="A26" s="129" t="s">
        <v>167</v>
      </c>
      <c r="B26" s="111"/>
      <c r="C26" s="111"/>
      <c r="D26" s="111"/>
      <c r="E26" s="111"/>
      <c r="F26" s="111"/>
      <c r="G26" s="111"/>
      <c r="H26" s="111"/>
      <c r="I26" s="111"/>
      <c r="J26" s="111"/>
      <c r="K26" s="111"/>
      <c r="L26" s="111"/>
      <c r="M26" s="111"/>
      <c r="N26" s="111"/>
      <c r="O26" s="144"/>
      <c r="P26" s="111"/>
      <c r="Q26" s="115"/>
    </row>
    <row r="27" spans="1:17" ht="12" customHeight="1">
      <c r="A27" s="132" t="s">
        <v>168</v>
      </c>
      <c r="B27" s="111">
        <v>100</v>
      </c>
      <c r="C27" s="111">
        <v>0</v>
      </c>
      <c r="D27" s="111">
        <v>0</v>
      </c>
      <c r="E27" s="111">
        <v>0</v>
      </c>
      <c r="F27" s="111">
        <v>0</v>
      </c>
      <c r="G27" s="111">
        <v>0</v>
      </c>
      <c r="H27" s="111">
        <v>0</v>
      </c>
      <c r="I27" s="111">
        <v>0</v>
      </c>
      <c r="J27" s="111">
        <v>0</v>
      </c>
      <c r="K27" s="111">
        <v>0</v>
      </c>
      <c r="L27" s="111">
        <v>0</v>
      </c>
      <c r="M27" s="111">
        <v>0</v>
      </c>
      <c r="N27" s="111">
        <v>0</v>
      </c>
      <c r="O27" s="144">
        <v>100</v>
      </c>
      <c r="P27" s="111">
        <v>100</v>
      </c>
      <c r="Q27" s="115">
        <v>1700.0672511002026</v>
      </c>
    </row>
    <row r="28" spans="1:17" ht="12" customHeight="1">
      <c r="A28" s="132" t="s">
        <v>169</v>
      </c>
      <c r="B28" s="111" t="s">
        <v>425</v>
      </c>
      <c r="C28" s="111" t="s">
        <v>279</v>
      </c>
      <c r="D28" s="111" t="s">
        <v>279</v>
      </c>
      <c r="E28" s="111" t="s">
        <v>279</v>
      </c>
      <c r="F28" s="111" t="s">
        <v>426</v>
      </c>
      <c r="G28" s="111" t="s">
        <v>279</v>
      </c>
      <c r="H28" s="111" t="s">
        <v>279</v>
      </c>
      <c r="I28" s="111" t="s">
        <v>279</v>
      </c>
      <c r="J28" s="111" t="s">
        <v>279</v>
      </c>
      <c r="K28" s="111" t="s">
        <v>279</v>
      </c>
      <c r="L28" s="111" t="s">
        <v>279</v>
      </c>
      <c r="M28" s="111" t="s">
        <v>279</v>
      </c>
      <c r="N28" s="111" t="s">
        <v>279</v>
      </c>
      <c r="O28" s="144">
        <v>100</v>
      </c>
      <c r="P28" s="145">
        <v>100</v>
      </c>
      <c r="Q28" s="115">
        <v>33.78862089109041</v>
      </c>
    </row>
    <row r="29" spans="1:17" ht="12" customHeight="1">
      <c r="A29" s="132" t="s">
        <v>170</v>
      </c>
      <c r="B29" s="111" t="s">
        <v>277</v>
      </c>
      <c r="C29" s="111" t="s">
        <v>277</v>
      </c>
      <c r="D29" s="111" t="s">
        <v>277</v>
      </c>
      <c r="E29" s="111" t="s">
        <v>277</v>
      </c>
      <c r="F29" s="111" t="s">
        <v>277</v>
      </c>
      <c r="G29" s="111" t="s">
        <v>277</v>
      </c>
      <c r="H29" s="111" t="s">
        <v>277</v>
      </c>
      <c r="I29" s="111" t="s">
        <v>277</v>
      </c>
      <c r="J29" s="111" t="s">
        <v>277</v>
      </c>
      <c r="K29" s="111" t="s">
        <v>277</v>
      </c>
      <c r="L29" s="111" t="s">
        <v>277</v>
      </c>
      <c r="M29" s="111" t="s">
        <v>277</v>
      </c>
      <c r="N29" s="111" t="s">
        <v>277</v>
      </c>
      <c r="O29" s="144">
        <v>100</v>
      </c>
      <c r="P29" s="111" t="s">
        <v>277</v>
      </c>
      <c r="Q29" s="115">
        <v>5.794806508808179</v>
      </c>
    </row>
    <row r="30" spans="1:17" ht="12" customHeight="1">
      <c r="A30" s="132" t="s">
        <v>171</v>
      </c>
      <c r="B30" s="111"/>
      <c r="C30" s="111"/>
      <c r="D30" s="111"/>
      <c r="E30" s="111"/>
      <c r="F30" s="111"/>
      <c r="G30" s="111"/>
      <c r="H30" s="111"/>
      <c r="I30" s="111"/>
      <c r="J30" s="111"/>
      <c r="K30" s="111"/>
      <c r="L30" s="111"/>
      <c r="M30" s="111"/>
      <c r="N30" s="111"/>
      <c r="O30" s="144"/>
      <c r="P30" s="111"/>
      <c r="Q30" s="115"/>
    </row>
    <row r="31" spans="1:17" ht="12" customHeight="1">
      <c r="A31" s="132" t="s">
        <v>559</v>
      </c>
      <c r="B31" s="111" t="s">
        <v>277</v>
      </c>
      <c r="C31" s="111" t="s">
        <v>277</v>
      </c>
      <c r="D31" s="111" t="s">
        <v>277</v>
      </c>
      <c r="E31" s="111" t="s">
        <v>277</v>
      </c>
      <c r="F31" s="111" t="s">
        <v>277</v>
      </c>
      <c r="G31" s="111" t="s">
        <v>277</v>
      </c>
      <c r="H31" s="111" t="s">
        <v>277</v>
      </c>
      <c r="I31" s="111" t="s">
        <v>277</v>
      </c>
      <c r="J31" s="111" t="s">
        <v>277</v>
      </c>
      <c r="K31" s="111" t="s">
        <v>277</v>
      </c>
      <c r="L31" s="111" t="s">
        <v>277</v>
      </c>
      <c r="M31" s="111" t="s">
        <v>277</v>
      </c>
      <c r="N31" s="111" t="s">
        <v>277</v>
      </c>
      <c r="O31" s="144">
        <v>100</v>
      </c>
      <c r="P31" s="111" t="s">
        <v>277</v>
      </c>
      <c r="Q31" s="162">
        <v>2.2173644083022008</v>
      </c>
    </row>
    <row r="32" spans="1:17" ht="12" customHeight="1">
      <c r="A32" s="129" t="s">
        <v>273</v>
      </c>
    </row>
    <row r="33" spans="1:17" ht="12" customHeight="1">
      <c r="A33" s="132" t="s">
        <v>274</v>
      </c>
      <c r="B33" s="111">
        <v>99.664284423009846</v>
      </c>
      <c r="C33" s="111">
        <v>0</v>
      </c>
      <c r="D33" s="111">
        <v>0</v>
      </c>
      <c r="E33" s="111">
        <v>0</v>
      </c>
      <c r="F33" s="111">
        <v>0.15045965818296206</v>
      </c>
      <c r="G33" s="111">
        <v>0</v>
      </c>
      <c r="H33" s="111">
        <v>0</v>
      </c>
      <c r="I33" s="111">
        <v>0</v>
      </c>
      <c r="J33" s="111">
        <v>0</v>
      </c>
      <c r="K33" s="111">
        <v>0</v>
      </c>
      <c r="L33" s="111">
        <v>0</v>
      </c>
      <c r="M33" s="111">
        <v>0</v>
      </c>
      <c r="N33" s="111">
        <v>0</v>
      </c>
      <c r="O33" s="144">
        <v>100</v>
      </c>
      <c r="P33" s="111">
        <v>99.814744081192757</v>
      </c>
      <c r="Q33" s="115">
        <v>1196.9196032058551</v>
      </c>
    </row>
    <row r="34" spans="1:17" ht="12" customHeight="1">
      <c r="A34" s="132" t="s">
        <v>275</v>
      </c>
      <c r="B34" s="111">
        <v>100</v>
      </c>
      <c r="C34" s="111">
        <v>0</v>
      </c>
      <c r="D34" s="111">
        <v>0</v>
      </c>
      <c r="E34" s="111">
        <v>0</v>
      </c>
      <c r="F34" s="111">
        <v>0</v>
      </c>
      <c r="G34" s="111">
        <v>0</v>
      </c>
      <c r="H34" s="111">
        <v>0</v>
      </c>
      <c r="I34" s="111">
        <v>0</v>
      </c>
      <c r="J34" s="111">
        <v>0</v>
      </c>
      <c r="K34" s="111">
        <v>0</v>
      </c>
      <c r="L34" s="111">
        <v>0</v>
      </c>
      <c r="M34" s="111">
        <v>0</v>
      </c>
      <c r="N34" s="111">
        <v>0</v>
      </c>
      <c r="O34" s="144">
        <v>100</v>
      </c>
      <c r="P34" s="111">
        <v>100</v>
      </c>
      <c r="Q34" s="115">
        <v>544.94843970255056</v>
      </c>
    </row>
    <row r="35" spans="1:17" ht="12" customHeight="1">
      <c r="A35" s="1"/>
      <c r="B35" s="77"/>
      <c r="C35" s="77"/>
      <c r="D35" s="77"/>
      <c r="E35" s="77"/>
      <c r="F35" s="77"/>
      <c r="G35" s="77"/>
      <c r="H35" s="77"/>
      <c r="I35" s="77"/>
      <c r="J35" s="77"/>
      <c r="K35" s="77"/>
      <c r="L35" s="77"/>
      <c r="M35" s="77"/>
      <c r="N35" s="77"/>
      <c r="O35" s="77"/>
      <c r="P35" s="77"/>
      <c r="Q35" s="107"/>
    </row>
    <row r="36" spans="1:17" ht="12" customHeight="1">
      <c r="A36" s="8" t="s">
        <v>29</v>
      </c>
      <c r="B36" s="77"/>
      <c r="C36" s="77"/>
      <c r="D36" s="77"/>
      <c r="E36" s="77"/>
      <c r="F36" s="77"/>
      <c r="G36" s="77"/>
      <c r="H36" s="77"/>
      <c r="I36" s="77"/>
      <c r="J36" s="77"/>
      <c r="K36" s="77"/>
      <c r="L36" s="77"/>
      <c r="M36" s="77"/>
      <c r="N36" s="77"/>
      <c r="O36" s="77"/>
      <c r="P36" s="77"/>
      <c r="Q36" s="107"/>
    </row>
    <row r="37" spans="1:17" ht="12" customHeight="1">
      <c r="A37" s="129" t="s">
        <v>33</v>
      </c>
      <c r="B37" s="111"/>
      <c r="C37" s="111"/>
      <c r="D37" s="111"/>
      <c r="E37" s="111"/>
      <c r="F37" s="111"/>
      <c r="G37" s="111"/>
      <c r="H37" s="111"/>
      <c r="I37" s="111"/>
      <c r="J37" s="111"/>
      <c r="K37" s="111"/>
      <c r="L37" s="111"/>
      <c r="M37" s="111"/>
      <c r="N37" s="111"/>
      <c r="O37" s="144"/>
      <c r="P37" s="111"/>
      <c r="Q37" s="115"/>
    </row>
    <row r="38" spans="1:17" ht="12" customHeight="1">
      <c r="A38" s="38" t="s">
        <v>34</v>
      </c>
      <c r="B38" s="111">
        <v>62.976783525981958</v>
      </c>
      <c r="C38" s="111">
        <v>22.386192430014436</v>
      </c>
      <c r="D38" s="111">
        <v>9.2879644872405152</v>
      </c>
      <c r="E38" s="111">
        <v>0</v>
      </c>
      <c r="F38" s="111">
        <v>0</v>
      </c>
      <c r="G38" s="111">
        <v>4.2915962425601384</v>
      </c>
      <c r="H38" s="111">
        <v>0</v>
      </c>
      <c r="I38" s="111">
        <v>0</v>
      </c>
      <c r="J38" s="111">
        <v>0</v>
      </c>
      <c r="K38" s="111">
        <v>0</v>
      </c>
      <c r="L38" s="111">
        <v>0</v>
      </c>
      <c r="M38" s="111">
        <v>0</v>
      </c>
      <c r="N38" s="111">
        <v>0</v>
      </c>
      <c r="O38" s="144">
        <v>100</v>
      </c>
      <c r="P38" s="111">
        <v>98.942536685797066</v>
      </c>
      <c r="Q38" s="115">
        <v>905.18422838897322</v>
      </c>
    </row>
    <row r="39" spans="1:17" ht="12" customHeight="1">
      <c r="A39" s="38" t="s">
        <v>35</v>
      </c>
      <c r="B39" s="111">
        <v>64.643878058390385</v>
      </c>
      <c r="C39" s="111">
        <v>24.386380245941687</v>
      </c>
      <c r="D39" s="111">
        <v>5.8253782195529586</v>
      </c>
      <c r="E39" s="111">
        <v>0.65553496027903413</v>
      </c>
      <c r="F39" s="111">
        <v>0</v>
      </c>
      <c r="G39" s="111">
        <v>1.5427342728858107</v>
      </c>
      <c r="H39" s="111">
        <v>0</v>
      </c>
      <c r="I39" s="111">
        <v>0</v>
      </c>
      <c r="J39" s="111">
        <v>0.77192387556746711</v>
      </c>
      <c r="K39" s="111">
        <v>0</v>
      </c>
      <c r="L39" s="111">
        <v>0</v>
      </c>
      <c r="M39" s="111">
        <v>0.39333177014460979</v>
      </c>
      <c r="N39" s="111">
        <v>0</v>
      </c>
      <c r="O39" s="144">
        <v>100</v>
      </c>
      <c r="P39" s="111">
        <v>97.053905757049904</v>
      </c>
      <c r="Q39" s="115">
        <v>3754.5499083690243</v>
      </c>
    </row>
    <row r="40" spans="1:17" ht="12" customHeight="1">
      <c r="A40" s="38" t="s">
        <v>36</v>
      </c>
      <c r="B40" s="111">
        <v>73.510483809306308</v>
      </c>
      <c r="C40" s="111">
        <v>20.508687089735158</v>
      </c>
      <c r="D40" s="111">
        <v>2.6445488359634433</v>
      </c>
      <c r="E40" s="111">
        <v>0</v>
      </c>
      <c r="F40" s="111">
        <v>0</v>
      </c>
      <c r="G40" s="111">
        <v>0.94918698690022085</v>
      </c>
      <c r="H40" s="111">
        <v>0</v>
      </c>
      <c r="I40" s="111">
        <v>0</v>
      </c>
      <c r="J40" s="111">
        <v>0</v>
      </c>
      <c r="K40" s="111">
        <v>0</v>
      </c>
      <c r="L40" s="111">
        <v>0</v>
      </c>
      <c r="M40" s="111">
        <v>0.36845593223869877</v>
      </c>
      <c r="N40" s="111">
        <v>0</v>
      </c>
      <c r="O40" s="144">
        <v>100</v>
      </c>
      <c r="P40" s="111">
        <v>97.612906721905077</v>
      </c>
      <c r="Q40" s="115">
        <v>4067.7495404913552</v>
      </c>
    </row>
    <row r="41" spans="1:17" ht="12" customHeight="1">
      <c r="A41" s="38" t="s">
        <v>37</v>
      </c>
      <c r="B41" s="111">
        <v>70.426063580889149</v>
      </c>
      <c r="C41" s="111">
        <v>22.15203252240822</v>
      </c>
      <c r="D41" s="111">
        <v>6.046912383164023</v>
      </c>
      <c r="E41" s="111">
        <v>0.53916072933830728</v>
      </c>
      <c r="F41" s="111">
        <v>0</v>
      </c>
      <c r="G41" s="111">
        <v>0</v>
      </c>
      <c r="H41" s="111">
        <v>0</v>
      </c>
      <c r="I41" s="111">
        <v>0</v>
      </c>
      <c r="J41" s="111">
        <v>0</v>
      </c>
      <c r="K41" s="111">
        <v>0</v>
      </c>
      <c r="L41" s="111">
        <v>0</v>
      </c>
      <c r="M41" s="111">
        <v>0.5263670849133304</v>
      </c>
      <c r="N41" s="111">
        <v>0</v>
      </c>
      <c r="O41" s="144">
        <v>100</v>
      </c>
      <c r="P41" s="111">
        <v>99.164169215799703</v>
      </c>
      <c r="Q41" s="115">
        <v>2005.2319374238914</v>
      </c>
    </row>
    <row r="42" spans="1:17" ht="12" customHeight="1">
      <c r="A42" s="38" t="s">
        <v>38</v>
      </c>
      <c r="B42" s="111">
        <v>76.695464518520552</v>
      </c>
      <c r="C42" s="111">
        <v>15.814760462435387</v>
      </c>
      <c r="D42" s="111">
        <v>5.5292576335853196</v>
      </c>
      <c r="E42" s="111">
        <v>0</v>
      </c>
      <c r="F42" s="111">
        <v>0</v>
      </c>
      <c r="G42" s="111">
        <v>0.33978464085410859</v>
      </c>
      <c r="H42" s="111">
        <v>0</v>
      </c>
      <c r="I42" s="111">
        <v>0.15890270437593018</v>
      </c>
      <c r="J42" s="111">
        <v>0</v>
      </c>
      <c r="K42" s="111">
        <v>0</v>
      </c>
      <c r="L42" s="111">
        <v>0</v>
      </c>
      <c r="M42" s="111">
        <v>0</v>
      </c>
      <c r="N42" s="111">
        <v>0</v>
      </c>
      <c r="O42" s="144">
        <v>100</v>
      </c>
      <c r="P42" s="111">
        <v>98.379267255395376</v>
      </c>
      <c r="Q42" s="115">
        <v>2392.641998335072</v>
      </c>
    </row>
    <row r="43" spans="1:17" ht="12" customHeight="1">
      <c r="A43" s="38" t="s">
        <v>39</v>
      </c>
      <c r="B43" s="111"/>
      <c r="C43" s="111"/>
      <c r="D43" s="111"/>
      <c r="E43" s="111"/>
      <c r="F43" s="111"/>
      <c r="G43" s="111"/>
      <c r="H43" s="111"/>
      <c r="I43" s="111"/>
      <c r="J43" s="111"/>
      <c r="K43" s="111"/>
      <c r="L43" s="111"/>
      <c r="M43" s="111"/>
      <c r="N43" s="111"/>
      <c r="O43" s="144"/>
      <c r="P43" s="111"/>
      <c r="Q43" s="115"/>
    </row>
    <row r="44" spans="1:17" ht="12" customHeight="1">
      <c r="A44" s="38" t="s">
        <v>40</v>
      </c>
      <c r="B44" s="111" t="s">
        <v>277</v>
      </c>
      <c r="C44" s="111" t="s">
        <v>277</v>
      </c>
      <c r="D44" s="111" t="s">
        <v>277</v>
      </c>
      <c r="E44" s="111" t="s">
        <v>277</v>
      </c>
      <c r="F44" s="111" t="s">
        <v>277</v>
      </c>
      <c r="G44" s="111" t="s">
        <v>277</v>
      </c>
      <c r="H44" s="111" t="s">
        <v>277</v>
      </c>
      <c r="I44" s="111" t="s">
        <v>277</v>
      </c>
      <c r="J44" s="111" t="s">
        <v>277</v>
      </c>
      <c r="K44" s="111" t="s">
        <v>277</v>
      </c>
      <c r="L44" s="111" t="s">
        <v>277</v>
      </c>
      <c r="M44" s="111" t="s">
        <v>277</v>
      </c>
      <c r="N44" s="111" t="s">
        <v>277</v>
      </c>
      <c r="O44" s="144">
        <v>100</v>
      </c>
      <c r="P44" s="111" t="s">
        <v>277</v>
      </c>
      <c r="Q44" s="115">
        <v>59.63027812473203</v>
      </c>
    </row>
    <row r="45" spans="1:17" ht="12" customHeight="1">
      <c r="A45" s="129" t="s">
        <v>167</v>
      </c>
      <c r="B45" s="111"/>
      <c r="C45" s="111"/>
      <c r="D45" s="111"/>
      <c r="E45" s="111"/>
      <c r="F45" s="111"/>
      <c r="G45" s="111"/>
      <c r="H45" s="111"/>
      <c r="I45" s="111"/>
      <c r="J45" s="111"/>
      <c r="K45" s="111"/>
      <c r="L45" s="111"/>
      <c r="M45" s="111"/>
      <c r="N45" s="111"/>
      <c r="O45" s="144"/>
      <c r="P45" s="111"/>
      <c r="Q45" s="115"/>
    </row>
    <row r="46" spans="1:17" ht="12" customHeight="1">
      <c r="A46" s="132" t="s">
        <v>168</v>
      </c>
      <c r="B46" s="111">
        <v>71.603384909577812</v>
      </c>
      <c r="C46" s="111">
        <v>20.823141461470655</v>
      </c>
      <c r="D46" s="111">
        <v>4.3761043360998011</v>
      </c>
      <c r="E46" s="111">
        <v>0.27418725702903379</v>
      </c>
      <c r="F46" s="111">
        <v>0</v>
      </c>
      <c r="G46" s="111">
        <v>1.1107953047397208</v>
      </c>
      <c r="H46" s="111">
        <v>0</v>
      </c>
      <c r="I46" s="111">
        <v>2.9428017291906326E-2</v>
      </c>
      <c r="J46" s="111">
        <v>0</v>
      </c>
      <c r="K46" s="111">
        <v>0</v>
      </c>
      <c r="L46" s="111">
        <v>0</v>
      </c>
      <c r="M46" s="111">
        <v>0.31201183782344144</v>
      </c>
      <c r="N46" s="111">
        <v>0</v>
      </c>
      <c r="O46" s="144">
        <v>100</v>
      </c>
      <c r="P46" s="111">
        <v>98.187613268917019</v>
      </c>
      <c r="Q46" s="115">
        <v>12919.568463195092</v>
      </c>
    </row>
    <row r="47" spans="1:17" ht="12" customHeight="1">
      <c r="A47" s="132" t="s">
        <v>169</v>
      </c>
      <c r="B47" s="111">
        <v>15.220563255220911</v>
      </c>
      <c r="C47" s="111">
        <v>33.862109340594095</v>
      </c>
      <c r="D47" s="111">
        <v>39.345207539597496</v>
      </c>
      <c r="E47" s="111">
        <v>0</v>
      </c>
      <c r="F47" s="111">
        <v>0</v>
      </c>
      <c r="G47" s="111">
        <v>0</v>
      </c>
      <c r="H47" s="111">
        <v>0</v>
      </c>
      <c r="I47" s="111">
        <v>0</v>
      </c>
      <c r="J47" s="111">
        <v>11.572119864587501</v>
      </c>
      <c r="K47" s="111">
        <v>0</v>
      </c>
      <c r="L47" s="111">
        <v>0</v>
      </c>
      <c r="M47" s="111">
        <v>0</v>
      </c>
      <c r="N47" s="111">
        <v>0</v>
      </c>
      <c r="O47" s="144">
        <v>100</v>
      </c>
      <c r="P47" s="145">
        <v>88.427880135412494</v>
      </c>
      <c r="Q47" s="115">
        <v>250.449075034966</v>
      </c>
    </row>
    <row r="48" spans="1:17" ht="12" customHeight="1">
      <c r="A48" s="132" t="s">
        <v>170</v>
      </c>
      <c r="B48" s="111"/>
      <c r="C48" s="111"/>
      <c r="D48" s="111"/>
      <c r="E48" s="111"/>
      <c r="F48" s="111"/>
      <c r="G48" s="111"/>
      <c r="H48" s="111"/>
      <c r="I48" s="111"/>
      <c r="J48" s="111"/>
      <c r="K48" s="111"/>
      <c r="L48" s="111"/>
      <c r="M48" s="111"/>
      <c r="N48" s="111"/>
      <c r="O48" s="144"/>
      <c r="P48" s="111"/>
      <c r="Q48" s="115">
        <v>0</v>
      </c>
    </row>
    <row r="49" spans="1:17" ht="12" customHeight="1">
      <c r="A49" s="132" t="s">
        <v>171</v>
      </c>
      <c r="B49" s="111"/>
      <c r="C49" s="111"/>
      <c r="D49" s="111"/>
      <c r="E49" s="111"/>
      <c r="F49" s="111"/>
      <c r="G49" s="111"/>
      <c r="H49" s="111"/>
      <c r="I49" s="111"/>
      <c r="J49" s="111"/>
      <c r="K49" s="111"/>
      <c r="L49" s="111"/>
      <c r="M49" s="111"/>
      <c r="N49" s="111"/>
      <c r="O49" s="144"/>
      <c r="P49" s="111"/>
      <c r="Q49" s="115">
        <v>0</v>
      </c>
    </row>
    <row r="50" spans="1:17" ht="12" customHeight="1">
      <c r="A50" s="132" t="s">
        <v>559</v>
      </c>
      <c r="B50" s="111" t="s">
        <v>277</v>
      </c>
      <c r="C50" s="111" t="s">
        <v>277</v>
      </c>
      <c r="D50" s="111" t="s">
        <v>277</v>
      </c>
      <c r="E50" s="111" t="s">
        <v>277</v>
      </c>
      <c r="F50" s="111" t="s">
        <v>277</v>
      </c>
      <c r="G50" s="111" t="s">
        <v>277</v>
      </c>
      <c r="H50" s="111" t="s">
        <v>277</v>
      </c>
      <c r="I50" s="111" t="s">
        <v>277</v>
      </c>
      <c r="J50" s="111" t="s">
        <v>277</v>
      </c>
      <c r="K50" s="111" t="s">
        <v>277</v>
      </c>
      <c r="L50" s="111" t="s">
        <v>277</v>
      </c>
      <c r="M50" s="111" t="s">
        <v>277</v>
      </c>
      <c r="N50" s="111" t="s">
        <v>277</v>
      </c>
      <c r="O50" s="144">
        <v>100</v>
      </c>
      <c r="P50" s="111" t="s">
        <v>277</v>
      </c>
      <c r="Q50" s="115">
        <v>14.970352902996336</v>
      </c>
    </row>
    <row r="51" spans="1:17" ht="12" customHeight="1">
      <c r="A51" s="129" t="s">
        <v>273</v>
      </c>
      <c r="B51" s="111"/>
      <c r="C51" s="111"/>
      <c r="D51" s="111"/>
      <c r="E51" s="111"/>
      <c r="F51" s="111"/>
      <c r="G51" s="111"/>
      <c r="H51" s="111"/>
      <c r="I51" s="111"/>
      <c r="J51" s="111"/>
      <c r="K51" s="111"/>
      <c r="L51" s="111"/>
      <c r="M51" s="111"/>
      <c r="N51" s="111"/>
      <c r="O51" s="144"/>
      <c r="P51" s="111"/>
      <c r="Q51" s="115"/>
    </row>
    <row r="52" spans="1:17" ht="12" customHeight="1">
      <c r="A52" s="132" t="s">
        <v>274</v>
      </c>
      <c r="B52" s="111">
        <v>73.374584048208874</v>
      </c>
      <c r="C52" s="111">
        <v>19.486722158110435</v>
      </c>
      <c r="D52" s="111">
        <v>4.8144749409526097</v>
      </c>
      <c r="E52" s="111">
        <v>0.39457509289378562</v>
      </c>
      <c r="F52" s="111">
        <v>0</v>
      </c>
      <c r="G52" s="111">
        <v>1.2595879858727237</v>
      </c>
      <c r="H52" s="111">
        <v>0</v>
      </c>
      <c r="I52" s="111">
        <v>0</v>
      </c>
      <c r="J52" s="111">
        <v>0</v>
      </c>
      <c r="K52" s="111">
        <v>0</v>
      </c>
      <c r="L52" s="111">
        <v>0</v>
      </c>
      <c r="M52" s="111">
        <v>0.12840409802645225</v>
      </c>
      <c r="N52" s="111">
        <v>0</v>
      </c>
      <c r="O52" s="144">
        <v>100</v>
      </c>
      <c r="P52" s="111">
        <v>99.329944226038279</v>
      </c>
      <c r="Q52" s="115">
        <v>8220.049871457255</v>
      </c>
    </row>
    <row r="53" spans="1:17" ht="12" customHeight="1">
      <c r="A53" s="132" t="s">
        <v>275</v>
      </c>
      <c r="B53" s="111">
        <v>65.610903511771227</v>
      </c>
      <c r="C53" s="111">
        <v>23.630689297127113</v>
      </c>
      <c r="D53" s="111">
        <v>5.4010999093834942</v>
      </c>
      <c r="E53" s="111">
        <v>6.0213057265918635E-2</v>
      </c>
      <c r="F53" s="111">
        <v>0</v>
      </c>
      <c r="G53" s="111">
        <v>0.80506945121528506</v>
      </c>
      <c r="H53" s="111">
        <v>0</v>
      </c>
      <c r="I53" s="111">
        <v>7.657644116244168E-2</v>
      </c>
      <c r="J53" s="111">
        <v>0.58373875057335556</v>
      </c>
      <c r="K53" s="111">
        <v>0</v>
      </c>
      <c r="L53" s="111">
        <v>0</v>
      </c>
      <c r="M53" s="111">
        <v>0.59931668810734862</v>
      </c>
      <c r="N53" s="111">
        <v>0</v>
      </c>
      <c r="O53" s="144">
        <v>100</v>
      </c>
      <c r="P53" s="111">
        <v>95.507975226763051</v>
      </c>
      <c r="Q53" s="115">
        <v>4964.9380196757893</v>
      </c>
    </row>
    <row r="54" spans="1:17" ht="12" customHeight="1">
      <c r="A54" s="1"/>
      <c r="B54" s="77"/>
      <c r="C54" s="77"/>
      <c r="D54" s="77"/>
      <c r="E54" s="77"/>
      <c r="F54" s="77"/>
      <c r="G54" s="77"/>
      <c r="H54" s="77"/>
      <c r="I54" s="77"/>
      <c r="J54" s="77"/>
      <c r="K54" s="77"/>
      <c r="L54" s="77"/>
      <c r="M54" s="77"/>
      <c r="N54" s="77"/>
      <c r="O54" s="77"/>
      <c r="P54" s="77"/>
      <c r="Q54" s="107"/>
    </row>
    <row r="55" spans="1:17" ht="12" customHeight="1">
      <c r="A55" s="8" t="s">
        <v>30</v>
      </c>
      <c r="B55" s="77"/>
      <c r="C55" s="77"/>
      <c r="D55" s="77"/>
      <c r="E55" s="77"/>
      <c r="F55" s="77"/>
      <c r="G55" s="77"/>
      <c r="H55" s="77"/>
      <c r="I55" s="77"/>
      <c r="J55" s="77"/>
      <c r="K55" s="77"/>
      <c r="L55" s="77"/>
      <c r="M55" s="77"/>
      <c r="N55" s="77"/>
      <c r="O55" s="77"/>
      <c r="P55" s="77"/>
      <c r="Q55" s="107"/>
    </row>
    <row r="56" spans="1:17" ht="12" customHeight="1">
      <c r="A56" s="129" t="s">
        <v>33</v>
      </c>
      <c r="B56" s="111"/>
      <c r="C56" s="111"/>
      <c r="D56" s="111"/>
      <c r="E56" s="111"/>
      <c r="F56" s="111"/>
      <c r="G56" s="111"/>
      <c r="H56" s="111"/>
      <c r="I56" s="111"/>
      <c r="J56" s="111"/>
      <c r="K56" s="111"/>
      <c r="L56" s="111"/>
      <c r="M56" s="111"/>
      <c r="N56" s="111"/>
      <c r="O56" s="144"/>
      <c r="P56" s="111"/>
      <c r="Q56" s="115"/>
    </row>
    <row r="57" spans="1:17" ht="12" customHeight="1">
      <c r="A57" s="38" t="s">
        <v>34</v>
      </c>
      <c r="B57" s="111">
        <v>87.853792299660427</v>
      </c>
      <c r="C57" s="111">
        <v>8.2423324385339072</v>
      </c>
      <c r="D57" s="111">
        <v>1.1089188767934264</v>
      </c>
      <c r="E57" s="111">
        <v>0</v>
      </c>
      <c r="F57" s="111">
        <v>0</v>
      </c>
      <c r="G57" s="111">
        <v>0</v>
      </c>
      <c r="H57" s="111">
        <v>0</v>
      </c>
      <c r="I57" s="111">
        <v>0.99111501209493602</v>
      </c>
      <c r="J57" s="111">
        <v>0</v>
      </c>
      <c r="K57" s="111">
        <v>0</v>
      </c>
      <c r="L57" s="111">
        <v>0</v>
      </c>
      <c r="M57" s="111">
        <v>0</v>
      </c>
      <c r="N57" s="111">
        <v>0</v>
      </c>
      <c r="O57" s="144">
        <v>100</v>
      </c>
      <c r="P57" s="111">
        <v>97.205043614987787</v>
      </c>
      <c r="Q57" s="115">
        <v>284.69762203799979</v>
      </c>
    </row>
    <row r="58" spans="1:17" ht="12" customHeight="1">
      <c r="A58" s="38" t="s">
        <v>35</v>
      </c>
      <c r="B58" s="111">
        <v>86.997307441686615</v>
      </c>
      <c r="C58" s="111">
        <v>9.6202430187213803</v>
      </c>
      <c r="D58" s="111">
        <v>1.1925075639594243</v>
      </c>
      <c r="E58" s="111">
        <v>1.1988817821998767</v>
      </c>
      <c r="F58" s="111">
        <v>0</v>
      </c>
      <c r="G58" s="111">
        <v>0</v>
      </c>
      <c r="H58" s="111">
        <v>0</v>
      </c>
      <c r="I58" s="111">
        <v>0.99106019343274732</v>
      </c>
      <c r="J58" s="111">
        <v>0</v>
      </c>
      <c r="K58" s="111">
        <v>0</v>
      </c>
      <c r="L58" s="111">
        <v>0</v>
      </c>
      <c r="M58" s="111">
        <v>0</v>
      </c>
      <c r="N58" s="111">
        <v>0</v>
      </c>
      <c r="O58" s="144">
        <v>100</v>
      </c>
      <c r="P58" s="111">
        <v>99.008939806567255</v>
      </c>
      <c r="Q58" s="115">
        <v>2041.3628087240618</v>
      </c>
    </row>
    <row r="59" spans="1:17" ht="12" customHeight="1">
      <c r="A59" s="38" t="s">
        <v>36</v>
      </c>
      <c r="B59" s="111">
        <v>79.288925543845252</v>
      </c>
      <c r="C59" s="111">
        <v>17.745092549938107</v>
      </c>
      <c r="D59" s="111">
        <v>0.18403496001015432</v>
      </c>
      <c r="E59" s="111">
        <v>1.1890306704327225</v>
      </c>
      <c r="F59" s="111">
        <v>0</v>
      </c>
      <c r="G59" s="111">
        <v>0</v>
      </c>
      <c r="H59" s="111">
        <v>0</v>
      </c>
      <c r="I59" s="111">
        <v>1.5929162757738635</v>
      </c>
      <c r="J59" s="111">
        <v>0</v>
      </c>
      <c r="K59" s="111">
        <v>0</v>
      </c>
      <c r="L59" s="111">
        <v>0</v>
      </c>
      <c r="M59" s="111">
        <v>0</v>
      </c>
      <c r="N59" s="111">
        <v>0</v>
      </c>
      <c r="O59" s="144">
        <v>100</v>
      </c>
      <c r="P59" s="111">
        <v>98.40708372422624</v>
      </c>
      <c r="Q59" s="115">
        <v>1104.5957173627703</v>
      </c>
    </row>
    <row r="60" spans="1:17" ht="12" customHeight="1">
      <c r="A60" s="38" t="s">
        <v>37</v>
      </c>
      <c r="B60" s="111">
        <v>83.568859628021869</v>
      </c>
      <c r="C60" s="111">
        <v>13.841137213082517</v>
      </c>
      <c r="D60" s="111">
        <v>1.0754982824428714</v>
      </c>
      <c r="E60" s="111">
        <v>1.0682132857782263</v>
      </c>
      <c r="F60" s="111">
        <v>0</v>
      </c>
      <c r="G60" s="111">
        <v>0</v>
      </c>
      <c r="H60" s="111">
        <v>0</v>
      </c>
      <c r="I60" s="111">
        <v>0</v>
      </c>
      <c r="J60" s="111">
        <v>0</v>
      </c>
      <c r="K60" s="111">
        <v>0</v>
      </c>
      <c r="L60" s="111">
        <v>0.44629159067453261</v>
      </c>
      <c r="M60" s="111">
        <v>0</v>
      </c>
      <c r="N60" s="111">
        <v>0</v>
      </c>
      <c r="O60" s="144">
        <v>100</v>
      </c>
      <c r="P60" s="111">
        <v>99.553708409325452</v>
      </c>
      <c r="Q60" s="115">
        <v>677.11809276118083</v>
      </c>
    </row>
    <row r="61" spans="1:17" ht="12" customHeight="1">
      <c r="A61" s="38" t="s">
        <v>38</v>
      </c>
      <c r="B61" s="111">
        <v>84.029567324228282</v>
      </c>
      <c r="C61" s="111">
        <v>14.565811753649447</v>
      </c>
      <c r="D61" s="111">
        <v>0.66315483617343773</v>
      </c>
      <c r="E61" s="111">
        <v>0</v>
      </c>
      <c r="F61" s="111">
        <v>0</v>
      </c>
      <c r="G61" s="111">
        <v>0.24726844720907504</v>
      </c>
      <c r="H61" s="111">
        <v>0</v>
      </c>
      <c r="I61" s="111">
        <v>0.49419763873975048</v>
      </c>
      <c r="J61" s="111">
        <v>0</v>
      </c>
      <c r="K61" s="111">
        <v>0</v>
      </c>
      <c r="L61" s="111">
        <v>0</v>
      </c>
      <c r="M61" s="111">
        <v>0</v>
      </c>
      <c r="N61" s="111">
        <v>0</v>
      </c>
      <c r="O61" s="144">
        <v>100</v>
      </c>
      <c r="P61" s="111">
        <v>99.505802361260251</v>
      </c>
      <c r="Q61" s="115">
        <v>678.81955887369099</v>
      </c>
    </row>
    <row r="62" spans="1:17" ht="12" customHeight="1">
      <c r="A62" s="38" t="s">
        <v>39</v>
      </c>
      <c r="B62" s="111"/>
      <c r="C62" s="111"/>
      <c r="D62" s="111"/>
      <c r="E62" s="111"/>
      <c r="F62" s="111"/>
      <c r="G62" s="111"/>
      <c r="H62" s="111"/>
      <c r="I62" s="111"/>
      <c r="J62" s="111"/>
      <c r="K62" s="111"/>
      <c r="L62" s="111"/>
      <c r="M62" s="111"/>
      <c r="N62" s="111"/>
      <c r="O62" s="144"/>
      <c r="P62" s="111"/>
      <c r="Q62" s="115">
        <v>0</v>
      </c>
    </row>
    <row r="63" spans="1:17" ht="12" customHeight="1">
      <c r="A63" s="38" t="s">
        <v>40</v>
      </c>
      <c r="B63" s="111" t="s">
        <v>277</v>
      </c>
      <c r="C63" s="111" t="s">
        <v>277</v>
      </c>
      <c r="D63" s="111" t="s">
        <v>277</v>
      </c>
      <c r="E63" s="111" t="s">
        <v>277</v>
      </c>
      <c r="F63" s="111" t="s">
        <v>277</v>
      </c>
      <c r="G63" s="111" t="s">
        <v>277</v>
      </c>
      <c r="H63" s="111" t="s">
        <v>277</v>
      </c>
      <c r="I63" s="111" t="s">
        <v>277</v>
      </c>
      <c r="J63" s="111" t="s">
        <v>277</v>
      </c>
      <c r="K63" s="111" t="s">
        <v>277</v>
      </c>
      <c r="L63" s="111" t="s">
        <v>277</v>
      </c>
      <c r="M63" s="111" t="s">
        <v>277</v>
      </c>
      <c r="N63" s="111" t="s">
        <v>277</v>
      </c>
      <c r="O63" s="144">
        <v>100</v>
      </c>
      <c r="P63" s="111" t="s">
        <v>277</v>
      </c>
      <c r="Q63" s="115">
        <v>1.4258578085176699</v>
      </c>
    </row>
    <row r="64" spans="1:17" ht="12" customHeight="1">
      <c r="A64" s="129" t="s">
        <v>167</v>
      </c>
      <c r="B64" s="111"/>
      <c r="C64" s="111"/>
      <c r="D64" s="111"/>
      <c r="E64" s="111"/>
      <c r="F64" s="111"/>
      <c r="G64" s="111"/>
      <c r="H64" s="111"/>
      <c r="I64" s="111"/>
      <c r="J64" s="111"/>
      <c r="K64" s="111"/>
      <c r="L64" s="111"/>
      <c r="M64" s="111"/>
      <c r="N64" s="111"/>
      <c r="O64" s="144"/>
      <c r="P64" s="111"/>
      <c r="Q64" s="115"/>
    </row>
    <row r="65" spans="1:17" ht="12" customHeight="1">
      <c r="A65" s="132" t="s">
        <v>168</v>
      </c>
      <c r="B65" s="111">
        <v>84.841665709117137</v>
      </c>
      <c r="C65" s="111">
        <v>12.374960606244354</v>
      </c>
      <c r="D65" s="111">
        <v>0.80320214899672338</v>
      </c>
      <c r="E65" s="111">
        <v>0.966545836108889</v>
      </c>
      <c r="F65" s="111">
        <v>0</v>
      </c>
      <c r="G65" s="111">
        <v>0</v>
      </c>
      <c r="H65" s="111">
        <v>0</v>
      </c>
      <c r="I65" s="111">
        <v>0.94848770072919908</v>
      </c>
      <c r="J65" s="111">
        <v>0</v>
      </c>
      <c r="K65" s="111">
        <v>0</v>
      </c>
      <c r="L65" s="111">
        <v>6.5137998803594055E-2</v>
      </c>
      <c r="M65" s="111">
        <v>0</v>
      </c>
      <c r="N65" s="111">
        <v>0</v>
      </c>
      <c r="O65" s="144">
        <v>100</v>
      </c>
      <c r="P65" s="111">
        <v>98.986374300467261</v>
      </c>
      <c r="Q65" s="115">
        <v>4639.2599748738257</v>
      </c>
    </row>
    <row r="66" spans="1:17" ht="12" customHeight="1">
      <c r="A66" s="132" t="s">
        <v>169</v>
      </c>
      <c r="B66" s="111">
        <v>73.668874359075502</v>
      </c>
      <c r="C66" s="111">
        <v>25.104442592922176</v>
      </c>
      <c r="D66" s="111">
        <v>0</v>
      </c>
      <c r="E66" s="111">
        <v>0</v>
      </c>
      <c r="F66" s="111">
        <v>0</v>
      </c>
      <c r="G66" s="111">
        <v>1.2266830480022968</v>
      </c>
      <c r="H66" s="111">
        <v>0</v>
      </c>
      <c r="I66" s="111">
        <v>0</v>
      </c>
      <c r="J66" s="111">
        <v>0</v>
      </c>
      <c r="K66" s="111">
        <v>0</v>
      </c>
      <c r="L66" s="111">
        <v>0</v>
      </c>
      <c r="M66" s="111">
        <v>0</v>
      </c>
      <c r="N66" s="111">
        <v>0</v>
      </c>
      <c r="O66" s="144">
        <v>100</v>
      </c>
      <c r="P66" s="145">
        <v>100</v>
      </c>
      <c r="Q66" s="115">
        <v>136.83294843863578</v>
      </c>
    </row>
    <row r="67" spans="1:17" ht="12" customHeight="1">
      <c r="A67" s="132" t="s">
        <v>170</v>
      </c>
      <c r="B67" s="111" t="s">
        <v>277</v>
      </c>
      <c r="C67" s="111" t="s">
        <v>277</v>
      </c>
      <c r="D67" s="111" t="s">
        <v>277</v>
      </c>
      <c r="E67" s="111" t="s">
        <v>277</v>
      </c>
      <c r="F67" s="111" t="s">
        <v>277</v>
      </c>
      <c r="G67" s="111" t="s">
        <v>277</v>
      </c>
      <c r="H67" s="111" t="s">
        <v>277</v>
      </c>
      <c r="I67" s="111" t="s">
        <v>277</v>
      </c>
      <c r="J67" s="111" t="s">
        <v>277</v>
      </c>
      <c r="K67" s="111" t="s">
        <v>277</v>
      </c>
      <c r="L67" s="111" t="s">
        <v>277</v>
      </c>
      <c r="M67" s="111" t="s">
        <v>277</v>
      </c>
      <c r="N67" s="111" t="s">
        <v>277</v>
      </c>
      <c r="O67" s="144">
        <v>100</v>
      </c>
      <c r="P67" s="111">
        <v>100</v>
      </c>
      <c r="Q67" s="115">
        <v>6.7912407617361215</v>
      </c>
    </row>
    <row r="68" spans="1:17" ht="12" customHeight="1">
      <c r="A68" s="132" t="s">
        <v>171</v>
      </c>
      <c r="B68" s="111"/>
      <c r="C68" s="111"/>
      <c r="D68" s="111"/>
      <c r="E68" s="111"/>
      <c r="F68" s="111"/>
      <c r="G68" s="111"/>
      <c r="H68" s="111"/>
      <c r="I68" s="111"/>
      <c r="J68" s="111"/>
      <c r="K68" s="111"/>
      <c r="L68" s="111"/>
      <c r="M68" s="111"/>
      <c r="N68" s="111"/>
      <c r="O68" s="144"/>
      <c r="P68" s="111"/>
      <c r="Q68" s="115"/>
    </row>
    <row r="69" spans="1:17" ht="12" customHeight="1">
      <c r="A69" s="132" t="s">
        <v>559</v>
      </c>
      <c r="B69" s="111" t="s">
        <v>277</v>
      </c>
      <c r="C69" s="111" t="s">
        <v>277</v>
      </c>
      <c r="D69" s="111" t="s">
        <v>277</v>
      </c>
      <c r="E69" s="111" t="s">
        <v>277</v>
      </c>
      <c r="F69" s="111" t="s">
        <v>277</v>
      </c>
      <c r="G69" s="111" t="s">
        <v>277</v>
      </c>
      <c r="H69" s="111" t="s">
        <v>277</v>
      </c>
      <c r="I69" s="111" t="s">
        <v>277</v>
      </c>
      <c r="J69" s="111" t="s">
        <v>277</v>
      </c>
      <c r="K69" s="111" t="s">
        <v>277</v>
      </c>
      <c r="L69" s="111" t="s">
        <v>277</v>
      </c>
      <c r="M69" s="111" t="s">
        <v>277</v>
      </c>
      <c r="N69" s="111" t="s">
        <v>277</v>
      </c>
      <c r="O69" s="144">
        <v>100</v>
      </c>
      <c r="P69" s="111" t="s">
        <v>277</v>
      </c>
      <c r="Q69" s="115">
        <v>5.1354934940331818</v>
      </c>
    </row>
    <row r="70" spans="1:17" ht="12" customHeight="1">
      <c r="A70" s="129" t="s">
        <v>273</v>
      </c>
      <c r="B70" s="111"/>
      <c r="C70" s="111"/>
      <c r="D70" s="111"/>
      <c r="E70" s="111"/>
      <c r="F70" s="111"/>
      <c r="G70" s="111"/>
      <c r="H70" s="111"/>
      <c r="I70" s="111"/>
      <c r="J70" s="111"/>
      <c r="K70" s="111"/>
      <c r="L70" s="111"/>
      <c r="M70" s="111"/>
      <c r="N70" s="111"/>
      <c r="O70" s="144"/>
      <c r="P70" s="111"/>
      <c r="Q70" s="115"/>
    </row>
    <row r="71" spans="1:17" ht="12" customHeight="1">
      <c r="A71" s="132" t="s">
        <v>274</v>
      </c>
      <c r="B71" s="111">
        <v>82.587537548354248</v>
      </c>
      <c r="C71" s="111">
        <v>14.72979028201879</v>
      </c>
      <c r="D71" s="111">
        <v>1.0574598511526521</v>
      </c>
      <c r="E71" s="111">
        <v>0.51466595171809726</v>
      </c>
      <c r="F71" s="111">
        <v>0</v>
      </c>
      <c r="G71" s="111">
        <v>4.6513127117626604E-2</v>
      </c>
      <c r="H71" s="111">
        <v>0</v>
      </c>
      <c r="I71" s="111">
        <v>0.98029272765910291</v>
      </c>
      <c r="J71" s="111">
        <v>0</v>
      </c>
      <c r="K71" s="111">
        <v>0</v>
      </c>
      <c r="L71" s="111">
        <v>8.3740511979465679E-2</v>
      </c>
      <c r="M71" s="111">
        <v>0</v>
      </c>
      <c r="N71" s="111">
        <v>0</v>
      </c>
      <c r="O71" s="144">
        <v>100</v>
      </c>
      <c r="P71" s="111">
        <v>98.935966760361481</v>
      </c>
      <c r="Q71" s="115">
        <v>3608.6728340876962</v>
      </c>
    </row>
    <row r="72" spans="1:17" ht="12" customHeight="1">
      <c r="A72" s="132" t="s">
        <v>275</v>
      </c>
      <c r="B72" s="111">
        <v>89.816771768277562</v>
      </c>
      <c r="C72" s="111">
        <v>6.5212201656340243</v>
      </c>
      <c r="D72" s="111">
        <v>0.26769611870782373</v>
      </c>
      <c r="E72" s="111">
        <v>2.2273315367854623</v>
      </c>
      <c r="F72" s="111">
        <v>0</v>
      </c>
      <c r="G72" s="111">
        <v>0</v>
      </c>
      <c r="H72" s="111">
        <v>0</v>
      </c>
      <c r="I72" s="111">
        <v>0.7315280574969798</v>
      </c>
      <c r="J72" s="111">
        <v>0</v>
      </c>
      <c r="K72" s="111">
        <v>0</v>
      </c>
      <c r="L72" s="111">
        <v>0</v>
      </c>
      <c r="M72" s="111">
        <v>0</v>
      </c>
      <c r="N72" s="111">
        <v>0</v>
      </c>
      <c r="O72" s="144">
        <v>100</v>
      </c>
      <c r="P72" s="111">
        <v>98.833019589404984</v>
      </c>
      <c r="Q72" s="115">
        <v>1179.3468234805277</v>
      </c>
    </row>
    <row r="73" spans="1:17" ht="12" customHeight="1">
      <c r="A73" s="1"/>
      <c r="B73" s="77"/>
      <c r="C73" s="77"/>
      <c r="D73" s="77"/>
      <c r="E73" s="77"/>
      <c r="F73" s="77"/>
      <c r="G73" s="77"/>
      <c r="H73" s="77"/>
      <c r="I73" s="77"/>
      <c r="J73" s="77"/>
      <c r="K73" s="77"/>
      <c r="L73" s="77"/>
      <c r="M73" s="77"/>
      <c r="N73" s="77"/>
      <c r="O73" s="77"/>
      <c r="P73" s="77"/>
      <c r="Q73" s="107"/>
    </row>
    <row r="74" spans="1:17" ht="12" customHeight="1">
      <c r="A74" s="8" t="s">
        <v>31</v>
      </c>
      <c r="B74" s="77"/>
      <c r="C74" s="77"/>
      <c r="D74" s="77"/>
      <c r="E74" s="77"/>
      <c r="F74" s="77"/>
      <c r="G74" s="77"/>
      <c r="H74" s="77"/>
      <c r="I74" s="77"/>
      <c r="J74" s="77"/>
      <c r="K74" s="77"/>
      <c r="L74" s="77"/>
      <c r="M74" s="77"/>
      <c r="N74" s="77"/>
      <c r="O74" s="77"/>
      <c r="P74" s="77"/>
      <c r="Q74" s="107"/>
    </row>
    <row r="75" spans="1:17" ht="12" customHeight="1">
      <c r="A75" s="129" t="s">
        <v>33</v>
      </c>
      <c r="B75" s="111"/>
      <c r="C75" s="111"/>
      <c r="D75" s="111"/>
      <c r="E75" s="111"/>
      <c r="F75" s="111"/>
      <c r="G75" s="111"/>
      <c r="H75" s="111"/>
      <c r="I75" s="111"/>
      <c r="J75" s="111"/>
      <c r="K75" s="111"/>
      <c r="L75" s="111"/>
      <c r="M75" s="111"/>
      <c r="N75" s="111"/>
      <c r="O75" s="144"/>
      <c r="P75" s="111"/>
      <c r="Q75" s="115"/>
    </row>
    <row r="76" spans="1:17" ht="12" customHeight="1">
      <c r="A76" s="38" t="s">
        <v>34</v>
      </c>
      <c r="B76" s="111">
        <v>61.61354406199078</v>
      </c>
      <c r="C76" s="111">
        <v>19.23500053559551</v>
      </c>
      <c r="D76" s="111">
        <v>8.5827468659006527</v>
      </c>
      <c r="E76" s="111">
        <v>0</v>
      </c>
      <c r="F76" s="111">
        <v>0</v>
      </c>
      <c r="G76" s="111">
        <v>0.64926169053096672</v>
      </c>
      <c r="H76" s="111">
        <v>0</v>
      </c>
      <c r="I76" s="111">
        <v>9.9194468459820602</v>
      </c>
      <c r="J76" s="111">
        <v>0</v>
      </c>
      <c r="K76" s="111">
        <v>0</v>
      </c>
      <c r="L76" s="111">
        <v>0</v>
      </c>
      <c r="M76" s="111">
        <v>0</v>
      </c>
      <c r="N76" s="111">
        <v>0</v>
      </c>
      <c r="O76" s="144">
        <v>100</v>
      </c>
      <c r="P76" s="111">
        <v>90.080553154017906</v>
      </c>
      <c r="Q76" s="115">
        <v>264.22450474464534</v>
      </c>
    </row>
    <row r="77" spans="1:17" ht="12" customHeight="1">
      <c r="A77" s="38" t="s">
        <v>35</v>
      </c>
      <c r="B77" s="111">
        <v>55.139531442314059</v>
      </c>
      <c r="C77" s="111">
        <v>28.316012358899183</v>
      </c>
      <c r="D77" s="111">
        <v>4.8850002278271782</v>
      </c>
      <c r="E77" s="111">
        <v>0.82290438980840763</v>
      </c>
      <c r="F77" s="111">
        <v>0</v>
      </c>
      <c r="G77" s="111">
        <v>3.2107646410347837</v>
      </c>
      <c r="H77" s="111">
        <v>0</v>
      </c>
      <c r="I77" s="111">
        <v>7.2860702294254995</v>
      </c>
      <c r="J77" s="111">
        <v>0</v>
      </c>
      <c r="K77" s="111">
        <v>0</v>
      </c>
      <c r="L77" s="111">
        <v>0</v>
      </c>
      <c r="M77" s="111">
        <v>0.33971671069072429</v>
      </c>
      <c r="N77" s="111">
        <v>0</v>
      </c>
      <c r="O77" s="144">
        <v>100</v>
      </c>
      <c r="P77" s="111">
        <v>92.374213059883786</v>
      </c>
      <c r="Q77" s="115">
        <v>1076.8793295889789</v>
      </c>
    </row>
    <row r="78" spans="1:17" ht="12" customHeight="1">
      <c r="A78" s="38" t="s">
        <v>36</v>
      </c>
      <c r="B78" s="111">
        <v>57.616363173560295</v>
      </c>
      <c r="C78" s="111">
        <v>32.436761683301377</v>
      </c>
      <c r="D78" s="111">
        <v>4.6571516991200141</v>
      </c>
      <c r="E78" s="111">
        <v>0</v>
      </c>
      <c r="F78" s="111">
        <v>0.729942844287366</v>
      </c>
      <c r="G78" s="111">
        <v>0.87116599313448917</v>
      </c>
      <c r="H78" s="111">
        <v>0</v>
      </c>
      <c r="I78" s="111">
        <v>3.5908384346962072</v>
      </c>
      <c r="J78" s="111">
        <v>0</v>
      </c>
      <c r="K78" s="111">
        <v>0</v>
      </c>
      <c r="L78" s="111">
        <v>0</v>
      </c>
      <c r="M78" s="111">
        <v>0</v>
      </c>
      <c r="N78" s="111">
        <v>0</v>
      </c>
      <c r="O78" s="144">
        <v>100</v>
      </c>
      <c r="P78" s="111">
        <v>96.311385393403654</v>
      </c>
      <c r="Q78" s="115">
        <v>629.95477124637785</v>
      </c>
    </row>
    <row r="79" spans="1:17" ht="12" customHeight="1">
      <c r="A79" s="38" t="s">
        <v>37</v>
      </c>
      <c r="B79" s="111">
        <v>58.822866466452105</v>
      </c>
      <c r="C79" s="111">
        <v>28.912855904796629</v>
      </c>
      <c r="D79" s="111">
        <v>4.8541577550222748</v>
      </c>
      <c r="E79" s="111">
        <v>0.89854158899623038</v>
      </c>
      <c r="F79" s="111">
        <v>0</v>
      </c>
      <c r="G79" s="111">
        <v>0.59404408715203383</v>
      </c>
      <c r="H79" s="111">
        <v>0</v>
      </c>
      <c r="I79" s="111">
        <v>5.0512742384962079</v>
      </c>
      <c r="J79" s="111">
        <v>0</v>
      </c>
      <c r="K79" s="111">
        <v>0</v>
      </c>
      <c r="L79" s="111">
        <v>0</v>
      </c>
      <c r="M79" s="111">
        <v>0.71826098731042509</v>
      </c>
      <c r="N79" s="111">
        <v>0</v>
      </c>
      <c r="O79" s="144">
        <v>100</v>
      </c>
      <c r="P79" s="111">
        <v>94.082465802419321</v>
      </c>
      <c r="Q79" s="115">
        <v>301.43251396056405</v>
      </c>
    </row>
    <row r="80" spans="1:17" ht="12" customHeight="1">
      <c r="A80" s="38" t="s">
        <v>38</v>
      </c>
      <c r="B80" s="111">
        <v>72.403838594794905</v>
      </c>
      <c r="C80" s="111">
        <v>23.186351998245762</v>
      </c>
      <c r="D80" s="111">
        <v>4.0424314328869659</v>
      </c>
      <c r="E80" s="111">
        <v>0</v>
      </c>
      <c r="F80" s="111">
        <v>0</v>
      </c>
      <c r="G80" s="111">
        <v>0</v>
      </c>
      <c r="H80" s="111">
        <v>0</v>
      </c>
      <c r="I80" s="111">
        <v>0.25983397748034476</v>
      </c>
      <c r="J80" s="111">
        <v>0</v>
      </c>
      <c r="K80" s="111">
        <v>0</v>
      </c>
      <c r="L80" s="111">
        <v>0</v>
      </c>
      <c r="M80" s="111">
        <v>0</v>
      </c>
      <c r="N80" s="111">
        <v>0</v>
      </c>
      <c r="O80" s="144">
        <v>100</v>
      </c>
      <c r="P80" s="111">
        <v>99.632622025927603</v>
      </c>
      <c r="Q80" s="115">
        <v>190.91276734673946</v>
      </c>
    </row>
    <row r="81" spans="1:17" ht="12" customHeight="1">
      <c r="A81" s="38" t="s">
        <v>39</v>
      </c>
      <c r="B81" s="111" t="s">
        <v>277</v>
      </c>
      <c r="C81" s="111" t="s">
        <v>277</v>
      </c>
      <c r="D81" s="111" t="s">
        <v>277</v>
      </c>
      <c r="E81" s="111" t="s">
        <v>277</v>
      </c>
      <c r="F81" s="111" t="s">
        <v>277</v>
      </c>
      <c r="G81" s="111" t="s">
        <v>277</v>
      </c>
      <c r="H81" s="111" t="s">
        <v>277</v>
      </c>
      <c r="I81" s="111" t="s">
        <v>277</v>
      </c>
      <c r="J81" s="111" t="s">
        <v>277</v>
      </c>
      <c r="K81" s="111" t="s">
        <v>277</v>
      </c>
      <c r="L81" s="111" t="s">
        <v>277</v>
      </c>
      <c r="M81" s="111" t="s">
        <v>277</v>
      </c>
      <c r="N81" s="111" t="s">
        <v>277</v>
      </c>
      <c r="O81" s="144">
        <v>100</v>
      </c>
      <c r="P81" s="111" t="s">
        <v>277</v>
      </c>
      <c r="Q81" s="115">
        <v>2.5924589630935251</v>
      </c>
    </row>
    <row r="82" spans="1:17" ht="12" customHeight="1">
      <c r="A82" s="38" t="s">
        <v>40</v>
      </c>
      <c r="B82" s="111" t="s">
        <v>428</v>
      </c>
      <c r="C82" s="111" t="s">
        <v>416</v>
      </c>
      <c r="D82" s="111" t="s">
        <v>310</v>
      </c>
      <c r="E82" s="111" t="s">
        <v>279</v>
      </c>
      <c r="F82" s="111" t="s">
        <v>279</v>
      </c>
      <c r="G82" s="111" t="s">
        <v>279</v>
      </c>
      <c r="H82" s="111" t="s">
        <v>279</v>
      </c>
      <c r="I82" s="111" t="s">
        <v>279</v>
      </c>
      <c r="J82" s="111" t="s">
        <v>279</v>
      </c>
      <c r="K82" s="111" t="s">
        <v>279</v>
      </c>
      <c r="L82" s="111" t="s">
        <v>279</v>
      </c>
      <c r="M82" s="111" t="s">
        <v>279</v>
      </c>
      <c r="N82" s="111" t="s">
        <v>279</v>
      </c>
      <c r="O82" s="144">
        <v>100</v>
      </c>
      <c r="P82" s="163">
        <v>100</v>
      </c>
      <c r="Q82" s="115">
        <v>14.583594777253094</v>
      </c>
    </row>
    <row r="83" spans="1:17" ht="12" customHeight="1">
      <c r="A83" s="129" t="s">
        <v>167</v>
      </c>
      <c r="B83" s="111"/>
      <c r="C83" s="111"/>
      <c r="D83" s="111"/>
      <c r="E83" s="111"/>
      <c r="F83" s="111"/>
      <c r="G83" s="111"/>
      <c r="H83" s="111"/>
      <c r="I83" s="111"/>
      <c r="J83" s="111"/>
      <c r="K83" s="111"/>
      <c r="L83" s="111"/>
      <c r="M83" s="111"/>
      <c r="N83" s="111"/>
      <c r="O83" s="144"/>
      <c r="P83" s="111"/>
      <c r="Q83" s="115"/>
    </row>
    <row r="84" spans="1:17" ht="12" customHeight="1">
      <c r="A84" s="132" t="s">
        <v>168</v>
      </c>
      <c r="B84" s="111">
        <v>60.158522378350433</v>
      </c>
      <c r="C84" s="111">
        <v>27.763184482900368</v>
      </c>
      <c r="D84" s="111">
        <v>4.8104464558319942</v>
      </c>
      <c r="E84" s="111">
        <v>0.49377951490949212</v>
      </c>
      <c r="F84" s="111">
        <v>0.19624158214601359</v>
      </c>
      <c r="G84" s="111">
        <v>0.21331415062427733</v>
      </c>
      <c r="H84" s="111">
        <v>0</v>
      </c>
      <c r="I84" s="111">
        <v>6.061898575831373</v>
      </c>
      <c r="J84" s="111">
        <v>0</v>
      </c>
      <c r="K84" s="111">
        <v>0</v>
      </c>
      <c r="L84" s="111">
        <v>0</v>
      </c>
      <c r="M84" s="111">
        <v>0.24852510614493989</v>
      </c>
      <c r="N84" s="111">
        <v>0</v>
      </c>
      <c r="O84" s="144">
        <v>100</v>
      </c>
      <c r="P84" s="111">
        <v>93.635488564762767</v>
      </c>
      <c r="Q84" s="115">
        <v>2343.1882910210165</v>
      </c>
    </row>
    <row r="85" spans="1:17" ht="12" customHeight="1">
      <c r="A85" s="132" t="s">
        <v>169</v>
      </c>
      <c r="B85" s="111">
        <v>18.476085577022527</v>
      </c>
      <c r="C85" s="111">
        <v>39.427818783044593</v>
      </c>
      <c r="D85" s="111">
        <v>11.069239874223994</v>
      </c>
      <c r="E85" s="111">
        <v>0</v>
      </c>
      <c r="F85" s="111">
        <v>0</v>
      </c>
      <c r="G85" s="111">
        <v>31.026855765708895</v>
      </c>
      <c r="H85" s="111">
        <v>0</v>
      </c>
      <c r="I85" s="111">
        <v>0</v>
      </c>
      <c r="J85" s="111">
        <v>0</v>
      </c>
      <c r="K85" s="111">
        <v>0</v>
      </c>
      <c r="L85" s="111">
        <v>0</v>
      </c>
      <c r="M85" s="111">
        <v>0</v>
      </c>
      <c r="N85" s="111">
        <v>0</v>
      </c>
      <c r="O85" s="144">
        <v>100</v>
      </c>
      <c r="P85" s="145">
        <v>100</v>
      </c>
      <c r="Q85" s="115">
        <v>124.31749798711937</v>
      </c>
    </row>
    <row r="86" spans="1:17" ht="12" customHeight="1">
      <c r="A86" s="132" t="s">
        <v>170</v>
      </c>
      <c r="B86" s="111">
        <v>63.398500089208639</v>
      </c>
      <c r="C86" s="111">
        <v>11.554422896403681</v>
      </c>
      <c r="D86" s="111">
        <v>17.604964239016958</v>
      </c>
      <c r="E86" s="111">
        <v>0</v>
      </c>
      <c r="F86" s="111">
        <v>0</v>
      </c>
      <c r="G86" s="111">
        <v>0</v>
      </c>
      <c r="H86" s="111">
        <v>0</v>
      </c>
      <c r="I86" s="111">
        <v>7.4421127753707088</v>
      </c>
      <c r="J86" s="111">
        <v>0</v>
      </c>
      <c r="K86" s="111">
        <v>0</v>
      </c>
      <c r="L86" s="111">
        <v>0</v>
      </c>
      <c r="M86" s="111">
        <v>0</v>
      </c>
      <c r="N86" s="111">
        <v>0</v>
      </c>
      <c r="O86" s="144">
        <v>100</v>
      </c>
      <c r="P86" s="111">
        <v>92.557887224629283</v>
      </c>
      <c r="Q86" s="115">
        <v>13.074151619514627</v>
      </c>
    </row>
    <row r="87" spans="1:17" ht="12" customHeight="1">
      <c r="A87" s="132" t="s">
        <v>171</v>
      </c>
      <c r="B87" s="111"/>
      <c r="C87" s="111"/>
      <c r="D87" s="111"/>
      <c r="E87" s="111"/>
      <c r="F87" s="111"/>
      <c r="G87" s="111"/>
      <c r="H87" s="111"/>
      <c r="I87" s="111"/>
      <c r="J87" s="111"/>
      <c r="K87" s="111"/>
      <c r="L87" s="111"/>
      <c r="M87" s="111"/>
      <c r="N87" s="111"/>
      <c r="O87" s="144"/>
      <c r="P87" s="111"/>
      <c r="Q87" s="115"/>
    </row>
    <row r="88" spans="1:17" ht="12" customHeight="1">
      <c r="A88" s="132" t="s">
        <v>559</v>
      </c>
      <c r="B88" s="111"/>
      <c r="C88" s="111"/>
      <c r="D88" s="111"/>
      <c r="E88" s="111"/>
      <c r="F88" s="111"/>
      <c r="G88" s="111"/>
      <c r="H88" s="111"/>
      <c r="I88" s="111"/>
      <c r="J88" s="111"/>
      <c r="K88" s="111"/>
      <c r="L88" s="111"/>
      <c r="M88" s="111"/>
      <c r="N88" s="111"/>
      <c r="O88" s="144"/>
      <c r="P88" s="111"/>
      <c r="Q88" s="115"/>
    </row>
    <row r="89" spans="1:17" ht="12" customHeight="1">
      <c r="A89" s="129" t="s">
        <v>273</v>
      </c>
      <c r="B89" s="111"/>
      <c r="C89" s="111"/>
      <c r="D89" s="111"/>
      <c r="E89" s="111"/>
      <c r="F89" s="111"/>
      <c r="G89" s="111"/>
      <c r="H89" s="111"/>
      <c r="I89" s="111"/>
      <c r="J89" s="111"/>
      <c r="K89" s="111"/>
      <c r="L89" s="111"/>
      <c r="M89" s="111"/>
      <c r="N89" s="111"/>
      <c r="O89" s="144"/>
      <c r="P89" s="111"/>
      <c r="Q89" s="115"/>
    </row>
    <row r="90" spans="1:17" ht="12" customHeight="1">
      <c r="A90" s="132" t="s">
        <v>274</v>
      </c>
      <c r="B90" s="111">
        <v>58.964281089637602</v>
      </c>
      <c r="C90" s="111">
        <v>28.897487195324135</v>
      </c>
      <c r="D90" s="111">
        <v>4.0190322349008563</v>
      </c>
      <c r="E90" s="111">
        <v>0.49225000238188982</v>
      </c>
      <c r="F90" s="111">
        <v>0.11612209765754736</v>
      </c>
      <c r="G90" s="111">
        <v>1.6376276811404127</v>
      </c>
      <c r="H90" s="111">
        <v>0</v>
      </c>
      <c r="I90" s="111">
        <v>5.6081195305690699</v>
      </c>
      <c r="J90" s="111">
        <v>0</v>
      </c>
      <c r="K90" s="111">
        <v>0</v>
      </c>
      <c r="L90" s="111">
        <v>0</v>
      </c>
      <c r="M90" s="111">
        <v>0.24405394494420699</v>
      </c>
      <c r="N90" s="111">
        <v>0</v>
      </c>
      <c r="O90" s="144">
        <v>100</v>
      </c>
      <c r="P90" s="111">
        <v>94.126800301042664</v>
      </c>
      <c r="Q90" s="115">
        <v>2121.7173042938052</v>
      </c>
    </row>
    <row r="91" spans="1:17" ht="12" customHeight="1">
      <c r="A91" s="132" t="s">
        <v>275</v>
      </c>
      <c r="B91" s="111">
        <v>52.897655345306404</v>
      </c>
      <c r="C91" s="111">
        <v>24.507154931839203</v>
      </c>
      <c r="D91" s="111">
        <v>12.123863862042242</v>
      </c>
      <c r="E91" s="111">
        <v>0.31377752429172634</v>
      </c>
      <c r="F91" s="111">
        <v>0.59480339236679636</v>
      </c>
      <c r="G91" s="111">
        <v>2.4589723778459449</v>
      </c>
      <c r="H91" s="111">
        <v>0</v>
      </c>
      <c r="I91" s="111">
        <v>6.6951099925827249</v>
      </c>
      <c r="J91" s="111">
        <v>0</v>
      </c>
      <c r="K91" s="111">
        <v>0</v>
      </c>
      <c r="L91" s="111">
        <v>0</v>
      </c>
      <c r="M91" s="111">
        <v>0.1798115324389947</v>
      </c>
      <c r="N91" s="111">
        <v>0</v>
      </c>
      <c r="O91" s="144">
        <v>100</v>
      </c>
      <c r="P91" s="111">
        <v>92.896227433692303</v>
      </c>
      <c r="Q91" s="115">
        <v>358.86263633384795</v>
      </c>
    </row>
    <row r="92" spans="1:17" ht="12" customHeight="1">
      <c r="A92" s="1"/>
      <c r="B92" s="77"/>
      <c r="C92" s="77"/>
      <c r="D92" s="77"/>
      <c r="E92" s="77"/>
      <c r="F92" s="77"/>
      <c r="G92" s="77"/>
      <c r="H92" s="77"/>
      <c r="I92" s="77"/>
      <c r="J92" s="77"/>
      <c r="K92" s="77"/>
      <c r="L92" s="77"/>
      <c r="M92" s="77"/>
      <c r="N92" s="77"/>
      <c r="O92" s="77"/>
      <c r="P92" s="77"/>
      <c r="Q92" s="107"/>
    </row>
    <row r="93" spans="1:17" ht="12" customHeight="1">
      <c r="A93" s="8" t="s">
        <v>32</v>
      </c>
      <c r="B93" s="77"/>
      <c r="C93" s="77"/>
      <c r="D93" s="77"/>
      <c r="E93" s="77"/>
      <c r="F93" s="77"/>
      <c r="G93" s="77"/>
      <c r="H93" s="77"/>
      <c r="I93" s="77"/>
      <c r="J93" s="77"/>
      <c r="K93" s="77"/>
      <c r="L93" s="77"/>
      <c r="M93" s="77"/>
      <c r="N93" s="77"/>
      <c r="O93" s="77"/>
      <c r="P93" s="77"/>
      <c r="Q93" s="107"/>
    </row>
    <row r="94" spans="1:17" ht="12" customHeight="1">
      <c r="A94" s="129" t="s">
        <v>33</v>
      </c>
      <c r="B94" s="111"/>
      <c r="C94" s="111"/>
      <c r="D94" s="111"/>
      <c r="E94" s="111"/>
      <c r="F94" s="111"/>
      <c r="G94" s="111"/>
      <c r="H94" s="111"/>
      <c r="I94" s="111"/>
      <c r="J94" s="111"/>
      <c r="K94" s="111"/>
      <c r="L94" s="111"/>
      <c r="M94" s="111"/>
      <c r="N94" s="111"/>
      <c r="O94" s="144"/>
      <c r="P94" s="111"/>
      <c r="Q94" s="115"/>
    </row>
    <row r="95" spans="1:17" ht="12" customHeight="1">
      <c r="A95" s="38" t="s">
        <v>34</v>
      </c>
      <c r="B95" s="111">
        <v>65.361803219122308</v>
      </c>
      <c r="C95" s="111">
        <v>10.816159275890662</v>
      </c>
      <c r="D95" s="111">
        <v>5.2515353629122039</v>
      </c>
      <c r="E95" s="111">
        <v>0</v>
      </c>
      <c r="F95" s="111">
        <v>2.5556271200072636</v>
      </c>
      <c r="G95" s="111">
        <v>6.9099101779771699</v>
      </c>
      <c r="H95" s="111">
        <v>0</v>
      </c>
      <c r="I95" s="111">
        <v>7.0269289692770531</v>
      </c>
      <c r="J95" s="111">
        <v>1.6577952778845571</v>
      </c>
      <c r="K95" s="111">
        <v>0</v>
      </c>
      <c r="L95" s="111">
        <v>0</v>
      </c>
      <c r="M95" s="111">
        <v>0</v>
      </c>
      <c r="N95" s="111">
        <v>0</v>
      </c>
      <c r="O95" s="144">
        <v>100</v>
      </c>
      <c r="P95" s="111">
        <v>90.895035155909582</v>
      </c>
      <c r="Q95" s="115">
        <v>321.21637632435267</v>
      </c>
    </row>
    <row r="96" spans="1:17" ht="12" customHeight="1">
      <c r="A96" s="38" t="s">
        <v>35</v>
      </c>
      <c r="B96" s="111">
        <v>50.93373826159803</v>
      </c>
      <c r="C96" s="111">
        <v>19.340232527917568</v>
      </c>
      <c r="D96" s="111">
        <v>16.682209745558076</v>
      </c>
      <c r="E96" s="111">
        <v>0.84232621088700876</v>
      </c>
      <c r="F96" s="111">
        <v>0.82054723310380184</v>
      </c>
      <c r="G96" s="111">
        <v>6.5141933927821372</v>
      </c>
      <c r="H96" s="111">
        <v>0</v>
      </c>
      <c r="I96" s="111">
        <v>2.4505545646836548</v>
      </c>
      <c r="J96" s="111">
        <v>0.73986814059425832</v>
      </c>
      <c r="K96" s="111">
        <v>0.22611328332555244</v>
      </c>
      <c r="L96" s="111">
        <v>0</v>
      </c>
      <c r="M96" s="111">
        <v>0.27745055272284685</v>
      </c>
      <c r="N96" s="111">
        <v>1.6151807217089684E-2</v>
      </c>
      <c r="O96" s="144">
        <v>100</v>
      </c>
      <c r="P96" s="111">
        <v>95.133247371846565</v>
      </c>
      <c r="Q96" s="115">
        <v>1049.7831607673381</v>
      </c>
    </row>
    <row r="97" spans="1:17" ht="12" customHeight="1">
      <c r="A97" s="38" t="s">
        <v>36</v>
      </c>
      <c r="B97" s="111">
        <v>64.157825231608214</v>
      </c>
      <c r="C97" s="111">
        <v>21.105832294062871</v>
      </c>
      <c r="D97" s="111">
        <v>7.5900943367118128</v>
      </c>
      <c r="E97" s="111">
        <v>1.7343765950939978</v>
      </c>
      <c r="F97" s="111">
        <v>0</v>
      </c>
      <c r="G97" s="111">
        <v>2.8128138798966589</v>
      </c>
      <c r="H97" s="111">
        <v>0</v>
      </c>
      <c r="I97" s="111">
        <v>0</v>
      </c>
      <c r="J97" s="111">
        <v>0.54732598137574773</v>
      </c>
      <c r="K97" s="111">
        <v>0</v>
      </c>
      <c r="L97" s="111">
        <v>0</v>
      </c>
      <c r="M97" s="111">
        <v>1.3683149534393693</v>
      </c>
      <c r="N97" s="111">
        <v>0.51920251197699385</v>
      </c>
      <c r="O97" s="144">
        <v>100</v>
      </c>
      <c r="P97" s="111">
        <v>97.400942337373579</v>
      </c>
      <c r="Q97" s="115">
        <v>709.54160921777668</v>
      </c>
    </row>
    <row r="98" spans="1:17" ht="12" customHeight="1">
      <c r="A98" s="38" t="s">
        <v>37</v>
      </c>
      <c r="B98" s="111">
        <v>62.640726724014897</v>
      </c>
      <c r="C98" s="111">
        <v>20.532352103741278</v>
      </c>
      <c r="D98" s="111">
        <v>8.9300603014843247</v>
      </c>
      <c r="E98" s="111">
        <v>1.2427436674155761</v>
      </c>
      <c r="F98" s="111">
        <v>2.4134253567355097</v>
      </c>
      <c r="G98" s="111">
        <v>2.3480127748147974</v>
      </c>
      <c r="H98" s="111">
        <v>0</v>
      </c>
      <c r="I98" s="111">
        <v>0.68654873260311589</v>
      </c>
      <c r="J98" s="111">
        <v>0</v>
      </c>
      <c r="K98" s="111">
        <v>0</v>
      </c>
      <c r="L98" s="111">
        <v>0</v>
      </c>
      <c r="M98" s="111">
        <v>0</v>
      </c>
      <c r="N98" s="111">
        <v>0</v>
      </c>
      <c r="O98" s="144">
        <v>100</v>
      </c>
      <c r="P98" s="111">
        <v>98.107320928206377</v>
      </c>
      <c r="Q98" s="115">
        <v>341.86376491641818</v>
      </c>
    </row>
    <row r="99" spans="1:17" ht="12" customHeight="1">
      <c r="A99" s="38" t="s">
        <v>38</v>
      </c>
      <c r="B99" s="111">
        <v>71.536812586782517</v>
      </c>
      <c r="C99" s="111">
        <v>16.754529916075018</v>
      </c>
      <c r="D99" s="111">
        <v>9.4748399833128172</v>
      </c>
      <c r="E99" s="111">
        <v>0</v>
      </c>
      <c r="F99" s="111">
        <v>1.2144560174604249</v>
      </c>
      <c r="G99" s="111">
        <v>0</v>
      </c>
      <c r="H99" s="111">
        <v>0</v>
      </c>
      <c r="I99" s="111">
        <v>0</v>
      </c>
      <c r="J99" s="111">
        <v>0</v>
      </c>
      <c r="K99" s="111">
        <v>0</v>
      </c>
      <c r="L99" s="111">
        <v>0</v>
      </c>
      <c r="M99" s="111">
        <v>0</v>
      </c>
      <c r="N99" s="111">
        <v>0.4674263743763365</v>
      </c>
      <c r="O99" s="144">
        <v>100</v>
      </c>
      <c r="P99" s="111">
        <v>98.980638503630843</v>
      </c>
      <c r="Q99" s="115">
        <v>407.62086083133289</v>
      </c>
    </row>
    <row r="100" spans="1:17" ht="12" customHeight="1">
      <c r="A100" s="38" t="s">
        <v>39</v>
      </c>
      <c r="B100" s="111"/>
      <c r="C100" s="111"/>
      <c r="D100" s="111"/>
      <c r="E100" s="111"/>
      <c r="F100" s="111"/>
      <c r="G100" s="111"/>
      <c r="H100" s="111"/>
      <c r="I100" s="111"/>
      <c r="J100" s="111"/>
      <c r="K100" s="111"/>
      <c r="L100" s="111"/>
      <c r="M100" s="111"/>
      <c r="N100" s="111"/>
      <c r="O100" s="144"/>
      <c r="P100" s="111"/>
      <c r="Q100" s="115" t="s">
        <v>293</v>
      </c>
    </row>
    <row r="101" spans="1:17" ht="12" customHeight="1">
      <c r="A101" s="38" t="s">
        <v>40</v>
      </c>
      <c r="B101" s="111" t="s">
        <v>429</v>
      </c>
      <c r="C101" s="111" t="s">
        <v>430</v>
      </c>
      <c r="D101" s="111" t="s">
        <v>431</v>
      </c>
      <c r="E101" s="111" t="s">
        <v>279</v>
      </c>
      <c r="F101" s="111" t="s">
        <v>279</v>
      </c>
      <c r="G101" s="111" t="s">
        <v>279</v>
      </c>
      <c r="H101" s="111" t="s">
        <v>279</v>
      </c>
      <c r="I101" s="111" t="s">
        <v>279</v>
      </c>
      <c r="J101" s="111" t="s">
        <v>279</v>
      </c>
      <c r="K101" s="111" t="s">
        <v>279</v>
      </c>
      <c r="L101" s="111" t="s">
        <v>279</v>
      </c>
      <c r="M101" s="111" t="s">
        <v>279</v>
      </c>
      <c r="N101" s="111" t="s">
        <v>279</v>
      </c>
      <c r="O101" s="144">
        <v>100</v>
      </c>
      <c r="P101" s="145" t="s">
        <v>284</v>
      </c>
      <c r="Q101" s="115">
        <v>19.238098467742873</v>
      </c>
    </row>
    <row r="102" spans="1:17" ht="12" customHeight="1">
      <c r="A102" s="129" t="s">
        <v>167</v>
      </c>
      <c r="B102" s="111"/>
      <c r="C102" s="111"/>
      <c r="D102" s="111"/>
      <c r="E102" s="111"/>
      <c r="F102" s="111"/>
      <c r="G102" s="111"/>
      <c r="H102" s="111"/>
      <c r="I102" s="111"/>
      <c r="J102" s="111"/>
      <c r="K102" s="111"/>
      <c r="L102" s="111"/>
      <c r="M102" s="111"/>
      <c r="N102" s="111"/>
      <c r="O102" s="144"/>
      <c r="P102" s="111"/>
      <c r="Q102" s="115"/>
    </row>
    <row r="103" spans="1:17" ht="12" customHeight="1">
      <c r="A103" s="132" t="s">
        <v>168</v>
      </c>
      <c r="B103" s="111">
        <v>61.811456005075826</v>
      </c>
      <c r="C103" s="111">
        <v>18.90418977806808</v>
      </c>
      <c r="D103" s="111">
        <v>11.588808023670797</v>
      </c>
      <c r="E103" s="111">
        <v>0.92336620646011336</v>
      </c>
      <c r="F103" s="111">
        <v>0.1571703317053513</v>
      </c>
      <c r="G103" s="111">
        <v>2.8991998852335463</v>
      </c>
      <c r="H103" s="111">
        <v>0</v>
      </c>
      <c r="I103" s="111">
        <v>1.8412712980367913</v>
      </c>
      <c r="J103" s="111">
        <v>0.56477029444781257</v>
      </c>
      <c r="K103" s="111">
        <v>8.630055721804987E-2</v>
      </c>
      <c r="L103" s="111">
        <v>0</v>
      </c>
      <c r="M103" s="111">
        <v>0.45887586423884774</v>
      </c>
      <c r="N103" s="111">
        <v>0</v>
      </c>
      <c r="O103" s="144">
        <v>100</v>
      </c>
      <c r="P103" s="111">
        <v>96.284190230213738</v>
      </c>
      <c r="Q103" s="115">
        <v>2750.5027187858395</v>
      </c>
    </row>
    <row r="104" spans="1:17" ht="12" customHeight="1">
      <c r="A104" s="132" t="s">
        <v>169</v>
      </c>
      <c r="B104" s="111">
        <v>7.2866320895504311</v>
      </c>
      <c r="C104" s="111">
        <v>19.095237168480502</v>
      </c>
      <c r="D104" s="111">
        <v>0</v>
      </c>
      <c r="E104" s="111">
        <v>0</v>
      </c>
      <c r="F104" s="111">
        <v>28.682496111352862</v>
      </c>
      <c r="G104" s="111">
        <v>43.326799597794967</v>
      </c>
      <c r="H104" s="111">
        <v>0</v>
      </c>
      <c r="I104" s="111">
        <v>0</v>
      </c>
      <c r="J104" s="111">
        <v>1.6088350328212166</v>
      </c>
      <c r="K104" s="111">
        <v>0</v>
      </c>
      <c r="L104" s="111">
        <v>0</v>
      </c>
      <c r="M104" s="111">
        <v>0</v>
      </c>
      <c r="N104" s="111">
        <v>0</v>
      </c>
      <c r="O104" s="144">
        <v>100</v>
      </c>
      <c r="P104" s="145">
        <v>98.391164967178767</v>
      </c>
      <c r="Q104" s="115">
        <v>89.60547931683044</v>
      </c>
    </row>
    <row r="105" spans="1:17" ht="12" customHeight="1">
      <c r="A105" s="132" t="s">
        <v>170</v>
      </c>
      <c r="B105" s="111" t="s">
        <v>277</v>
      </c>
      <c r="C105" s="111" t="s">
        <v>277</v>
      </c>
      <c r="D105" s="111" t="s">
        <v>277</v>
      </c>
      <c r="E105" s="111" t="s">
        <v>277</v>
      </c>
      <c r="F105" s="111" t="s">
        <v>277</v>
      </c>
      <c r="G105" s="111" t="s">
        <v>277</v>
      </c>
      <c r="H105" s="111" t="s">
        <v>277</v>
      </c>
      <c r="I105" s="111" t="s">
        <v>277</v>
      </c>
      <c r="J105" s="111" t="s">
        <v>277</v>
      </c>
      <c r="K105" s="111" t="s">
        <v>277</v>
      </c>
      <c r="L105" s="111" t="s">
        <v>277</v>
      </c>
      <c r="M105" s="111" t="s">
        <v>277</v>
      </c>
      <c r="N105" s="111" t="s">
        <v>277</v>
      </c>
      <c r="O105" s="144">
        <v>100</v>
      </c>
      <c r="P105" s="111" t="s">
        <v>277</v>
      </c>
      <c r="Q105" s="115">
        <v>3.3968282003972505</v>
      </c>
    </row>
    <row r="106" spans="1:17" ht="12" customHeight="1">
      <c r="A106" s="132" t="s">
        <v>171</v>
      </c>
      <c r="B106" s="111" t="s">
        <v>277</v>
      </c>
      <c r="C106" s="111" t="s">
        <v>277</v>
      </c>
      <c r="D106" s="111" t="s">
        <v>277</v>
      </c>
      <c r="E106" s="111" t="s">
        <v>277</v>
      </c>
      <c r="F106" s="111" t="s">
        <v>277</v>
      </c>
      <c r="G106" s="111" t="s">
        <v>277</v>
      </c>
      <c r="H106" s="111" t="s">
        <v>277</v>
      </c>
      <c r="I106" s="111" t="s">
        <v>277</v>
      </c>
      <c r="J106" s="111" t="s">
        <v>277</v>
      </c>
      <c r="K106" s="111" t="s">
        <v>277</v>
      </c>
      <c r="L106" s="111" t="s">
        <v>277</v>
      </c>
      <c r="M106" s="111" t="s">
        <v>277</v>
      </c>
      <c r="N106" s="111" t="s">
        <v>277</v>
      </c>
      <c r="O106" s="144">
        <v>100</v>
      </c>
      <c r="P106" s="111" t="s">
        <v>277</v>
      </c>
      <c r="Q106" s="115">
        <v>5.7588442218908051</v>
      </c>
    </row>
    <row r="107" spans="1:17" ht="12" customHeight="1">
      <c r="A107" s="132" t="s">
        <v>559</v>
      </c>
      <c r="B107" s="111"/>
      <c r="C107" s="111"/>
      <c r="D107" s="111"/>
      <c r="E107" s="111"/>
      <c r="F107" s="111"/>
      <c r="G107" s="111"/>
      <c r="H107" s="111"/>
      <c r="I107" s="111"/>
      <c r="J107" s="111"/>
      <c r="K107" s="111"/>
      <c r="L107" s="111"/>
      <c r="M107" s="111"/>
      <c r="N107" s="111"/>
      <c r="O107" s="144"/>
      <c r="P107" s="111"/>
      <c r="Q107" s="115"/>
    </row>
    <row r="108" spans="1:17" ht="12" customHeight="1">
      <c r="A108" s="129" t="s">
        <v>273</v>
      </c>
      <c r="B108" s="111"/>
      <c r="C108" s="111"/>
      <c r="D108" s="111"/>
      <c r="E108" s="111"/>
      <c r="F108" s="111"/>
      <c r="G108" s="111"/>
      <c r="H108" s="111"/>
      <c r="I108" s="111"/>
      <c r="J108" s="111"/>
      <c r="K108" s="111"/>
      <c r="L108" s="111"/>
      <c r="M108" s="111"/>
      <c r="N108" s="111"/>
      <c r="O108" s="144"/>
      <c r="P108" s="111"/>
      <c r="Q108" s="115"/>
    </row>
    <row r="109" spans="1:17" ht="12" customHeight="1">
      <c r="A109" s="132" t="s">
        <v>274</v>
      </c>
      <c r="B109" s="111">
        <v>60.641293271476869</v>
      </c>
      <c r="C109" s="111">
        <v>20.271568793485024</v>
      </c>
      <c r="D109" s="111">
        <v>12.51568071308888</v>
      </c>
      <c r="E109" s="111">
        <v>0.43939343048154278</v>
      </c>
      <c r="F109" s="111">
        <v>0.23819141974755031</v>
      </c>
      <c r="G109" s="111">
        <v>1.4877797391519145</v>
      </c>
      <c r="H109" s="111">
        <v>0</v>
      </c>
      <c r="I109" s="111">
        <v>2.661123440847299</v>
      </c>
      <c r="J109" s="111">
        <v>0.64193144854124973</v>
      </c>
      <c r="K109" s="111">
        <v>0</v>
      </c>
      <c r="L109" s="111">
        <v>0</v>
      </c>
      <c r="M109" s="111">
        <v>0.16048286213531243</v>
      </c>
      <c r="N109" s="111">
        <v>0.10498157407601008</v>
      </c>
      <c r="O109" s="144">
        <v>100</v>
      </c>
      <c r="P109" s="111">
        <v>95.593907367431868</v>
      </c>
      <c r="Q109" s="115">
        <v>1814.9160247930677</v>
      </c>
    </row>
    <row r="110" spans="1:17" ht="12" customHeight="1">
      <c r="A110" s="132" t="s">
        <v>275</v>
      </c>
      <c r="B110" s="111">
        <v>58.712727945545161</v>
      </c>
      <c r="C110" s="111">
        <v>16.563878839097189</v>
      </c>
      <c r="D110" s="111">
        <v>8.8559554960290505</v>
      </c>
      <c r="E110" s="111">
        <v>1.6844034531738779</v>
      </c>
      <c r="F110" s="111">
        <v>2.4847625706053695</v>
      </c>
      <c r="G110" s="111">
        <v>8.8523223204810257</v>
      </c>
      <c r="H110" s="111">
        <v>0</v>
      </c>
      <c r="I110" s="111">
        <v>0.22691218964179463</v>
      </c>
      <c r="J110" s="111">
        <v>0.51482776712596445</v>
      </c>
      <c r="K110" s="111">
        <v>0.22948751548181487</v>
      </c>
      <c r="L110" s="111">
        <v>0</v>
      </c>
      <c r="M110" s="111">
        <v>0.9386362605059021</v>
      </c>
      <c r="N110" s="111">
        <v>0.37255521213742149</v>
      </c>
      <c r="O110" s="144">
        <v>100</v>
      </c>
      <c r="P110" s="111">
        <v>97.15405062493177</v>
      </c>
      <c r="Q110" s="115">
        <v>1034.3478457318904</v>
      </c>
    </row>
    <row r="111" spans="1:17" ht="12" customHeight="1">
      <c r="A111" s="1"/>
      <c r="B111" s="77"/>
      <c r="C111" s="77"/>
      <c r="D111" s="77"/>
      <c r="E111" s="77"/>
      <c r="F111" s="77"/>
      <c r="G111" s="77"/>
      <c r="H111" s="77"/>
      <c r="I111" s="77"/>
      <c r="J111" s="77"/>
      <c r="K111" s="77"/>
      <c r="L111" s="77"/>
      <c r="M111" s="77"/>
      <c r="N111" s="77"/>
      <c r="O111" s="77"/>
      <c r="P111" s="77"/>
      <c r="Q111" s="107"/>
    </row>
    <row r="112" spans="1:17" ht="12" customHeight="1">
      <c r="A112" s="8" t="s">
        <v>271</v>
      </c>
      <c r="B112" s="77"/>
      <c r="C112" s="77"/>
      <c r="D112" s="77"/>
      <c r="E112" s="77"/>
      <c r="F112" s="77"/>
      <c r="G112" s="77"/>
      <c r="H112" s="77"/>
      <c r="I112" s="77"/>
      <c r="J112" s="77"/>
      <c r="K112" s="77"/>
      <c r="L112" s="77"/>
      <c r="M112" s="77"/>
      <c r="N112" s="77"/>
      <c r="O112" s="77"/>
      <c r="P112" s="77"/>
      <c r="Q112" s="107"/>
    </row>
    <row r="113" spans="1:17" ht="12" customHeight="1">
      <c r="A113" s="129" t="s">
        <v>33</v>
      </c>
      <c r="B113" s="111"/>
      <c r="C113" s="111"/>
      <c r="D113" s="111"/>
      <c r="E113" s="111"/>
      <c r="F113" s="111"/>
      <c r="G113" s="111"/>
      <c r="H113" s="111"/>
      <c r="I113" s="111"/>
      <c r="J113" s="111"/>
      <c r="K113" s="111"/>
      <c r="L113" s="111"/>
      <c r="M113" s="111"/>
      <c r="N113" s="111"/>
      <c r="O113" s="144"/>
      <c r="P113" s="111"/>
      <c r="Q113" s="115"/>
    </row>
    <row r="114" spans="1:17" ht="12" customHeight="1">
      <c r="A114" s="38" t="s">
        <v>34</v>
      </c>
      <c r="B114" s="111">
        <v>5.1252318562127819</v>
      </c>
      <c r="C114" s="111">
        <v>23.584050773313088</v>
      </c>
      <c r="D114" s="111">
        <v>16.145229395932702</v>
      </c>
      <c r="E114" s="111">
        <v>0.13406100337570584</v>
      </c>
      <c r="F114" s="111">
        <v>7.770545580326055</v>
      </c>
      <c r="G114" s="111">
        <v>38.8827027620842</v>
      </c>
      <c r="H114" s="111">
        <v>0</v>
      </c>
      <c r="I114" s="111">
        <v>5.8625984598344481</v>
      </c>
      <c r="J114" s="111">
        <v>1.8340439990487665</v>
      </c>
      <c r="K114" s="111">
        <v>0</v>
      </c>
      <c r="L114" s="111">
        <v>0</v>
      </c>
      <c r="M114" s="111">
        <v>0.14707739149416099</v>
      </c>
      <c r="N114" s="111">
        <v>0.51445877837805698</v>
      </c>
      <c r="O114" s="144">
        <v>100</v>
      </c>
      <c r="P114" s="111">
        <v>91.641821371244518</v>
      </c>
      <c r="Q114" s="115">
        <v>567.1751142440072</v>
      </c>
    </row>
    <row r="115" spans="1:17" ht="12" customHeight="1">
      <c r="A115" s="38" t="s">
        <v>35</v>
      </c>
      <c r="B115" s="111">
        <v>5.406416717650635</v>
      </c>
      <c r="C115" s="111">
        <v>26.868293986207693</v>
      </c>
      <c r="D115" s="111">
        <v>17.952907224729376</v>
      </c>
      <c r="E115" s="111">
        <v>2.532297981731972</v>
      </c>
      <c r="F115" s="111">
        <v>6.8662972403804741</v>
      </c>
      <c r="G115" s="111">
        <v>26.600627449118221</v>
      </c>
      <c r="H115" s="111">
        <v>0.17994472822384627</v>
      </c>
      <c r="I115" s="111">
        <v>0.71653500909809942</v>
      </c>
      <c r="J115" s="111">
        <v>1.7186557716073476</v>
      </c>
      <c r="K115" s="111">
        <v>0</v>
      </c>
      <c r="L115" s="111">
        <v>0</v>
      </c>
      <c r="M115" s="111">
        <v>0</v>
      </c>
      <c r="N115" s="111">
        <v>11.158023891252318</v>
      </c>
      <c r="O115" s="144">
        <v>100</v>
      </c>
      <c r="P115" s="111">
        <v>86.40678532804219</v>
      </c>
      <c r="Q115" s="115">
        <v>1143.1718907051095</v>
      </c>
    </row>
    <row r="116" spans="1:17" ht="12" customHeight="1">
      <c r="A116" s="38" t="s">
        <v>36</v>
      </c>
      <c r="B116" s="111">
        <v>5.3461715633516196</v>
      </c>
      <c r="C116" s="111">
        <v>25.494111630530814</v>
      </c>
      <c r="D116" s="111">
        <v>37.00014933990284</v>
      </c>
      <c r="E116" s="111">
        <v>3.2255127431777888</v>
      </c>
      <c r="F116" s="111">
        <v>1.4252190265449656</v>
      </c>
      <c r="G116" s="111">
        <v>26.206178585596902</v>
      </c>
      <c r="H116" s="111">
        <v>0</v>
      </c>
      <c r="I116" s="111">
        <v>0.84348072138176655</v>
      </c>
      <c r="J116" s="111">
        <v>0.45917638951332151</v>
      </c>
      <c r="K116" s="111">
        <v>0</v>
      </c>
      <c r="L116" s="111">
        <v>0</v>
      </c>
      <c r="M116" s="111">
        <v>0</v>
      </c>
      <c r="N116" s="111">
        <v>0</v>
      </c>
      <c r="O116" s="144">
        <v>100</v>
      </c>
      <c r="P116" s="111">
        <v>98.697342889104888</v>
      </c>
      <c r="Q116" s="115">
        <v>473.75870891934875</v>
      </c>
    </row>
    <row r="117" spans="1:17" ht="12" customHeight="1">
      <c r="A117" s="38" t="s">
        <v>37</v>
      </c>
      <c r="B117" s="111">
        <v>7.5916337943175938</v>
      </c>
      <c r="C117" s="111">
        <v>40.001775380186132</v>
      </c>
      <c r="D117" s="111">
        <v>6.373762675072367</v>
      </c>
      <c r="E117" s="111">
        <v>0</v>
      </c>
      <c r="F117" s="111">
        <v>4.1273184955425108</v>
      </c>
      <c r="G117" s="111">
        <v>41.905509654881406</v>
      </c>
      <c r="H117" s="111">
        <v>0</v>
      </c>
      <c r="I117" s="111">
        <v>0</v>
      </c>
      <c r="J117" s="111">
        <v>0</v>
      </c>
      <c r="K117" s="111">
        <v>0</v>
      </c>
      <c r="L117" s="111">
        <v>0</v>
      </c>
      <c r="M117" s="111">
        <v>0</v>
      </c>
      <c r="N117" s="111">
        <v>0</v>
      </c>
      <c r="O117" s="144">
        <v>100</v>
      </c>
      <c r="P117" s="111">
        <v>100</v>
      </c>
      <c r="Q117" s="115">
        <v>190.85502943573599</v>
      </c>
    </row>
    <row r="118" spans="1:17" ht="12" customHeight="1">
      <c r="A118" s="38" t="s">
        <v>38</v>
      </c>
      <c r="B118" s="111">
        <v>0</v>
      </c>
      <c r="C118" s="111">
        <v>43.506262222157169</v>
      </c>
      <c r="D118" s="111">
        <v>19.162313526407011</v>
      </c>
      <c r="E118" s="111">
        <v>0</v>
      </c>
      <c r="F118" s="111">
        <v>1.2131672778694451</v>
      </c>
      <c r="G118" s="111">
        <v>36.118256973566396</v>
      </c>
      <c r="H118" s="111">
        <v>0</v>
      </c>
      <c r="I118" s="111">
        <v>0</v>
      </c>
      <c r="J118" s="111">
        <v>0</v>
      </c>
      <c r="K118" s="111">
        <v>0</v>
      </c>
      <c r="L118" s="111">
        <v>0</v>
      </c>
      <c r="M118" s="111">
        <v>0</v>
      </c>
      <c r="N118" s="111">
        <v>0</v>
      </c>
      <c r="O118" s="144">
        <v>100</v>
      </c>
      <c r="P118" s="111">
        <v>100</v>
      </c>
      <c r="Q118" s="115">
        <v>53.448380161251791</v>
      </c>
    </row>
    <row r="119" spans="1:17" ht="12" customHeight="1">
      <c r="A119" s="38" t="s">
        <v>39</v>
      </c>
      <c r="B119" s="111"/>
      <c r="C119" s="111"/>
      <c r="D119" s="111"/>
      <c r="E119" s="111"/>
      <c r="F119" s="111"/>
      <c r="G119" s="111"/>
      <c r="H119" s="111"/>
      <c r="I119" s="111"/>
      <c r="J119" s="111"/>
      <c r="K119" s="111"/>
      <c r="L119" s="111"/>
      <c r="M119" s="111"/>
      <c r="N119" s="111"/>
      <c r="O119" s="144"/>
      <c r="P119" s="111"/>
      <c r="Q119" s="115">
        <v>0</v>
      </c>
    </row>
    <row r="120" spans="1:17" ht="12" customHeight="1">
      <c r="A120" s="38" t="s">
        <v>40</v>
      </c>
      <c r="B120" s="111" t="s">
        <v>432</v>
      </c>
      <c r="C120" s="111" t="s">
        <v>433</v>
      </c>
      <c r="D120" s="111" t="s">
        <v>434</v>
      </c>
      <c r="E120" s="111" t="s">
        <v>279</v>
      </c>
      <c r="F120" s="111" t="s">
        <v>279</v>
      </c>
      <c r="G120" s="111" t="s">
        <v>435</v>
      </c>
      <c r="H120" s="111" t="s">
        <v>279</v>
      </c>
      <c r="I120" s="111" t="s">
        <v>279</v>
      </c>
      <c r="J120" s="111" t="s">
        <v>279</v>
      </c>
      <c r="K120" s="111" t="s">
        <v>279</v>
      </c>
      <c r="L120" s="111" t="s">
        <v>279</v>
      </c>
      <c r="M120" s="111" t="s">
        <v>279</v>
      </c>
      <c r="N120" s="111" t="s">
        <v>279</v>
      </c>
      <c r="O120" s="144">
        <v>100</v>
      </c>
      <c r="P120" s="145" t="s">
        <v>284</v>
      </c>
      <c r="Q120" s="115">
        <v>15.622791304346332</v>
      </c>
    </row>
    <row r="121" spans="1:17" ht="12" customHeight="1">
      <c r="A121" s="129" t="s">
        <v>167</v>
      </c>
      <c r="B121" s="111"/>
      <c r="C121" s="111"/>
      <c r="D121" s="111"/>
      <c r="E121" s="111"/>
      <c r="F121" s="111"/>
      <c r="G121" s="111"/>
      <c r="H121" s="111"/>
      <c r="I121" s="111"/>
      <c r="J121" s="111"/>
      <c r="K121" s="111"/>
      <c r="L121" s="111"/>
      <c r="M121" s="111"/>
      <c r="N121" s="111"/>
      <c r="O121" s="144"/>
      <c r="P121" s="111"/>
      <c r="Q121" s="115"/>
    </row>
    <row r="122" spans="1:17" ht="12" customHeight="1">
      <c r="A122" s="132" t="s">
        <v>168</v>
      </c>
      <c r="B122" s="111">
        <v>11.352797607067188</v>
      </c>
      <c r="C122" s="111">
        <v>34.859896699080139</v>
      </c>
      <c r="D122" s="111">
        <v>20.257871351439174</v>
      </c>
      <c r="E122" s="111">
        <v>5.2925120502259748</v>
      </c>
      <c r="F122" s="111">
        <v>0.31664602009899001</v>
      </c>
      <c r="G122" s="111">
        <v>23.959301935584048</v>
      </c>
      <c r="H122" s="111">
        <v>0.27706526758661626</v>
      </c>
      <c r="I122" s="111">
        <v>1.0376530438048903</v>
      </c>
      <c r="J122" s="111">
        <v>2.6462560251129879</v>
      </c>
      <c r="K122" s="111">
        <v>0</v>
      </c>
      <c r="L122" s="111">
        <v>0</v>
      </c>
      <c r="M122" s="111">
        <v>0</v>
      </c>
      <c r="N122" s="111">
        <v>0</v>
      </c>
      <c r="O122" s="144">
        <v>100</v>
      </c>
      <c r="P122" s="111">
        <v>96.316090931082158</v>
      </c>
      <c r="Q122" s="115">
        <v>742.45233615131121</v>
      </c>
    </row>
    <row r="123" spans="1:17" ht="12" customHeight="1">
      <c r="A123" s="132" t="s">
        <v>169</v>
      </c>
      <c r="B123" s="111">
        <v>2.7454065764300148</v>
      </c>
      <c r="C123" s="111">
        <v>24.753560894359637</v>
      </c>
      <c r="D123" s="111">
        <v>20.115989396119357</v>
      </c>
      <c r="E123" s="111">
        <v>0.39872152049327703</v>
      </c>
      <c r="F123" s="111">
        <v>9.3216210886645605</v>
      </c>
      <c r="G123" s="111">
        <v>39.142626369862491</v>
      </c>
      <c r="H123" s="111">
        <v>0</v>
      </c>
      <c r="I123" s="111">
        <v>2.6415822626197438</v>
      </c>
      <c r="J123" s="111">
        <v>0.88049189145093176</v>
      </c>
      <c r="K123" s="111">
        <v>0</v>
      </c>
      <c r="L123" s="111">
        <v>0</v>
      </c>
      <c r="M123" s="111">
        <v>0</v>
      </c>
      <c r="N123" s="111">
        <v>0</v>
      </c>
      <c r="O123" s="144">
        <v>100</v>
      </c>
      <c r="P123" s="145">
        <v>96.477925845929434</v>
      </c>
      <c r="Q123" s="115">
        <v>1428.4775820916145</v>
      </c>
    </row>
    <row r="124" spans="1:17" ht="12" customHeight="1">
      <c r="A124" s="132" t="s">
        <v>170</v>
      </c>
      <c r="B124" s="111">
        <v>6.6262944192912689</v>
      </c>
      <c r="C124" s="111">
        <v>40.121459427310931</v>
      </c>
      <c r="D124" s="111">
        <v>41.415226412198706</v>
      </c>
      <c r="E124" s="111">
        <v>0</v>
      </c>
      <c r="F124" s="111">
        <v>1.6375943529455272</v>
      </c>
      <c r="G124" s="111">
        <v>9.6145597641289964</v>
      </c>
      <c r="H124" s="111">
        <v>0</v>
      </c>
      <c r="I124" s="111">
        <v>0</v>
      </c>
      <c r="J124" s="111">
        <v>0</v>
      </c>
      <c r="K124" s="111">
        <v>0</v>
      </c>
      <c r="L124" s="111">
        <v>0</v>
      </c>
      <c r="M124" s="111">
        <v>0.584865624124568</v>
      </c>
      <c r="N124" s="111">
        <v>0</v>
      </c>
      <c r="O124" s="144">
        <v>100</v>
      </c>
      <c r="P124" s="111">
        <v>99.415134375875425</v>
      </c>
      <c r="Q124" s="115">
        <v>142.6287216799125</v>
      </c>
    </row>
    <row r="125" spans="1:17" ht="12" customHeight="1">
      <c r="A125" s="132" t="s">
        <v>171</v>
      </c>
      <c r="B125" s="111" t="s">
        <v>279</v>
      </c>
      <c r="C125" s="111" t="s">
        <v>279</v>
      </c>
      <c r="D125" s="111" t="s">
        <v>279</v>
      </c>
      <c r="E125" s="111" t="s">
        <v>279</v>
      </c>
      <c r="F125" s="111" t="s">
        <v>279</v>
      </c>
      <c r="G125" s="111" t="s">
        <v>279</v>
      </c>
      <c r="H125" s="111" t="s">
        <v>279</v>
      </c>
      <c r="I125" s="111" t="s">
        <v>279</v>
      </c>
      <c r="J125" s="111" t="s">
        <v>279</v>
      </c>
      <c r="K125" s="111" t="s">
        <v>279</v>
      </c>
      <c r="L125" s="111" t="s">
        <v>279</v>
      </c>
      <c r="M125" s="111" t="s">
        <v>279</v>
      </c>
      <c r="N125" s="145" t="s">
        <v>284</v>
      </c>
      <c r="O125" s="144">
        <v>100</v>
      </c>
      <c r="P125" s="111" t="s">
        <v>279</v>
      </c>
      <c r="Q125" s="115">
        <v>130.473274846961</v>
      </c>
    </row>
    <row r="126" spans="1:17" ht="12" customHeight="1">
      <c r="A126" s="132" t="s">
        <v>559</v>
      </c>
      <c r="B126" s="111"/>
      <c r="C126" s="111"/>
      <c r="D126" s="111"/>
      <c r="E126" s="111"/>
      <c r="F126" s="111"/>
      <c r="G126" s="111"/>
      <c r="H126" s="111"/>
      <c r="I126" s="111"/>
      <c r="J126" s="111"/>
      <c r="K126" s="111"/>
      <c r="L126" s="111"/>
      <c r="M126" s="111"/>
      <c r="N126" s="145"/>
      <c r="O126" s="144"/>
      <c r="P126" s="111"/>
      <c r="Q126" s="115"/>
    </row>
    <row r="127" spans="1:17" ht="12" customHeight="1">
      <c r="A127" s="129" t="s">
        <v>273</v>
      </c>
      <c r="B127" s="111"/>
      <c r="C127" s="111"/>
      <c r="D127" s="111"/>
      <c r="E127" s="111"/>
      <c r="F127" s="111"/>
      <c r="G127" s="111"/>
      <c r="H127" s="111"/>
      <c r="I127" s="111"/>
      <c r="J127" s="111"/>
      <c r="K127" s="111"/>
      <c r="L127" s="111"/>
      <c r="M127" s="111"/>
      <c r="N127" s="111"/>
      <c r="O127" s="144"/>
      <c r="P127" s="111"/>
      <c r="Q127" s="115"/>
    </row>
    <row r="128" spans="1:17" ht="12" customHeight="1">
      <c r="A128" s="132" t="s">
        <v>274</v>
      </c>
      <c r="B128" s="111" t="s">
        <v>277</v>
      </c>
      <c r="C128" s="111" t="s">
        <v>277</v>
      </c>
      <c r="D128" s="111" t="s">
        <v>277</v>
      </c>
      <c r="E128" s="111" t="s">
        <v>277</v>
      </c>
      <c r="F128" s="111" t="s">
        <v>277</v>
      </c>
      <c r="G128" s="111" t="s">
        <v>277</v>
      </c>
      <c r="H128" s="111" t="s">
        <v>277</v>
      </c>
      <c r="I128" s="111" t="s">
        <v>277</v>
      </c>
      <c r="J128" s="111" t="s">
        <v>277</v>
      </c>
      <c r="K128" s="111" t="s">
        <v>277</v>
      </c>
      <c r="L128" s="111" t="s">
        <v>277</v>
      </c>
      <c r="M128" s="111" t="s">
        <v>277</v>
      </c>
      <c r="N128" s="111" t="s">
        <v>277</v>
      </c>
      <c r="O128" s="144">
        <v>100</v>
      </c>
      <c r="P128" s="111" t="s">
        <v>277</v>
      </c>
      <c r="Q128" s="115">
        <v>21.403195380350976</v>
      </c>
    </row>
    <row r="129" spans="1:17" ht="12" customHeight="1">
      <c r="A129" s="132" t="s">
        <v>275</v>
      </c>
      <c r="B129" s="111">
        <v>5.1254064382140063</v>
      </c>
      <c r="C129" s="111">
        <v>27.641128205432995</v>
      </c>
      <c r="D129" s="111">
        <v>19.987062235362512</v>
      </c>
      <c r="E129" s="111">
        <v>1.8570747772094494</v>
      </c>
      <c r="F129" s="111">
        <v>5.6898480605522117</v>
      </c>
      <c r="G129" s="111">
        <v>30.988783273302715</v>
      </c>
      <c r="H129" s="111">
        <v>8.4910970277737849E-2</v>
      </c>
      <c r="I129" s="111">
        <v>1.8755861901264645</v>
      </c>
      <c r="J129" s="111">
        <v>1.3301592069224923</v>
      </c>
      <c r="K129" s="111">
        <v>0</v>
      </c>
      <c r="L129" s="111">
        <v>0</v>
      </c>
      <c r="M129" s="111">
        <v>3.4433107993714615E-2</v>
      </c>
      <c r="N129" s="111">
        <v>5.3856075346057573</v>
      </c>
      <c r="O129" s="144">
        <v>100</v>
      </c>
      <c r="P129" s="111">
        <v>91.374213960351582</v>
      </c>
      <c r="Q129" s="115">
        <v>2422.6287193894464</v>
      </c>
    </row>
    <row r="130" spans="1:17" ht="12" customHeight="1">
      <c r="A130" s="1"/>
      <c r="B130" s="77"/>
      <c r="C130" s="77"/>
      <c r="D130" s="77"/>
      <c r="E130" s="77"/>
      <c r="F130" s="77"/>
      <c r="G130" s="77"/>
      <c r="H130" s="77"/>
      <c r="I130" s="77"/>
      <c r="J130" s="77"/>
      <c r="K130" s="77"/>
      <c r="L130" s="77"/>
      <c r="M130" s="77"/>
      <c r="N130" s="77"/>
      <c r="O130" s="77"/>
      <c r="P130" s="77"/>
      <c r="Q130" s="107"/>
    </row>
    <row r="131" spans="1:17" ht="12" customHeight="1">
      <c r="A131" s="8" t="s">
        <v>272</v>
      </c>
      <c r="B131" s="77"/>
      <c r="C131" s="77"/>
      <c r="D131" s="77"/>
      <c r="E131" s="77"/>
      <c r="F131" s="77"/>
      <c r="G131" s="77"/>
      <c r="H131" s="77"/>
      <c r="I131" s="77"/>
      <c r="J131" s="77"/>
      <c r="K131" s="77"/>
      <c r="L131" s="77"/>
      <c r="M131" s="77"/>
      <c r="N131" s="77"/>
      <c r="O131" s="77"/>
      <c r="P131" s="77"/>
      <c r="Q131" s="107"/>
    </row>
    <row r="132" spans="1:17" ht="12" customHeight="1">
      <c r="A132" s="129" t="s">
        <v>33</v>
      </c>
      <c r="B132" s="111"/>
      <c r="C132" s="111"/>
      <c r="D132" s="111"/>
      <c r="E132" s="111"/>
      <c r="F132" s="111"/>
      <c r="G132" s="111"/>
      <c r="H132" s="111"/>
      <c r="I132" s="111"/>
      <c r="J132" s="111"/>
      <c r="K132" s="111"/>
      <c r="L132" s="111"/>
      <c r="M132" s="111"/>
      <c r="N132" s="111"/>
      <c r="O132" s="144"/>
      <c r="P132" s="111"/>
      <c r="Q132" s="115"/>
    </row>
    <row r="133" spans="1:17" ht="12" customHeight="1">
      <c r="A133" s="38" t="s">
        <v>34</v>
      </c>
      <c r="B133" s="111">
        <v>87.996462127699814</v>
      </c>
      <c r="C133" s="111">
        <v>12.003537872300173</v>
      </c>
      <c r="D133" s="111">
        <v>0</v>
      </c>
      <c r="E133" s="111">
        <v>0</v>
      </c>
      <c r="F133" s="111">
        <v>0</v>
      </c>
      <c r="G133" s="111">
        <v>0</v>
      </c>
      <c r="H133" s="111">
        <v>0</v>
      </c>
      <c r="I133" s="111">
        <v>0</v>
      </c>
      <c r="J133" s="111">
        <v>0</v>
      </c>
      <c r="K133" s="111">
        <v>0</v>
      </c>
      <c r="L133" s="111">
        <v>0</v>
      </c>
      <c r="M133" s="111">
        <v>0</v>
      </c>
      <c r="N133" s="111">
        <v>0</v>
      </c>
      <c r="O133" s="144">
        <v>100</v>
      </c>
      <c r="P133" s="111">
        <v>100</v>
      </c>
      <c r="Q133" s="115">
        <v>51.322154975634632</v>
      </c>
    </row>
    <row r="134" spans="1:17" ht="12" customHeight="1">
      <c r="A134" s="38" t="s">
        <v>35</v>
      </c>
      <c r="B134" s="111">
        <v>96.871738894641652</v>
      </c>
      <c r="C134" s="111">
        <v>2.4424027629694582</v>
      </c>
      <c r="D134" s="111">
        <v>0</v>
      </c>
      <c r="E134" s="111">
        <v>0.68585834238882337</v>
      </c>
      <c r="F134" s="111">
        <v>0</v>
      </c>
      <c r="G134" s="111">
        <v>0</v>
      </c>
      <c r="H134" s="111">
        <v>0</v>
      </c>
      <c r="I134" s="111">
        <v>0</v>
      </c>
      <c r="J134" s="111">
        <v>0</v>
      </c>
      <c r="K134" s="111">
        <v>0</v>
      </c>
      <c r="L134" s="111">
        <v>0</v>
      </c>
      <c r="M134" s="111">
        <v>0</v>
      </c>
      <c r="N134" s="111">
        <v>0</v>
      </c>
      <c r="O134" s="144">
        <v>100</v>
      </c>
      <c r="P134" s="111">
        <v>100</v>
      </c>
      <c r="Q134" s="115">
        <v>294.66893642445632</v>
      </c>
    </row>
    <row r="135" spans="1:17" ht="12" customHeight="1">
      <c r="A135" s="38" t="s">
        <v>36</v>
      </c>
      <c r="B135" s="111">
        <v>97.445181109233729</v>
      </c>
      <c r="C135" s="111">
        <v>2.1844005471520296</v>
      </c>
      <c r="D135" s="111">
        <v>0</v>
      </c>
      <c r="E135" s="111">
        <v>0.37041834361425352</v>
      </c>
      <c r="F135" s="111">
        <v>0</v>
      </c>
      <c r="G135" s="111">
        <v>0</v>
      </c>
      <c r="H135" s="111">
        <v>0</v>
      </c>
      <c r="I135" s="111">
        <v>0</v>
      </c>
      <c r="J135" s="111">
        <v>0</v>
      </c>
      <c r="K135" s="111">
        <v>0</v>
      </c>
      <c r="L135" s="111">
        <v>0</v>
      </c>
      <c r="M135" s="111">
        <v>0</v>
      </c>
      <c r="N135" s="111">
        <v>0</v>
      </c>
      <c r="O135" s="144">
        <v>100</v>
      </c>
      <c r="P135" s="111">
        <v>100</v>
      </c>
      <c r="Q135" s="115">
        <v>311.7728169840305</v>
      </c>
    </row>
    <row r="136" spans="1:17" ht="12" customHeight="1">
      <c r="A136" s="38" t="s">
        <v>37</v>
      </c>
      <c r="B136" s="111">
        <v>100</v>
      </c>
      <c r="C136" s="111">
        <v>0</v>
      </c>
      <c r="D136" s="111">
        <v>0</v>
      </c>
      <c r="E136" s="111">
        <v>0</v>
      </c>
      <c r="F136" s="111">
        <v>0</v>
      </c>
      <c r="G136" s="111">
        <v>0</v>
      </c>
      <c r="H136" s="111">
        <v>0</v>
      </c>
      <c r="I136" s="111">
        <v>0</v>
      </c>
      <c r="J136" s="111">
        <v>0</v>
      </c>
      <c r="K136" s="111">
        <v>0</v>
      </c>
      <c r="L136" s="111">
        <v>0</v>
      </c>
      <c r="M136" s="111">
        <v>0</v>
      </c>
      <c r="N136" s="111">
        <v>0</v>
      </c>
      <c r="O136" s="144">
        <v>100</v>
      </c>
      <c r="P136" s="111">
        <v>100</v>
      </c>
      <c r="Q136" s="115">
        <v>82.271577140087174</v>
      </c>
    </row>
    <row r="137" spans="1:17" ht="12" customHeight="1">
      <c r="A137" s="38" t="s">
        <v>38</v>
      </c>
      <c r="B137" s="111">
        <v>95.485369758368321</v>
      </c>
      <c r="C137" s="111">
        <v>1.4224177473634039</v>
      </c>
      <c r="D137" s="111">
        <v>3.0922124942682707</v>
      </c>
      <c r="E137" s="111">
        <v>0</v>
      </c>
      <c r="F137" s="111">
        <v>0</v>
      </c>
      <c r="G137" s="111">
        <v>0</v>
      </c>
      <c r="H137" s="111">
        <v>0</v>
      </c>
      <c r="I137" s="111">
        <v>0</v>
      </c>
      <c r="J137" s="111">
        <v>0</v>
      </c>
      <c r="K137" s="111">
        <v>0</v>
      </c>
      <c r="L137" s="111">
        <v>0</v>
      </c>
      <c r="M137" s="111">
        <v>0</v>
      </c>
      <c r="N137" s="111">
        <v>0</v>
      </c>
      <c r="O137" s="144">
        <v>100</v>
      </c>
      <c r="P137" s="111">
        <v>100</v>
      </c>
      <c r="Q137" s="115">
        <v>81.19019230830051</v>
      </c>
    </row>
    <row r="138" spans="1:17" ht="12" customHeight="1">
      <c r="A138" s="38" t="s">
        <v>39</v>
      </c>
      <c r="B138" s="111"/>
      <c r="C138" s="111"/>
      <c r="D138" s="111"/>
      <c r="E138" s="111"/>
      <c r="F138" s="111"/>
      <c r="G138" s="111"/>
      <c r="H138" s="111"/>
      <c r="I138" s="111"/>
      <c r="J138" s="111"/>
      <c r="K138" s="111"/>
      <c r="L138" s="111"/>
      <c r="M138" s="111"/>
      <c r="N138" s="111"/>
      <c r="O138" s="144"/>
      <c r="P138" s="111"/>
      <c r="Q138" s="115" t="s">
        <v>293</v>
      </c>
    </row>
    <row r="139" spans="1:17" ht="12" customHeight="1">
      <c r="A139" s="38" t="s">
        <v>40</v>
      </c>
      <c r="B139" s="111" t="s">
        <v>277</v>
      </c>
      <c r="C139" s="111" t="s">
        <v>277</v>
      </c>
      <c r="D139" s="111" t="s">
        <v>277</v>
      </c>
      <c r="E139" s="111" t="s">
        <v>277</v>
      </c>
      <c r="F139" s="111" t="s">
        <v>277</v>
      </c>
      <c r="G139" s="111" t="s">
        <v>277</v>
      </c>
      <c r="H139" s="111" t="s">
        <v>277</v>
      </c>
      <c r="I139" s="111" t="s">
        <v>277</v>
      </c>
      <c r="J139" s="111" t="s">
        <v>277</v>
      </c>
      <c r="K139" s="111" t="s">
        <v>277</v>
      </c>
      <c r="L139" s="111" t="s">
        <v>277</v>
      </c>
      <c r="M139" s="111" t="s">
        <v>277</v>
      </c>
      <c r="N139" s="111" t="s">
        <v>277</v>
      </c>
      <c r="O139" s="144">
        <v>100</v>
      </c>
      <c r="P139" s="111" t="s">
        <v>277</v>
      </c>
      <c r="Q139" s="115">
        <v>1.1884532955362919</v>
      </c>
    </row>
    <row r="140" spans="1:17" ht="12" customHeight="1">
      <c r="A140" s="38" t="s">
        <v>559</v>
      </c>
      <c r="B140" s="111"/>
      <c r="C140" s="111"/>
      <c r="D140" s="111"/>
      <c r="E140" s="111"/>
      <c r="F140" s="111"/>
      <c r="G140" s="111"/>
      <c r="H140" s="111"/>
      <c r="I140" s="111"/>
      <c r="J140" s="111"/>
      <c r="K140" s="111"/>
      <c r="L140" s="111"/>
      <c r="M140" s="111"/>
      <c r="N140" s="111"/>
      <c r="O140" s="144"/>
      <c r="P140" s="111"/>
      <c r="Q140" s="115"/>
    </row>
    <row r="141" spans="1:17" ht="12" customHeight="1">
      <c r="A141" s="129" t="s">
        <v>167</v>
      </c>
      <c r="B141" s="111"/>
      <c r="C141" s="111"/>
      <c r="D141" s="111"/>
      <c r="E141" s="111"/>
      <c r="F141" s="111"/>
      <c r="G141" s="111"/>
      <c r="H141" s="111"/>
      <c r="I141" s="111"/>
      <c r="J141" s="111"/>
      <c r="K141" s="111"/>
      <c r="L141" s="111"/>
      <c r="M141" s="111"/>
      <c r="N141" s="111"/>
      <c r="O141" s="144"/>
      <c r="P141" s="111"/>
      <c r="Q141" s="115"/>
    </row>
    <row r="142" spans="1:17" ht="12" customHeight="1">
      <c r="A142" s="132" t="s">
        <v>168</v>
      </c>
      <c r="B142" s="111">
        <v>96.838118242384766</v>
      </c>
      <c r="C142" s="111">
        <v>2.4664507029502163</v>
      </c>
      <c r="D142" s="111">
        <v>0.3070335782185456</v>
      </c>
      <c r="E142" s="111">
        <v>0.38839747644646</v>
      </c>
      <c r="F142" s="111">
        <v>0</v>
      </c>
      <c r="G142" s="111">
        <v>0</v>
      </c>
      <c r="H142" s="111">
        <v>0</v>
      </c>
      <c r="I142" s="111">
        <v>0</v>
      </c>
      <c r="J142" s="111">
        <v>0</v>
      </c>
      <c r="K142" s="111">
        <v>0</v>
      </c>
      <c r="L142" s="111">
        <v>0</v>
      </c>
      <c r="M142" s="111">
        <v>0</v>
      </c>
      <c r="N142" s="111">
        <v>0</v>
      </c>
      <c r="O142" s="144">
        <v>100</v>
      </c>
      <c r="P142" s="111">
        <v>100</v>
      </c>
      <c r="Q142" s="115">
        <v>817.68687491590458</v>
      </c>
    </row>
    <row r="143" spans="1:17" ht="12" customHeight="1">
      <c r="A143" s="132" t="s">
        <v>169</v>
      </c>
      <c r="B143" s="111" t="s">
        <v>277</v>
      </c>
      <c r="C143" s="111" t="s">
        <v>277</v>
      </c>
      <c r="D143" s="111" t="s">
        <v>277</v>
      </c>
      <c r="E143" s="111" t="s">
        <v>277</v>
      </c>
      <c r="F143" s="111" t="s">
        <v>277</v>
      </c>
      <c r="G143" s="111" t="s">
        <v>277</v>
      </c>
      <c r="H143" s="111" t="s">
        <v>277</v>
      </c>
      <c r="I143" s="111" t="s">
        <v>277</v>
      </c>
      <c r="J143" s="111" t="s">
        <v>277</v>
      </c>
      <c r="K143" s="111" t="s">
        <v>277</v>
      </c>
      <c r="L143" s="111" t="s">
        <v>277</v>
      </c>
      <c r="M143" s="111" t="s">
        <v>277</v>
      </c>
      <c r="N143" s="111" t="s">
        <v>277</v>
      </c>
      <c r="O143" s="144">
        <v>100</v>
      </c>
      <c r="P143" s="111" t="s">
        <v>277</v>
      </c>
      <c r="Q143" s="115">
        <v>4.7272562121405874</v>
      </c>
    </row>
    <row r="144" spans="1:17" ht="12" customHeight="1">
      <c r="A144" s="132" t="s">
        <v>170</v>
      </c>
      <c r="B144" s="111"/>
      <c r="C144" s="111"/>
      <c r="D144" s="111"/>
      <c r="E144" s="111"/>
      <c r="F144" s="111"/>
      <c r="G144" s="111"/>
      <c r="H144" s="111"/>
      <c r="I144" s="111"/>
      <c r="J144" s="111"/>
      <c r="K144" s="111"/>
      <c r="L144" s="111"/>
      <c r="M144" s="111"/>
      <c r="N144" s="111"/>
      <c r="O144" s="144"/>
      <c r="P144" s="111"/>
      <c r="Q144" s="115" t="s">
        <v>293</v>
      </c>
    </row>
    <row r="145" spans="1:17" ht="12" customHeight="1">
      <c r="A145" s="132" t="s">
        <v>171</v>
      </c>
      <c r="B145" s="111"/>
      <c r="C145" s="111"/>
      <c r="D145" s="111"/>
      <c r="E145" s="111"/>
      <c r="F145" s="111"/>
      <c r="G145" s="111"/>
      <c r="H145" s="111"/>
      <c r="I145" s="111"/>
      <c r="J145" s="111"/>
      <c r="K145" s="111"/>
      <c r="L145" s="111"/>
      <c r="M145" s="111"/>
      <c r="N145" s="111"/>
      <c r="O145" s="144"/>
      <c r="P145" s="111"/>
      <c r="Q145" s="115" t="s">
        <v>293</v>
      </c>
    </row>
    <row r="146" spans="1:17" ht="12" customHeight="1">
      <c r="A146" s="129" t="s">
        <v>273</v>
      </c>
      <c r="B146" s="111"/>
      <c r="C146" s="111"/>
      <c r="D146" s="111"/>
      <c r="E146" s="111"/>
      <c r="F146" s="111"/>
      <c r="G146" s="111"/>
      <c r="H146" s="111"/>
      <c r="I146" s="111"/>
      <c r="J146" s="111"/>
      <c r="K146" s="111"/>
      <c r="L146" s="111"/>
      <c r="M146" s="111"/>
      <c r="N146" s="111"/>
      <c r="O146" s="144"/>
      <c r="P146" s="111"/>
      <c r="Q146" s="115"/>
    </row>
    <row r="147" spans="1:17" ht="12" customHeight="1">
      <c r="A147" s="132" t="s">
        <v>274</v>
      </c>
      <c r="B147" s="111">
        <v>100</v>
      </c>
      <c r="C147" s="111">
        <v>0</v>
      </c>
      <c r="D147" s="111">
        <v>0</v>
      </c>
      <c r="E147" s="111">
        <v>0</v>
      </c>
      <c r="F147" s="111">
        <v>0</v>
      </c>
      <c r="G147" s="111">
        <v>0</v>
      </c>
      <c r="H147" s="111">
        <v>0</v>
      </c>
      <c r="I147" s="111">
        <v>0</v>
      </c>
      <c r="J147" s="111">
        <v>0</v>
      </c>
      <c r="K147" s="111">
        <v>0</v>
      </c>
      <c r="L147" s="111">
        <v>0</v>
      </c>
      <c r="M147" s="111">
        <v>0</v>
      </c>
      <c r="N147" s="111">
        <v>0</v>
      </c>
      <c r="O147" s="144">
        <v>100</v>
      </c>
      <c r="P147" s="111">
        <v>100</v>
      </c>
      <c r="Q147" s="115">
        <v>28.460800532805223</v>
      </c>
    </row>
    <row r="148" spans="1:17" ht="12" customHeight="1">
      <c r="A148" s="132" t="s">
        <v>275</v>
      </c>
      <c r="B148" s="111">
        <v>96.598143140650023</v>
      </c>
      <c r="C148" s="111">
        <v>2.6856373740281101</v>
      </c>
      <c r="D148" s="111">
        <v>0.31621169329883475</v>
      </c>
      <c r="E148" s="111">
        <v>0.40000779202302589</v>
      </c>
      <c r="F148" s="111">
        <v>0</v>
      </c>
      <c r="G148" s="111">
        <v>0</v>
      </c>
      <c r="H148" s="111">
        <v>0</v>
      </c>
      <c r="I148" s="111">
        <v>0</v>
      </c>
      <c r="J148" s="111">
        <v>0</v>
      </c>
      <c r="K148" s="111">
        <v>0</v>
      </c>
      <c r="L148" s="111">
        <v>0</v>
      </c>
      <c r="M148" s="111">
        <v>0</v>
      </c>
      <c r="N148" s="111">
        <v>0</v>
      </c>
      <c r="O148" s="144">
        <v>100</v>
      </c>
      <c r="P148" s="111">
        <v>100</v>
      </c>
      <c r="Q148" s="115">
        <v>793.95333059524023</v>
      </c>
    </row>
    <row r="149" spans="1:17" ht="15">
      <c r="A149" s="184" t="s">
        <v>427</v>
      </c>
      <c r="B149" s="185"/>
      <c r="C149" s="185"/>
      <c r="D149" s="185"/>
      <c r="E149" s="185"/>
      <c r="F149" s="185"/>
      <c r="G149" s="185"/>
      <c r="H149" s="185"/>
      <c r="I149" s="185"/>
      <c r="J149" s="185"/>
      <c r="K149" s="185"/>
      <c r="L149" s="185"/>
      <c r="M149" s="185"/>
      <c r="N149" s="185"/>
      <c r="O149" s="185"/>
      <c r="P149" s="185"/>
      <c r="Q149" s="186"/>
    </row>
    <row r="150" spans="1:17">
      <c r="A150" s="187" t="s">
        <v>126</v>
      </c>
      <c r="B150" s="188"/>
      <c r="C150" s="188"/>
      <c r="D150" s="188"/>
      <c r="E150" s="188"/>
      <c r="F150" s="188"/>
      <c r="G150" s="188"/>
      <c r="H150" s="188"/>
      <c r="I150" s="188"/>
      <c r="J150" s="188"/>
      <c r="K150" s="188"/>
      <c r="L150" s="188"/>
      <c r="M150" s="188"/>
      <c r="N150" s="188"/>
      <c r="O150" s="188"/>
      <c r="P150" s="188"/>
      <c r="Q150" s="189"/>
    </row>
    <row r="151" spans="1:17">
      <c r="A151" s="188" t="s">
        <v>556</v>
      </c>
      <c r="B151" s="188"/>
      <c r="C151" s="188"/>
      <c r="D151" s="188"/>
      <c r="E151" s="188"/>
      <c r="F151" s="188"/>
      <c r="G151" s="188"/>
      <c r="H151" s="188"/>
      <c r="I151" s="188"/>
      <c r="J151" s="188"/>
      <c r="K151" s="188"/>
      <c r="L151" s="188"/>
      <c r="M151" s="188"/>
      <c r="N151" s="188"/>
      <c r="O151" s="188"/>
      <c r="P151" s="188"/>
      <c r="Q151" s="188"/>
    </row>
    <row r="152" spans="1:17">
      <c r="A152" s="188" t="s">
        <v>557</v>
      </c>
      <c r="B152" s="188"/>
      <c r="C152" s="188"/>
      <c r="D152" s="188"/>
      <c r="E152" s="188"/>
      <c r="F152" s="188"/>
      <c r="G152" s="188"/>
      <c r="H152" s="188"/>
      <c r="I152" s="188"/>
      <c r="J152" s="188"/>
      <c r="K152" s="188"/>
      <c r="L152" s="188"/>
      <c r="M152" s="188"/>
      <c r="N152" s="188"/>
      <c r="O152" s="188"/>
      <c r="P152" s="188"/>
      <c r="Q152" s="188"/>
    </row>
    <row r="153" spans="1:17" ht="12" customHeight="1">
      <c r="A153" s="191" t="s">
        <v>558</v>
      </c>
      <c r="B153" s="192"/>
      <c r="C153" s="192"/>
      <c r="D153" s="192"/>
      <c r="E153" s="192"/>
      <c r="F153" s="192"/>
      <c r="G153" s="192"/>
      <c r="H153" s="192"/>
      <c r="I153" s="192"/>
      <c r="J153" s="192"/>
      <c r="K153" s="192"/>
      <c r="L153" s="192"/>
      <c r="M153" s="192"/>
      <c r="N153" s="192"/>
      <c r="O153" s="192"/>
      <c r="P153" s="192"/>
      <c r="Q153" s="193"/>
    </row>
    <row r="154" spans="1:17" ht="12" customHeight="1">
      <c r="A154" s="22"/>
      <c r="B154" s="22"/>
      <c r="C154" s="22"/>
      <c r="D154" s="22"/>
      <c r="E154" s="22"/>
      <c r="F154" s="22"/>
      <c r="G154" s="22"/>
      <c r="H154" s="22"/>
      <c r="I154" s="22"/>
      <c r="J154" s="22"/>
      <c r="K154" s="22"/>
      <c r="L154" s="22"/>
      <c r="M154" s="22"/>
      <c r="N154" s="22"/>
      <c r="O154" s="22"/>
      <c r="P154" s="22"/>
      <c r="Q154" s="22"/>
    </row>
    <row r="155" spans="1:17" ht="57.75" customHeight="1">
      <c r="A155" s="190" t="s">
        <v>172</v>
      </c>
      <c r="B155" s="190"/>
      <c r="C155" s="190"/>
      <c r="D155" s="190"/>
      <c r="E155" s="190"/>
      <c r="F155" s="190"/>
      <c r="G155" s="190"/>
      <c r="H155" s="190"/>
      <c r="I155" s="190"/>
      <c r="J155" s="190"/>
      <c r="K155" s="190"/>
      <c r="L155" s="190"/>
      <c r="M155" s="190"/>
      <c r="N155" s="190"/>
      <c r="O155" s="190"/>
      <c r="P155" s="190"/>
      <c r="Q155" s="190"/>
    </row>
  </sheetData>
  <mergeCells count="25">
    <mergeCell ref="A155:Q155"/>
    <mergeCell ref="F5:F6"/>
    <mergeCell ref="G5:G6"/>
    <mergeCell ref="H5:H6"/>
    <mergeCell ref="I5:I6"/>
    <mergeCell ref="A149:Q149"/>
    <mergeCell ref="J5:J6"/>
    <mergeCell ref="A150:Q150"/>
    <mergeCell ref="A151:Q151"/>
    <mergeCell ref="A152:Q152"/>
    <mergeCell ref="A153:Q153"/>
    <mergeCell ref="A1:Q1"/>
    <mergeCell ref="A2:Q2"/>
    <mergeCell ref="A3:A6"/>
    <mergeCell ref="B3:M3"/>
    <mergeCell ref="N3:N6"/>
    <mergeCell ref="O3:O6"/>
    <mergeCell ref="Q3:Q6"/>
    <mergeCell ref="B4:H4"/>
    <mergeCell ref="B5:E5"/>
    <mergeCell ref="K5:K6"/>
    <mergeCell ref="L5:L6"/>
    <mergeCell ref="M5:M6"/>
    <mergeCell ref="I4:M4"/>
    <mergeCell ref="P3:P6"/>
  </mergeCells>
  <printOptions horizontalCentered="1"/>
  <pageMargins left="0.25" right="0.25" top="0.75" bottom="0.75" header="0.3" footer="0.3"/>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A1:P154"/>
  <sheetViews>
    <sheetView zoomScaleNormal="100" workbookViewId="0">
      <selection activeCell="A2" sqref="A2:O2"/>
    </sheetView>
  </sheetViews>
  <sheetFormatPr defaultColWidth="9" defaultRowHeight="12.75"/>
  <cols>
    <col min="1" max="1" width="36.875" style="12" customWidth="1"/>
    <col min="2" max="2" width="7.875" style="12" customWidth="1"/>
    <col min="3" max="4" width="10.625" style="12" customWidth="1"/>
    <col min="5" max="5" width="6.75" style="12" customWidth="1"/>
    <col min="6" max="6" width="9.5" style="12" customWidth="1"/>
    <col min="7" max="7" width="0.875" style="12" customWidth="1"/>
    <col min="8" max="8" width="6.75" style="12" customWidth="1"/>
    <col min="9" max="9" width="12" style="12" customWidth="1"/>
    <col min="10" max="10" width="9.125" style="12" customWidth="1"/>
    <col min="11" max="11" width="7" style="12" customWidth="1"/>
    <col min="12" max="12" width="6.875" style="12" customWidth="1"/>
    <col min="13" max="13" width="13.5" style="12" customWidth="1"/>
    <col min="14" max="14" width="7" style="98" customWidth="1"/>
    <col min="15" max="15" width="8.75" style="98" customWidth="1"/>
    <col min="16" max="16384" width="9" style="12"/>
  </cols>
  <sheetData>
    <row r="1" spans="1:15" ht="20.100000000000001" customHeight="1">
      <c r="A1" s="217" t="s">
        <v>173</v>
      </c>
      <c r="B1" s="218"/>
      <c r="C1" s="218"/>
      <c r="D1" s="218"/>
      <c r="E1" s="218"/>
      <c r="F1" s="218"/>
      <c r="G1" s="218"/>
      <c r="H1" s="218"/>
      <c r="I1" s="218"/>
      <c r="J1" s="218"/>
      <c r="K1" s="218"/>
      <c r="L1" s="218"/>
      <c r="M1" s="218"/>
      <c r="N1" s="218"/>
      <c r="O1" s="219"/>
    </row>
    <row r="2" spans="1:15" ht="30" customHeight="1">
      <c r="A2" s="220" t="s">
        <v>577</v>
      </c>
      <c r="B2" s="221"/>
      <c r="C2" s="221"/>
      <c r="D2" s="221"/>
      <c r="E2" s="221"/>
      <c r="F2" s="221"/>
      <c r="G2" s="221"/>
      <c r="H2" s="221"/>
      <c r="I2" s="221"/>
      <c r="J2" s="221"/>
      <c r="K2" s="221"/>
      <c r="L2" s="221"/>
      <c r="M2" s="221"/>
      <c r="N2" s="221"/>
      <c r="O2" s="338"/>
    </row>
    <row r="3" spans="1:15" s="28" customFormat="1" ht="12" customHeight="1">
      <c r="A3" s="223"/>
      <c r="B3" s="206" t="s">
        <v>174</v>
      </c>
      <c r="C3" s="207"/>
      <c r="D3" s="207"/>
      <c r="E3" s="207"/>
      <c r="F3" s="207"/>
      <c r="G3" s="211"/>
      <c r="H3" s="206" t="s">
        <v>175</v>
      </c>
      <c r="I3" s="207"/>
      <c r="J3" s="207"/>
      <c r="K3" s="207"/>
      <c r="L3" s="207"/>
      <c r="M3" s="212" t="s">
        <v>152</v>
      </c>
      <c r="N3" s="209" t="s">
        <v>8</v>
      </c>
      <c r="O3" s="213" t="s">
        <v>10</v>
      </c>
    </row>
    <row r="4" spans="1:15" s="28" customFormat="1" ht="12" customHeight="1">
      <c r="A4" s="223"/>
      <c r="B4" s="211" t="s">
        <v>176</v>
      </c>
      <c r="C4" s="238" t="s">
        <v>177</v>
      </c>
      <c r="D4" s="238"/>
      <c r="E4" s="211" t="s">
        <v>178</v>
      </c>
      <c r="F4" s="211" t="s">
        <v>50</v>
      </c>
      <c r="G4" s="212"/>
      <c r="H4" s="211" t="s">
        <v>179</v>
      </c>
      <c r="I4" s="238" t="s">
        <v>177</v>
      </c>
      <c r="J4" s="238"/>
      <c r="K4" s="211" t="s">
        <v>178</v>
      </c>
      <c r="L4" s="211" t="s">
        <v>50</v>
      </c>
      <c r="M4" s="212"/>
      <c r="N4" s="209"/>
      <c r="O4" s="214"/>
    </row>
    <row r="5" spans="1:15" s="28" customFormat="1" ht="51" customHeight="1">
      <c r="A5" s="223"/>
      <c r="B5" s="212"/>
      <c r="C5" s="30" t="s">
        <v>180</v>
      </c>
      <c r="D5" s="30" t="s">
        <v>181</v>
      </c>
      <c r="E5" s="212"/>
      <c r="F5" s="212"/>
      <c r="G5" s="207"/>
      <c r="H5" s="212"/>
      <c r="I5" s="30" t="s">
        <v>180</v>
      </c>
      <c r="J5" s="30" t="s">
        <v>181</v>
      </c>
      <c r="K5" s="212"/>
      <c r="L5" s="212"/>
      <c r="M5" s="212"/>
      <c r="N5" s="209"/>
      <c r="O5" s="215"/>
    </row>
    <row r="6" spans="1:15" ht="12" customHeight="1">
      <c r="A6" s="14"/>
      <c r="B6" s="89"/>
      <c r="C6" s="89"/>
      <c r="D6" s="89"/>
      <c r="E6" s="89"/>
      <c r="F6" s="89"/>
      <c r="G6" s="89"/>
      <c r="H6" s="89"/>
      <c r="I6" s="89"/>
      <c r="J6" s="89"/>
      <c r="K6" s="89"/>
      <c r="L6" s="89"/>
      <c r="M6" s="89"/>
      <c r="N6" s="91"/>
      <c r="O6" s="94"/>
    </row>
    <row r="7" spans="1:15" ht="12" customHeight="1">
      <c r="A7" s="8" t="s">
        <v>270</v>
      </c>
      <c r="B7" s="78"/>
      <c r="C7" s="78"/>
      <c r="D7" s="78"/>
      <c r="E7" s="78"/>
      <c r="F7" s="78"/>
      <c r="G7" s="78"/>
      <c r="H7" s="78"/>
      <c r="I7" s="78"/>
      <c r="J7" s="78"/>
      <c r="K7" s="78"/>
      <c r="L7" s="78"/>
      <c r="M7" s="78"/>
      <c r="N7" s="78"/>
      <c r="O7" s="94"/>
    </row>
    <row r="8" spans="1:15" ht="12" customHeight="1">
      <c r="A8" s="1" t="s">
        <v>28</v>
      </c>
      <c r="B8" s="133">
        <v>99.243319759160812</v>
      </c>
      <c r="C8" s="133">
        <v>9.0754672087223709E-2</v>
      </c>
      <c r="D8" s="133">
        <v>0</v>
      </c>
      <c r="E8" s="133">
        <v>0.44595816240988279</v>
      </c>
      <c r="F8" s="133">
        <v>9.266933589814072E-2</v>
      </c>
      <c r="G8" s="133"/>
      <c r="H8" s="133">
        <v>0</v>
      </c>
      <c r="I8" s="133">
        <v>0</v>
      </c>
      <c r="J8" s="133">
        <v>0</v>
      </c>
      <c r="K8" s="133">
        <v>0</v>
      </c>
      <c r="L8" s="133">
        <v>0</v>
      </c>
      <c r="M8" s="133">
        <v>0</v>
      </c>
      <c r="N8" s="133">
        <v>100</v>
      </c>
      <c r="O8" s="94">
        <v>1741.8680429084029</v>
      </c>
    </row>
    <row r="9" spans="1:15" ht="12" customHeight="1">
      <c r="A9" s="1" t="s">
        <v>29</v>
      </c>
      <c r="B9" s="133">
        <v>96.222211656253137</v>
      </c>
      <c r="C9" s="133">
        <v>1.3165228336568107</v>
      </c>
      <c r="D9" s="133">
        <v>0</v>
      </c>
      <c r="E9" s="133">
        <v>0.35200938560815043</v>
      </c>
      <c r="F9" s="133">
        <v>0</v>
      </c>
      <c r="G9" s="133"/>
      <c r="H9" s="133">
        <v>0.55437914398249066</v>
      </c>
      <c r="I9" s="133">
        <v>0</v>
      </c>
      <c r="J9" s="133">
        <v>0</v>
      </c>
      <c r="K9" s="133">
        <v>0</v>
      </c>
      <c r="L9" s="133">
        <v>0</v>
      </c>
      <c r="M9" s="133">
        <v>0</v>
      </c>
      <c r="N9" s="133">
        <v>100</v>
      </c>
      <c r="O9" s="94">
        <v>13184.987891133051</v>
      </c>
    </row>
    <row r="10" spans="1:15" ht="12" customHeight="1">
      <c r="A10" s="1" t="s">
        <v>30</v>
      </c>
      <c r="B10" s="133">
        <v>97.222005323478697</v>
      </c>
      <c r="C10" s="133">
        <v>1.290992379577226</v>
      </c>
      <c r="D10" s="133">
        <v>0.33726659600543546</v>
      </c>
      <c r="E10" s="133">
        <v>6.0345335027209075E-2</v>
      </c>
      <c r="F10" s="133">
        <v>0</v>
      </c>
      <c r="G10" s="133"/>
      <c r="H10" s="133">
        <v>0.95112701254199072</v>
      </c>
      <c r="I10" s="133">
        <v>3.1006201951596441E-2</v>
      </c>
      <c r="J10" s="133">
        <v>0</v>
      </c>
      <c r="K10" s="133">
        <v>0</v>
      </c>
      <c r="L10" s="133">
        <v>0</v>
      </c>
      <c r="M10" s="133">
        <v>0</v>
      </c>
      <c r="N10" s="133">
        <v>100</v>
      </c>
      <c r="O10" s="94">
        <v>4788.0196575682303</v>
      </c>
    </row>
    <row r="11" spans="1:15" ht="12" customHeight="1">
      <c r="A11" s="1" t="s">
        <v>31</v>
      </c>
      <c r="B11" s="133">
        <v>93.076863864390347</v>
      </c>
      <c r="C11" s="133">
        <v>0.35254040325088876</v>
      </c>
      <c r="D11" s="133">
        <v>0.36232569494564404</v>
      </c>
      <c r="E11" s="133">
        <v>0.15704478235668667</v>
      </c>
      <c r="F11" s="133">
        <v>0</v>
      </c>
      <c r="G11" s="133"/>
      <c r="H11" s="133">
        <v>5.9609088345877943</v>
      </c>
      <c r="I11" s="133">
        <v>3.9224420548246555E-2</v>
      </c>
      <c r="J11" s="133">
        <v>0</v>
      </c>
      <c r="K11" s="133">
        <v>0</v>
      </c>
      <c r="L11" s="133">
        <v>0</v>
      </c>
      <c r="M11" s="133">
        <v>0</v>
      </c>
      <c r="N11" s="133">
        <v>100</v>
      </c>
      <c r="O11" s="94">
        <v>2480.5799406276515</v>
      </c>
    </row>
    <row r="12" spans="1:15" ht="12" customHeight="1">
      <c r="A12" s="1" t="s">
        <v>32</v>
      </c>
      <c r="B12" s="133">
        <v>95.450401574195382</v>
      </c>
      <c r="C12" s="133">
        <v>0.40895452555939088</v>
      </c>
      <c r="D12" s="133">
        <v>0</v>
      </c>
      <c r="E12" s="133">
        <v>0.30091889481106943</v>
      </c>
      <c r="F12" s="133">
        <v>0</v>
      </c>
      <c r="G12" s="133"/>
      <c r="H12" s="133">
        <v>2.8489229288476827</v>
      </c>
      <c r="I12" s="133">
        <v>0</v>
      </c>
      <c r="J12" s="133">
        <v>0</v>
      </c>
      <c r="K12" s="133">
        <v>5.0595676921665111E-2</v>
      </c>
      <c r="L12" s="133">
        <v>0</v>
      </c>
      <c r="M12" s="133">
        <v>0.20211691452886657</v>
      </c>
      <c r="N12" s="133">
        <v>100</v>
      </c>
      <c r="O12" s="94">
        <v>2849.2638705249583</v>
      </c>
    </row>
    <row r="13" spans="1:15" ht="12" customHeight="1">
      <c r="A13" s="1" t="s">
        <v>271</v>
      </c>
      <c r="B13" s="133">
        <v>63.770818411224717</v>
      </c>
      <c r="C13" s="133">
        <v>20.753587840119987</v>
      </c>
      <c r="D13" s="133">
        <v>5.8525069053207046</v>
      </c>
      <c r="E13" s="133">
        <v>1.07283966338769</v>
      </c>
      <c r="F13" s="133">
        <v>0</v>
      </c>
      <c r="G13" s="133"/>
      <c r="H13" s="133">
        <v>1.6004814405511456</v>
      </c>
      <c r="I13" s="133">
        <v>1.4536291876526763</v>
      </c>
      <c r="J13" s="133">
        <v>6.7380764613854102E-2</v>
      </c>
      <c r="K13" s="133">
        <v>9.0311797978260874E-2</v>
      </c>
      <c r="L13" s="133">
        <v>0</v>
      </c>
      <c r="M13" s="133">
        <v>5.3384439891510285</v>
      </c>
      <c r="N13" s="133">
        <v>100</v>
      </c>
      <c r="O13" s="94">
        <v>2444.0319147697978</v>
      </c>
    </row>
    <row r="14" spans="1:15" ht="12" customHeight="1">
      <c r="A14" s="1" t="s">
        <v>272</v>
      </c>
      <c r="B14" s="133">
        <v>99.622093434009983</v>
      </c>
      <c r="C14" s="133">
        <v>0.16727113413141514</v>
      </c>
      <c r="D14" s="133">
        <v>0</v>
      </c>
      <c r="E14" s="133">
        <v>0.21063543185858841</v>
      </c>
      <c r="F14" s="133">
        <v>0</v>
      </c>
      <c r="G14" s="133"/>
      <c r="H14" s="133">
        <v>0</v>
      </c>
      <c r="I14" s="133">
        <v>0</v>
      </c>
      <c r="J14" s="133">
        <v>0</v>
      </c>
      <c r="K14" s="133">
        <v>0</v>
      </c>
      <c r="L14" s="133">
        <v>0</v>
      </c>
      <c r="M14" s="133">
        <v>0</v>
      </c>
      <c r="N14" s="133">
        <v>100</v>
      </c>
      <c r="O14" s="94">
        <v>822.41413112804514</v>
      </c>
    </row>
    <row r="15" spans="1:15" ht="12" customHeight="1">
      <c r="A15" s="1"/>
      <c r="B15" s="133"/>
      <c r="C15" s="133"/>
      <c r="D15" s="133"/>
      <c r="E15" s="133"/>
      <c r="F15" s="133"/>
      <c r="G15" s="133"/>
      <c r="H15" s="133"/>
      <c r="I15" s="133"/>
      <c r="J15" s="133"/>
      <c r="K15" s="133"/>
      <c r="L15" s="133"/>
      <c r="M15" s="133"/>
      <c r="N15" s="133"/>
      <c r="O15" s="94"/>
    </row>
    <row r="16" spans="1:15" ht="12" customHeight="1">
      <c r="A16" s="8" t="s">
        <v>28</v>
      </c>
      <c r="B16" s="133"/>
      <c r="C16" s="133"/>
      <c r="D16" s="133"/>
      <c r="E16" s="133"/>
      <c r="F16" s="133"/>
      <c r="G16" s="133"/>
      <c r="H16" s="133"/>
      <c r="I16" s="133"/>
      <c r="J16" s="133"/>
      <c r="K16" s="133"/>
      <c r="L16" s="133"/>
      <c r="M16" s="133"/>
      <c r="N16" s="133"/>
      <c r="O16" s="94"/>
    </row>
    <row r="17" spans="1:15" ht="12" customHeight="1">
      <c r="A17" s="129" t="s">
        <v>33</v>
      </c>
      <c r="B17" s="133"/>
      <c r="C17" s="133"/>
      <c r="D17" s="133"/>
      <c r="E17" s="133"/>
      <c r="F17" s="133"/>
      <c r="G17" s="133"/>
      <c r="H17" s="133"/>
      <c r="I17" s="133"/>
      <c r="J17" s="133"/>
      <c r="K17" s="133"/>
      <c r="L17" s="133"/>
      <c r="M17" s="133"/>
      <c r="N17" s="133"/>
      <c r="O17" s="94"/>
    </row>
    <row r="18" spans="1:15" ht="12" customHeight="1">
      <c r="A18" s="38" t="s">
        <v>34</v>
      </c>
      <c r="B18" s="133">
        <v>98.769528614264019</v>
      </c>
      <c r="C18" s="133">
        <v>0.45383540324963212</v>
      </c>
      <c r="D18" s="133">
        <v>0</v>
      </c>
      <c r="E18" s="133">
        <v>0.38826166429347181</v>
      </c>
      <c r="F18" s="133">
        <v>0</v>
      </c>
      <c r="G18" s="133"/>
      <c r="H18" s="133">
        <v>0</v>
      </c>
      <c r="I18" s="133">
        <v>0</v>
      </c>
      <c r="J18" s="133">
        <v>0</v>
      </c>
      <c r="K18" s="133">
        <v>0</v>
      </c>
      <c r="L18" s="133">
        <v>0</v>
      </c>
      <c r="M18" s="133">
        <v>0</v>
      </c>
      <c r="N18" s="133">
        <v>100</v>
      </c>
      <c r="O18" s="94">
        <v>138.58158865812925</v>
      </c>
    </row>
    <row r="19" spans="1:15" ht="12" customHeight="1">
      <c r="A19" s="38" t="s">
        <v>35</v>
      </c>
      <c r="B19" s="133">
        <v>98.610574899806679</v>
      </c>
      <c r="C19" s="133">
        <v>0</v>
      </c>
      <c r="D19" s="133">
        <v>0</v>
      </c>
      <c r="E19" s="133">
        <v>1.0586342913261049</v>
      </c>
      <c r="F19" s="133">
        <v>0.33079080886722434</v>
      </c>
      <c r="G19" s="133"/>
      <c r="H19" s="133">
        <v>0</v>
      </c>
      <c r="I19" s="133">
        <v>0</v>
      </c>
      <c r="J19" s="133">
        <v>0</v>
      </c>
      <c r="K19" s="133">
        <v>0</v>
      </c>
      <c r="L19" s="133">
        <v>0</v>
      </c>
      <c r="M19" s="133">
        <v>0</v>
      </c>
      <c r="N19" s="133">
        <v>100</v>
      </c>
      <c r="O19" s="94">
        <v>487.97533193646575</v>
      </c>
    </row>
    <row r="20" spans="1:15" ht="12" customHeight="1">
      <c r="A20" s="38" t="s">
        <v>36</v>
      </c>
      <c r="B20" s="133">
        <v>99.500857801333083</v>
      </c>
      <c r="C20" s="133">
        <v>0.20294792693050728</v>
      </c>
      <c r="D20" s="133">
        <v>0</v>
      </c>
      <c r="E20" s="133">
        <v>0.29619427173641605</v>
      </c>
      <c r="F20" s="133">
        <v>0</v>
      </c>
      <c r="G20" s="133"/>
      <c r="H20" s="133">
        <v>0</v>
      </c>
      <c r="I20" s="133">
        <v>0</v>
      </c>
      <c r="J20" s="133">
        <v>0</v>
      </c>
      <c r="K20" s="133">
        <v>0</v>
      </c>
      <c r="L20" s="133">
        <v>0</v>
      </c>
      <c r="M20" s="133">
        <v>0</v>
      </c>
      <c r="N20" s="133">
        <v>100</v>
      </c>
      <c r="O20" s="94">
        <v>469.03377295558136</v>
      </c>
    </row>
    <row r="21" spans="1:15" ht="12" customHeight="1">
      <c r="A21" s="38" t="s">
        <v>37</v>
      </c>
      <c r="B21" s="133">
        <v>99.779453261523372</v>
      </c>
      <c r="C21" s="133">
        <v>0</v>
      </c>
      <c r="D21" s="133">
        <v>0</v>
      </c>
      <c r="E21" s="133">
        <v>0.22054673847662953</v>
      </c>
      <c r="F21" s="133">
        <v>0</v>
      </c>
      <c r="G21" s="133"/>
      <c r="H21" s="133">
        <v>0</v>
      </c>
      <c r="I21" s="133">
        <v>0</v>
      </c>
      <c r="J21" s="133">
        <v>0</v>
      </c>
      <c r="K21" s="133">
        <v>0</v>
      </c>
      <c r="L21" s="133">
        <v>0</v>
      </c>
      <c r="M21" s="133">
        <v>0</v>
      </c>
      <c r="N21" s="133">
        <v>100</v>
      </c>
      <c r="O21" s="94">
        <v>305.9751292613164</v>
      </c>
    </row>
    <row r="22" spans="1:15" ht="12" customHeight="1">
      <c r="A22" s="38" t="s">
        <v>38</v>
      </c>
      <c r="B22" s="133">
        <v>99.477828006498427</v>
      </c>
      <c r="C22" s="133">
        <v>0</v>
      </c>
      <c r="D22" s="133">
        <v>0</v>
      </c>
      <c r="E22" s="133">
        <v>0</v>
      </c>
      <c r="F22" s="133">
        <v>0</v>
      </c>
      <c r="G22" s="133"/>
      <c r="H22" s="133">
        <v>0</v>
      </c>
      <c r="I22" s="133">
        <v>0</v>
      </c>
      <c r="J22" s="133">
        <v>0</v>
      </c>
      <c r="K22" s="133">
        <v>0</v>
      </c>
      <c r="L22" s="133">
        <v>0</v>
      </c>
      <c r="M22" s="133">
        <v>0</v>
      </c>
      <c r="N22" s="133">
        <v>100</v>
      </c>
      <c r="O22" s="94">
        <v>321.57012040233826</v>
      </c>
    </row>
    <row r="23" spans="1:15" ht="12" customHeight="1">
      <c r="A23" s="38" t="s">
        <v>39</v>
      </c>
      <c r="B23" s="133"/>
      <c r="C23" s="133"/>
      <c r="D23" s="133"/>
      <c r="E23" s="133"/>
      <c r="F23" s="133"/>
      <c r="G23" s="133"/>
      <c r="H23" s="133"/>
      <c r="I23" s="133"/>
      <c r="J23" s="133"/>
      <c r="K23" s="133"/>
      <c r="L23" s="133"/>
      <c r="M23" s="133"/>
      <c r="N23" s="133"/>
      <c r="O23" s="94" t="s">
        <v>293</v>
      </c>
    </row>
    <row r="24" spans="1:15" ht="12" customHeight="1">
      <c r="A24" s="38" t="s">
        <v>40</v>
      </c>
      <c r="B24" s="133" t="s">
        <v>277</v>
      </c>
      <c r="C24" s="133" t="s">
        <v>277</v>
      </c>
      <c r="D24" s="133" t="s">
        <v>277</v>
      </c>
      <c r="E24" s="133" t="s">
        <v>277</v>
      </c>
      <c r="F24" s="133" t="s">
        <v>277</v>
      </c>
      <c r="G24" s="133"/>
      <c r="H24" s="133" t="s">
        <v>277</v>
      </c>
      <c r="I24" s="133" t="s">
        <v>277</v>
      </c>
      <c r="J24" s="133" t="s">
        <v>277</v>
      </c>
      <c r="K24" s="133" t="s">
        <v>277</v>
      </c>
      <c r="L24" s="133" t="s">
        <v>277</v>
      </c>
      <c r="M24" s="133" t="s">
        <v>277</v>
      </c>
      <c r="N24" s="133">
        <v>100</v>
      </c>
      <c r="O24" s="94">
        <v>18.732099694574025</v>
      </c>
    </row>
    <row r="25" spans="1:15" ht="12" customHeight="1">
      <c r="A25" s="129" t="s">
        <v>167</v>
      </c>
      <c r="B25" s="133"/>
      <c r="C25" s="133"/>
      <c r="D25" s="133"/>
      <c r="E25" s="133"/>
      <c r="F25" s="133"/>
      <c r="G25" s="133"/>
      <c r="H25" s="133"/>
      <c r="I25" s="133"/>
      <c r="J25" s="133"/>
      <c r="K25" s="133"/>
      <c r="L25" s="133"/>
      <c r="M25" s="133"/>
      <c r="N25" s="133"/>
      <c r="O25" s="94"/>
    </row>
    <row r="26" spans="1:15" ht="12" customHeight="1">
      <c r="A26" s="132" t="s">
        <v>168</v>
      </c>
      <c r="B26" s="133">
        <v>99.822597391191152</v>
      </c>
      <c r="C26" s="133">
        <v>5.5991568463028392E-2</v>
      </c>
      <c r="D26" s="133">
        <v>0</v>
      </c>
      <c r="E26" s="133">
        <v>0.12141104034580613</v>
      </c>
      <c r="F26" s="133">
        <v>0</v>
      </c>
      <c r="H26" s="133">
        <v>0</v>
      </c>
      <c r="I26" s="133">
        <v>0</v>
      </c>
      <c r="J26" s="133">
        <v>0</v>
      </c>
      <c r="K26" s="133">
        <v>0</v>
      </c>
      <c r="L26" s="133">
        <v>0</v>
      </c>
      <c r="M26" s="133">
        <v>0</v>
      </c>
      <c r="N26" s="133">
        <v>100</v>
      </c>
      <c r="O26" s="133">
        <v>1700.0672511002026</v>
      </c>
    </row>
    <row r="27" spans="1:15" ht="12" customHeight="1">
      <c r="A27" s="132" t="s">
        <v>169</v>
      </c>
      <c r="B27" s="133" t="s">
        <v>438</v>
      </c>
      <c r="C27" s="133" t="s">
        <v>279</v>
      </c>
      <c r="D27" s="133" t="s">
        <v>279</v>
      </c>
      <c r="E27" s="133" t="s">
        <v>283</v>
      </c>
      <c r="F27" s="133" t="s">
        <v>288</v>
      </c>
      <c r="H27" s="133" t="s">
        <v>279</v>
      </c>
      <c r="I27" s="133" t="s">
        <v>279</v>
      </c>
      <c r="J27" s="133" t="s">
        <v>279</v>
      </c>
      <c r="K27" s="133" t="s">
        <v>279</v>
      </c>
      <c r="L27" s="133" t="s">
        <v>279</v>
      </c>
      <c r="M27" s="133" t="s">
        <v>279</v>
      </c>
      <c r="N27" s="133">
        <v>100</v>
      </c>
      <c r="O27" s="133">
        <v>33.78862089109041</v>
      </c>
    </row>
    <row r="28" spans="1:15" ht="12" customHeight="1">
      <c r="A28" s="132" t="s">
        <v>170</v>
      </c>
      <c r="B28" s="133" t="s">
        <v>277</v>
      </c>
      <c r="C28" s="133" t="s">
        <v>277</v>
      </c>
      <c r="D28" s="133" t="s">
        <v>277</v>
      </c>
      <c r="E28" s="133" t="s">
        <v>277</v>
      </c>
      <c r="F28" s="133" t="s">
        <v>277</v>
      </c>
      <c r="H28" s="133" t="s">
        <v>277</v>
      </c>
      <c r="I28" s="133" t="s">
        <v>277</v>
      </c>
      <c r="J28" s="133" t="s">
        <v>277</v>
      </c>
      <c r="K28" s="133" t="s">
        <v>277</v>
      </c>
      <c r="L28" s="133" t="s">
        <v>277</v>
      </c>
      <c r="M28" s="133" t="s">
        <v>277</v>
      </c>
      <c r="N28" s="133">
        <v>100</v>
      </c>
      <c r="O28" s="133">
        <v>5.794806508808179</v>
      </c>
    </row>
    <row r="29" spans="1:15" ht="12" customHeight="1">
      <c r="A29" s="132" t="s">
        <v>171</v>
      </c>
      <c r="B29" s="133">
        <v>0</v>
      </c>
      <c r="C29" s="133">
        <v>0</v>
      </c>
      <c r="D29" s="133">
        <v>0</v>
      </c>
      <c r="E29" s="133">
        <v>0</v>
      </c>
      <c r="F29" s="133">
        <v>0</v>
      </c>
      <c r="H29" s="133">
        <v>0</v>
      </c>
      <c r="I29" s="133">
        <v>0</v>
      </c>
      <c r="J29" s="133">
        <v>0</v>
      </c>
      <c r="K29" s="133">
        <v>0</v>
      </c>
      <c r="L29" s="133">
        <v>0</v>
      </c>
      <c r="M29" s="133">
        <v>0</v>
      </c>
      <c r="N29" s="133" t="s">
        <v>560</v>
      </c>
      <c r="O29" s="133" t="s">
        <v>560</v>
      </c>
    </row>
    <row r="30" spans="1:15" ht="12" customHeight="1">
      <c r="A30" s="132" t="s">
        <v>437</v>
      </c>
      <c r="B30" s="133" t="s">
        <v>277</v>
      </c>
      <c r="C30" s="133" t="s">
        <v>277</v>
      </c>
      <c r="D30" s="133" t="s">
        <v>277</v>
      </c>
      <c r="E30" s="133" t="s">
        <v>277</v>
      </c>
      <c r="F30" s="133" t="s">
        <v>277</v>
      </c>
      <c r="H30" s="133" t="s">
        <v>277</v>
      </c>
      <c r="I30" s="133" t="s">
        <v>277</v>
      </c>
      <c r="J30" s="133" t="s">
        <v>277</v>
      </c>
      <c r="K30" s="133" t="s">
        <v>277</v>
      </c>
      <c r="L30" s="133" t="s">
        <v>277</v>
      </c>
      <c r="M30" s="133" t="s">
        <v>277</v>
      </c>
      <c r="N30" s="133">
        <v>100</v>
      </c>
      <c r="O30" s="133">
        <v>2.2173644083022008</v>
      </c>
    </row>
    <row r="31" spans="1:15" ht="12" customHeight="1">
      <c r="A31" s="129" t="s">
        <v>273</v>
      </c>
      <c r="B31" s="133"/>
      <c r="C31" s="133"/>
      <c r="D31" s="133"/>
      <c r="E31" s="133"/>
      <c r="F31" s="133"/>
      <c r="G31" s="133"/>
      <c r="H31" s="133"/>
      <c r="I31" s="133"/>
      <c r="J31" s="133"/>
      <c r="K31" s="133"/>
      <c r="L31" s="133"/>
      <c r="M31" s="133"/>
      <c r="N31" s="133"/>
      <c r="O31" s="94"/>
    </row>
    <row r="32" spans="1:15" ht="12" customHeight="1">
      <c r="A32" s="132" t="s">
        <v>274</v>
      </c>
      <c r="B32" s="133">
        <f>'[1] WS.3.2'!C25</f>
        <v>96.208487084870853</v>
      </c>
      <c r="C32" s="133">
        <f>'[1] WS.3.2'!D25</f>
        <v>2.0571955719557193</v>
      </c>
      <c r="D32" s="133">
        <f>'[1] WS.3.2'!E25</f>
        <v>0.22140221402214022</v>
      </c>
      <c r="E32" s="133">
        <f>'[1] WS.3.2'!F25</f>
        <v>0.24907749077490776</v>
      </c>
      <c r="F32" s="133">
        <f>'[1] WS.3.2'!G25</f>
        <v>0</v>
      </c>
      <c r="G32" s="133">
        <f>'[1] WS.3.2'!H25</f>
        <v>0</v>
      </c>
      <c r="H32" s="133">
        <f>'[1] WS.3.2'!I25</f>
        <v>0.65498154981549817</v>
      </c>
      <c r="I32" s="133">
        <f>'[1] WS.3.2'!J25</f>
        <v>4.6125461254612546E-2</v>
      </c>
      <c r="J32" s="133">
        <f>'[1] WS.3.2'!K25</f>
        <v>3.6900369003690037E-2</v>
      </c>
      <c r="K32" s="133">
        <f>'[1] WS.3.2'!L25</f>
        <v>0</v>
      </c>
      <c r="L32" s="133">
        <f>'[1] WS.3.2'!M25</f>
        <v>0</v>
      </c>
      <c r="M32" s="133">
        <f>'[1] WS.3.2'!N25</f>
        <v>0</v>
      </c>
      <c r="N32" s="133">
        <f>'[1] WS.3.2'!O25</f>
        <v>100</v>
      </c>
      <c r="O32" s="94">
        <f>'[1] WS.3.2'!P25</f>
        <v>10840</v>
      </c>
    </row>
    <row r="33" spans="1:15" ht="12" customHeight="1">
      <c r="A33" s="132" t="s">
        <v>275</v>
      </c>
      <c r="B33" s="133">
        <v>99.822597391191152</v>
      </c>
      <c r="C33" s="133">
        <v>5.5991568463028392E-2</v>
      </c>
      <c r="D33" s="133">
        <v>0</v>
      </c>
      <c r="E33" s="133">
        <v>0.12141104034580613</v>
      </c>
      <c r="F33" s="133">
        <v>0</v>
      </c>
      <c r="G33" s="133">
        <v>0</v>
      </c>
      <c r="H33" s="133">
        <v>0</v>
      </c>
      <c r="I33" s="133">
        <v>0</v>
      </c>
      <c r="J33" s="133">
        <v>0</v>
      </c>
      <c r="K33" s="133">
        <v>0</v>
      </c>
      <c r="L33" s="133">
        <v>0</v>
      </c>
      <c r="M33" s="133">
        <v>100</v>
      </c>
      <c r="N33" s="133">
        <v>1700.0672511002026</v>
      </c>
      <c r="O33" s="94">
        <v>889.31933983581303</v>
      </c>
    </row>
    <row r="34" spans="1:15" ht="12" customHeight="1">
      <c r="A34" s="1"/>
      <c r="B34" s="133"/>
      <c r="C34" s="133"/>
      <c r="D34" s="133"/>
      <c r="E34" s="133"/>
      <c r="F34" s="133"/>
      <c r="G34" s="133"/>
      <c r="H34" s="133"/>
      <c r="I34" s="133"/>
      <c r="J34" s="133"/>
      <c r="K34" s="133"/>
      <c r="L34" s="133"/>
      <c r="M34" s="133"/>
      <c r="N34" s="133"/>
      <c r="O34" s="94"/>
    </row>
    <row r="35" spans="1:15" ht="12" customHeight="1">
      <c r="A35" s="8" t="s">
        <v>29</v>
      </c>
      <c r="B35" s="133"/>
      <c r="C35" s="133"/>
      <c r="D35" s="133"/>
      <c r="E35" s="133"/>
      <c r="F35" s="133"/>
      <c r="G35" s="133"/>
      <c r="H35" s="133"/>
      <c r="I35" s="133"/>
      <c r="J35" s="133"/>
      <c r="K35" s="133"/>
      <c r="L35" s="133"/>
      <c r="M35" s="133"/>
      <c r="N35" s="133"/>
      <c r="O35" s="94"/>
    </row>
    <row r="36" spans="1:15" ht="12" customHeight="1">
      <c r="A36" s="129" t="s">
        <v>33</v>
      </c>
      <c r="B36" s="133"/>
      <c r="C36" s="133"/>
      <c r="D36" s="133"/>
      <c r="E36" s="133"/>
      <c r="F36" s="133"/>
      <c r="G36" s="133"/>
      <c r="H36" s="133"/>
      <c r="I36" s="133"/>
      <c r="J36" s="133"/>
      <c r="K36" s="133"/>
      <c r="L36" s="133"/>
      <c r="M36" s="133"/>
      <c r="N36" s="133"/>
      <c r="O36" s="94"/>
    </row>
    <row r="37" spans="1:15" ht="12" customHeight="1">
      <c r="A37" s="38" t="s">
        <v>34</v>
      </c>
      <c r="B37" s="133">
        <v>94.456961217238756</v>
      </c>
      <c r="C37" s="133">
        <v>3.5250328656105991</v>
      </c>
      <c r="D37" s="133">
        <v>0</v>
      </c>
      <c r="E37" s="133">
        <v>0.9605426029476547</v>
      </c>
      <c r="F37" s="133">
        <v>0</v>
      </c>
      <c r="G37" s="133"/>
      <c r="H37" s="133">
        <v>0</v>
      </c>
      <c r="I37" s="133">
        <v>0</v>
      </c>
      <c r="J37" s="133">
        <v>0</v>
      </c>
      <c r="K37" s="133">
        <v>0</v>
      </c>
      <c r="L37" s="133">
        <v>0</v>
      </c>
      <c r="M37" s="133">
        <v>0</v>
      </c>
      <c r="N37" s="133">
        <v>100</v>
      </c>
      <c r="O37" s="94">
        <v>905.18422838897322</v>
      </c>
    </row>
    <row r="38" spans="1:15" ht="12" customHeight="1">
      <c r="A38" s="38" t="s">
        <v>35</v>
      </c>
      <c r="B38" s="133">
        <v>95.446461243642133</v>
      </c>
      <c r="C38" s="133">
        <v>1.0149725186044078</v>
      </c>
      <c r="D38" s="133">
        <v>0</v>
      </c>
      <c r="E38" s="133">
        <v>0.59247199480334711</v>
      </c>
      <c r="F38" s="133">
        <v>0</v>
      </c>
      <c r="G38" s="133"/>
      <c r="H38" s="133">
        <v>1.1652556457120771</v>
      </c>
      <c r="I38" s="133">
        <v>0</v>
      </c>
      <c r="J38" s="133">
        <v>0</v>
      </c>
      <c r="K38" s="133">
        <v>0</v>
      </c>
      <c r="L38" s="133">
        <v>0</v>
      </c>
      <c r="M38" s="133">
        <v>0</v>
      </c>
      <c r="N38" s="133">
        <v>100</v>
      </c>
      <c r="O38" s="94">
        <v>3754.5499083690243</v>
      </c>
    </row>
    <row r="39" spans="1:15" ht="12" customHeight="1">
      <c r="A39" s="38" t="s">
        <v>36</v>
      </c>
      <c r="B39" s="133">
        <v>96.119687369650634</v>
      </c>
      <c r="C39" s="133">
        <v>1.4574714911305739</v>
      </c>
      <c r="D39" s="133">
        <v>0</v>
      </c>
      <c r="E39" s="133">
        <v>3.5747861123941863E-2</v>
      </c>
      <c r="F39" s="133">
        <v>0</v>
      </c>
      <c r="G39" s="133"/>
      <c r="H39" s="133">
        <v>0.36845593223869871</v>
      </c>
      <c r="I39" s="133">
        <v>0</v>
      </c>
      <c r="J39" s="133">
        <v>0</v>
      </c>
      <c r="K39" s="133">
        <v>0</v>
      </c>
      <c r="L39" s="133">
        <v>0</v>
      </c>
      <c r="M39" s="133">
        <v>0</v>
      </c>
      <c r="N39" s="133">
        <v>100</v>
      </c>
      <c r="O39" s="94">
        <v>4067.7495404913552</v>
      </c>
    </row>
    <row r="40" spans="1:15" ht="12" customHeight="1">
      <c r="A40" s="38" t="s">
        <v>37</v>
      </c>
      <c r="B40" s="133">
        <v>96.826129892964957</v>
      </c>
      <c r="C40" s="133">
        <v>1.6389219657348089</v>
      </c>
      <c r="D40" s="133">
        <v>0</v>
      </c>
      <c r="E40" s="133">
        <v>0.69911735709992551</v>
      </c>
      <c r="F40" s="133">
        <v>0</v>
      </c>
      <c r="G40" s="133"/>
      <c r="H40" s="133">
        <v>0.5263670849133304</v>
      </c>
      <c r="I40" s="133">
        <v>0</v>
      </c>
      <c r="J40" s="133">
        <v>0</v>
      </c>
      <c r="K40" s="133">
        <v>0</v>
      </c>
      <c r="L40" s="133">
        <v>0</v>
      </c>
      <c r="M40" s="133">
        <v>0</v>
      </c>
      <c r="N40" s="133">
        <v>100</v>
      </c>
      <c r="O40" s="94">
        <v>2005.2319374238914</v>
      </c>
    </row>
    <row r="41" spans="1:15" ht="12" customHeight="1">
      <c r="A41" s="38" t="s">
        <v>38</v>
      </c>
      <c r="B41" s="133">
        <v>97.902087287489465</v>
      </c>
      <c r="C41" s="133">
        <v>0.47717996790589579</v>
      </c>
      <c r="D41" s="133">
        <v>0</v>
      </c>
      <c r="E41" s="133">
        <v>0</v>
      </c>
      <c r="F41" s="133">
        <v>0</v>
      </c>
      <c r="G41" s="133"/>
      <c r="H41" s="133">
        <v>0.15890270437593018</v>
      </c>
      <c r="I41" s="133">
        <v>0</v>
      </c>
      <c r="J41" s="133">
        <v>0</v>
      </c>
      <c r="K41" s="133">
        <v>0</v>
      </c>
      <c r="L41" s="133">
        <v>0</v>
      </c>
      <c r="M41" s="133">
        <v>0</v>
      </c>
      <c r="N41" s="133">
        <v>100</v>
      </c>
      <c r="O41" s="94">
        <v>2392.641998335072</v>
      </c>
    </row>
    <row r="42" spans="1:15" ht="12" customHeight="1">
      <c r="A42" s="38" t="s">
        <v>39</v>
      </c>
      <c r="B42" s="133"/>
      <c r="C42" s="133"/>
      <c r="D42" s="133"/>
      <c r="E42" s="133"/>
      <c r="F42" s="133"/>
      <c r="G42" s="133"/>
      <c r="H42" s="133"/>
      <c r="I42" s="133"/>
      <c r="J42" s="133"/>
      <c r="K42" s="133"/>
      <c r="L42" s="133"/>
      <c r="M42" s="133"/>
      <c r="N42" s="133"/>
      <c r="O42" s="94" t="s">
        <v>293</v>
      </c>
    </row>
    <row r="43" spans="1:15" ht="12" customHeight="1">
      <c r="A43" s="38" t="s">
        <v>40</v>
      </c>
      <c r="B43" s="133" t="s">
        <v>277</v>
      </c>
      <c r="C43" s="133" t="s">
        <v>277</v>
      </c>
      <c r="D43" s="133" t="s">
        <v>277</v>
      </c>
      <c r="E43" s="133" t="s">
        <v>277</v>
      </c>
      <c r="F43" s="133" t="s">
        <v>277</v>
      </c>
      <c r="G43" s="133"/>
      <c r="H43" s="133" t="s">
        <v>277</v>
      </c>
      <c r="I43" s="133" t="s">
        <v>277</v>
      </c>
      <c r="J43" s="133" t="s">
        <v>277</v>
      </c>
      <c r="K43" s="133" t="s">
        <v>277</v>
      </c>
      <c r="L43" s="133" t="s">
        <v>277</v>
      </c>
      <c r="M43" s="133" t="s">
        <v>277</v>
      </c>
      <c r="N43" s="133">
        <v>100</v>
      </c>
      <c r="O43" s="94">
        <v>59.63027812473203</v>
      </c>
    </row>
    <row r="44" spans="1:15" ht="12" customHeight="1">
      <c r="A44" s="129" t="s">
        <v>167</v>
      </c>
      <c r="B44" s="133"/>
      <c r="C44" s="133"/>
      <c r="D44" s="133"/>
      <c r="E44" s="133"/>
      <c r="F44" s="133"/>
      <c r="G44" s="133"/>
      <c r="H44" s="133"/>
      <c r="I44" s="133"/>
      <c r="J44" s="133"/>
      <c r="K44" s="133"/>
      <c r="L44" s="133"/>
      <c r="M44" s="133"/>
      <c r="N44" s="133"/>
      <c r="O44" s="94"/>
    </row>
    <row r="45" spans="1:15" ht="12" customHeight="1">
      <c r="A45" s="132" t="s">
        <v>168</v>
      </c>
      <c r="B45" s="133">
        <v>97.084789627388119</v>
      </c>
      <c r="C45" s="133">
        <v>0.91026827225303519</v>
      </c>
      <c r="D45" s="133">
        <v>0</v>
      </c>
      <c r="E45" s="133">
        <v>0.1925553692758265</v>
      </c>
      <c r="F45" s="133">
        <v>0</v>
      </c>
      <c r="G45" s="133"/>
      <c r="H45" s="133">
        <v>0.3414398551153478</v>
      </c>
      <c r="I45" s="133">
        <v>0</v>
      </c>
      <c r="J45" s="133">
        <v>0</v>
      </c>
      <c r="K45" s="133">
        <v>0</v>
      </c>
      <c r="L45" s="133">
        <v>0</v>
      </c>
      <c r="M45" s="133">
        <v>0</v>
      </c>
      <c r="N45" s="133">
        <v>100</v>
      </c>
      <c r="O45" s="94">
        <v>12919.568463195092</v>
      </c>
    </row>
    <row r="46" spans="1:15" ht="12" customHeight="1">
      <c r="A46" s="132" t="s">
        <v>169</v>
      </c>
      <c r="B46" s="133">
        <v>57.477190593718689</v>
      </c>
      <c r="C46" s="133">
        <v>22.352106335933787</v>
      </c>
      <c r="D46" s="133">
        <v>0</v>
      </c>
      <c r="E46" s="133">
        <v>8.5985832057600362</v>
      </c>
      <c r="F46" s="133">
        <v>0</v>
      </c>
      <c r="G46" s="133"/>
      <c r="H46" s="133">
        <v>11.572119864587503</v>
      </c>
      <c r="I46" s="133">
        <v>0</v>
      </c>
      <c r="J46" s="133">
        <v>0</v>
      </c>
      <c r="K46" s="133">
        <v>0</v>
      </c>
      <c r="L46" s="133">
        <v>0</v>
      </c>
      <c r="M46" s="133">
        <v>0</v>
      </c>
      <c r="N46" s="133">
        <v>100</v>
      </c>
      <c r="O46" s="94">
        <v>250.449075034966</v>
      </c>
    </row>
    <row r="47" spans="1:15" ht="12" customHeight="1">
      <c r="A47" s="132" t="s">
        <v>170</v>
      </c>
      <c r="B47" s="133"/>
      <c r="C47" s="133"/>
      <c r="D47" s="133"/>
      <c r="E47" s="133"/>
      <c r="F47" s="133"/>
      <c r="G47" s="133"/>
      <c r="H47" s="133"/>
      <c r="I47" s="133"/>
      <c r="J47" s="133"/>
      <c r="K47" s="133"/>
      <c r="L47" s="133"/>
      <c r="M47" s="133"/>
      <c r="N47" s="133"/>
      <c r="O47" s="94" t="s">
        <v>293</v>
      </c>
    </row>
    <row r="48" spans="1:15" ht="12" customHeight="1">
      <c r="A48" s="132" t="s">
        <v>171</v>
      </c>
      <c r="B48" s="133"/>
      <c r="C48" s="133"/>
      <c r="D48" s="133"/>
      <c r="E48" s="133"/>
      <c r="F48" s="133"/>
      <c r="G48" s="133"/>
      <c r="H48" s="133"/>
      <c r="I48" s="133"/>
      <c r="J48" s="133"/>
      <c r="K48" s="133"/>
      <c r="L48" s="133"/>
      <c r="M48" s="133"/>
      <c r="N48" s="133"/>
      <c r="O48" s="94" t="s">
        <v>293</v>
      </c>
    </row>
    <row r="49" spans="1:15" ht="12" customHeight="1">
      <c r="A49" s="132" t="s">
        <v>437</v>
      </c>
      <c r="B49" s="133" t="s">
        <v>277</v>
      </c>
      <c r="C49" s="133" t="s">
        <v>277</v>
      </c>
      <c r="D49" s="133" t="s">
        <v>277</v>
      </c>
      <c r="E49" s="133" t="s">
        <v>277</v>
      </c>
      <c r="F49" s="133" t="s">
        <v>277</v>
      </c>
      <c r="G49" s="133"/>
      <c r="H49" s="133" t="s">
        <v>277</v>
      </c>
      <c r="I49" s="133" t="s">
        <v>277</v>
      </c>
      <c r="J49" s="133" t="s">
        <v>277</v>
      </c>
      <c r="K49" s="133" t="s">
        <v>277</v>
      </c>
      <c r="L49" s="133" t="s">
        <v>277</v>
      </c>
      <c r="M49" s="133" t="s">
        <v>277</v>
      </c>
      <c r="N49" s="133">
        <v>100</v>
      </c>
      <c r="O49" s="94">
        <v>14.970352902996336</v>
      </c>
    </row>
    <row r="50" spans="1:15" ht="12" customHeight="1">
      <c r="A50" s="129" t="s">
        <v>273</v>
      </c>
      <c r="B50" s="133"/>
      <c r="C50" s="133"/>
      <c r="D50" s="133"/>
      <c r="E50" s="133"/>
      <c r="F50" s="133"/>
      <c r="G50" s="133"/>
      <c r="H50" s="133"/>
      <c r="I50" s="133"/>
      <c r="J50" s="133"/>
      <c r="K50" s="133"/>
      <c r="L50" s="133"/>
      <c r="M50" s="133"/>
      <c r="N50" s="133"/>
      <c r="O50" s="94"/>
    </row>
    <row r="51" spans="1:15" ht="12" customHeight="1">
      <c r="A51" s="132" t="s">
        <v>274</v>
      </c>
      <c r="B51" s="133">
        <v>97.982625562465458</v>
      </c>
      <c r="C51" s="133">
        <v>1.0906930473658765</v>
      </c>
      <c r="D51" s="133">
        <v>0</v>
      </c>
      <c r="E51" s="133">
        <v>0.25662561620699187</v>
      </c>
      <c r="F51" s="133">
        <v>0</v>
      </c>
      <c r="G51" s="133"/>
      <c r="H51" s="133">
        <v>0.12840409802645225</v>
      </c>
      <c r="I51" s="133">
        <v>0</v>
      </c>
      <c r="J51" s="133">
        <v>0</v>
      </c>
      <c r="K51" s="133">
        <v>0</v>
      </c>
      <c r="L51" s="133">
        <v>0</v>
      </c>
      <c r="M51" s="133">
        <v>0</v>
      </c>
      <c r="N51" s="133">
        <v>100</v>
      </c>
      <c r="O51" s="94">
        <v>8220.049871457255</v>
      </c>
    </row>
    <row r="52" spans="1:15" ht="12" customHeight="1">
      <c r="A52" s="132" t="s">
        <v>275</v>
      </c>
      <c r="B52" s="133">
        <v>93.307635473000559</v>
      </c>
      <c r="C52" s="133">
        <v>1.6904111074712014</v>
      </c>
      <c r="D52" s="133">
        <v>0</v>
      </c>
      <c r="E52" s="133">
        <v>0.50992864629134871</v>
      </c>
      <c r="F52" s="133">
        <v>0</v>
      </c>
      <c r="G52" s="133"/>
      <c r="H52" s="133">
        <v>1.2596318798431461</v>
      </c>
      <c r="I52" s="133">
        <v>0</v>
      </c>
      <c r="J52" s="133">
        <v>0</v>
      </c>
      <c r="K52" s="133">
        <v>0</v>
      </c>
      <c r="L52" s="133">
        <v>0</v>
      </c>
      <c r="M52" s="133">
        <v>0</v>
      </c>
      <c r="N52" s="133">
        <v>100</v>
      </c>
      <c r="O52" s="94">
        <v>4964.9380196757893</v>
      </c>
    </row>
    <row r="53" spans="1:15" ht="12" customHeight="1">
      <c r="A53" s="1"/>
      <c r="B53" s="133"/>
      <c r="C53" s="133"/>
      <c r="D53" s="133"/>
      <c r="E53" s="133"/>
      <c r="F53" s="133"/>
      <c r="G53" s="133"/>
      <c r="H53" s="133"/>
      <c r="I53" s="133"/>
      <c r="J53" s="133"/>
      <c r="K53" s="133"/>
      <c r="L53" s="133"/>
      <c r="M53" s="133"/>
      <c r="N53" s="133"/>
      <c r="O53" s="94"/>
    </row>
    <row r="54" spans="1:15" ht="12" customHeight="1">
      <c r="A54" s="8" t="s">
        <v>30</v>
      </c>
      <c r="B54" s="133"/>
      <c r="C54" s="133"/>
      <c r="D54" s="133"/>
      <c r="E54" s="133"/>
      <c r="F54" s="133"/>
      <c r="G54" s="133"/>
      <c r="H54" s="133"/>
      <c r="I54" s="133"/>
      <c r="J54" s="133"/>
      <c r="K54" s="133"/>
      <c r="L54" s="133"/>
      <c r="M54" s="133"/>
      <c r="N54" s="133"/>
      <c r="O54" s="94"/>
    </row>
    <row r="55" spans="1:15" ht="12" customHeight="1">
      <c r="A55" s="129" t="s">
        <v>33</v>
      </c>
      <c r="B55" s="133"/>
      <c r="C55" s="133"/>
      <c r="D55" s="133"/>
      <c r="E55" s="133"/>
      <c r="F55" s="133"/>
      <c r="G55" s="133"/>
      <c r="H55" s="133"/>
      <c r="I55" s="133"/>
      <c r="J55" s="133"/>
      <c r="K55" s="133"/>
      <c r="L55" s="133"/>
      <c r="M55" s="133"/>
      <c r="N55" s="133"/>
      <c r="O55" s="94"/>
    </row>
    <row r="56" spans="1:15" ht="12" customHeight="1">
      <c r="A56" s="38" t="s">
        <v>34</v>
      </c>
      <c r="B56" s="133">
        <v>97.205043614987758</v>
      </c>
      <c r="C56" s="133">
        <v>0</v>
      </c>
      <c r="D56" s="133">
        <v>0</v>
      </c>
      <c r="E56" s="133">
        <v>0</v>
      </c>
      <c r="F56" s="133">
        <v>0</v>
      </c>
      <c r="G56" s="133"/>
      <c r="H56" s="133">
        <v>0.99111501209493602</v>
      </c>
      <c r="I56" s="133">
        <v>0</v>
      </c>
      <c r="J56" s="133">
        <v>0</v>
      </c>
      <c r="K56" s="133">
        <v>0</v>
      </c>
      <c r="L56" s="133">
        <v>0</v>
      </c>
      <c r="M56" s="133">
        <v>0</v>
      </c>
      <c r="N56" s="133">
        <v>100</v>
      </c>
      <c r="O56" s="94">
        <v>284.69762203799979</v>
      </c>
    </row>
    <row r="57" spans="1:15" ht="12" customHeight="1">
      <c r="A57" s="38" t="s">
        <v>35</v>
      </c>
      <c r="B57" s="133">
        <v>95.417147257560089</v>
      </c>
      <c r="C57" s="133">
        <v>2.8007332210847071</v>
      </c>
      <c r="D57" s="133">
        <v>0.79105932792245293</v>
      </c>
      <c r="E57" s="133">
        <v>0</v>
      </c>
      <c r="F57" s="133">
        <v>0</v>
      </c>
      <c r="G57" s="133"/>
      <c r="H57" s="133">
        <v>0.99106019343274709</v>
      </c>
      <c r="I57" s="133">
        <v>0</v>
      </c>
      <c r="J57" s="133">
        <v>0</v>
      </c>
      <c r="K57" s="133">
        <v>0</v>
      </c>
      <c r="L57" s="133">
        <v>0</v>
      </c>
      <c r="M57" s="133">
        <v>0</v>
      </c>
      <c r="N57" s="133">
        <v>100</v>
      </c>
      <c r="O57" s="94">
        <v>2041.3628087240618</v>
      </c>
    </row>
    <row r="58" spans="1:15" ht="12" customHeight="1">
      <c r="A58" s="38" t="s">
        <v>36</v>
      </c>
      <c r="B58" s="133">
        <v>98.240295861016122</v>
      </c>
      <c r="C58" s="133">
        <v>0.16678786321000966</v>
      </c>
      <c r="D58" s="133">
        <v>0</v>
      </c>
      <c r="E58" s="133">
        <v>0</v>
      </c>
      <c r="F58" s="133">
        <v>0</v>
      </c>
      <c r="G58" s="133"/>
      <c r="H58" s="133">
        <v>1.5929162757738635</v>
      </c>
      <c r="I58" s="133">
        <v>0</v>
      </c>
      <c r="J58" s="133">
        <v>0</v>
      </c>
      <c r="K58" s="133">
        <v>0</v>
      </c>
      <c r="L58" s="133">
        <v>0</v>
      </c>
      <c r="M58" s="133">
        <v>0</v>
      </c>
      <c r="N58" s="133">
        <v>100</v>
      </c>
      <c r="O58" s="94">
        <v>1104.5957173627703</v>
      </c>
    </row>
    <row r="59" spans="1:15" ht="12" customHeight="1">
      <c r="A59" s="38" t="s">
        <v>37</v>
      </c>
      <c r="B59" s="133">
        <v>99.126996062628919</v>
      </c>
      <c r="C59" s="133">
        <v>0</v>
      </c>
      <c r="D59" s="133">
        <v>0</v>
      </c>
      <c r="E59" s="133">
        <v>0.42671234669655289</v>
      </c>
      <c r="F59" s="133">
        <v>0</v>
      </c>
      <c r="G59" s="133"/>
      <c r="H59" s="133">
        <v>0.44629159067453261</v>
      </c>
      <c r="I59" s="133">
        <v>0</v>
      </c>
      <c r="J59" s="133">
        <v>0</v>
      </c>
      <c r="K59" s="133">
        <v>0</v>
      </c>
      <c r="L59" s="133">
        <v>0</v>
      </c>
      <c r="M59" s="133">
        <v>0</v>
      </c>
      <c r="N59" s="133">
        <v>100</v>
      </c>
      <c r="O59" s="94">
        <v>677.11809276118083</v>
      </c>
    </row>
    <row r="60" spans="1:15" ht="12" customHeight="1">
      <c r="A60" s="38" t="s">
        <v>38</v>
      </c>
      <c r="B60" s="133">
        <v>99.093688282578427</v>
      </c>
      <c r="C60" s="133">
        <v>0.41211407868179167</v>
      </c>
      <c r="D60" s="133">
        <v>0</v>
      </c>
      <c r="E60" s="133">
        <v>0</v>
      </c>
      <c r="F60" s="133">
        <v>0</v>
      </c>
      <c r="G60" s="133"/>
      <c r="H60" s="133">
        <v>0.27549695089112874</v>
      </c>
      <c r="I60" s="133">
        <v>0.21870068784862173</v>
      </c>
      <c r="J60" s="133">
        <v>0</v>
      </c>
      <c r="K60" s="133">
        <v>0</v>
      </c>
      <c r="L60" s="133">
        <v>0</v>
      </c>
      <c r="M60" s="133">
        <v>0</v>
      </c>
      <c r="N60" s="133">
        <v>100</v>
      </c>
      <c r="O60" s="94">
        <v>678.81955887369099</v>
      </c>
    </row>
    <row r="61" spans="1:15" ht="12" customHeight="1">
      <c r="A61" s="38" t="s">
        <v>39</v>
      </c>
      <c r="B61" s="133"/>
      <c r="C61" s="133"/>
      <c r="D61" s="133"/>
      <c r="E61" s="133"/>
      <c r="F61" s="133"/>
      <c r="G61" s="133"/>
      <c r="H61" s="133"/>
      <c r="I61" s="133"/>
      <c r="J61" s="133"/>
      <c r="K61" s="133"/>
      <c r="L61" s="133"/>
      <c r="M61" s="133"/>
      <c r="N61" s="133"/>
      <c r="O61" s="94" t="s">
        <v>293</v>
      </c>
    </row>
    <row r="62" spans="1:15" ht="12" customHeight="1">
      <c r="A62" s="38" t="s">
        <v>40</v>
      </c>
      <c r="B62" s="133" t="s">
        <v>277</v>
      </c>
      <c r="C62" s="133" t="s">
        <v>277</v>
      </c>
      <c r="D62" s="133" t="s">
        <v>277</v>
      </c>
      <c r="E62" s="133" t="s">
        <v>277</v>
      </c>
      <c r="F62" s="133" t="s">
        <v>277</v>
      </c>
      <c r="G62" s="133"/>
      <c r="H62" s="133" t="s">
        <v>277</v>
      </c>
      <c r="I62" s="133" t="s">
        <v>277</v>
      </c>
      <c r="J62" s="133" t="s">
        <v>277</v>
      </c>
      <c r="K62" s="133" t="s">
        <v>277</v>
      </c>
      <c r="L62" s="133" t="s">
        <v>277</v>
      </c>
      <c r="M62" s="133" t="s">
        <v>277</v>
      </c>
      <c r="N62" s="133">
        <v>100</v>
      </c>
      <c r="O62" s="94">
        <v>1.4258578085176699</v>
      </c>
    </row>
    <row r="63" spans="1:15" ht="12" customHeight="1">
      <c r="A63" s="129" t="s">
        <v>167</v>
      </c>
      <c r="B63" s="133"/>
      <c r="C63" s="133"/>
      <c r="D63" s="133"/>
      <c r="E63" s="133"/>
      <c r="F63" s="133"/>
      <c r="G63" s="133"/>
      <c r="H63" s="133"/>
      <c r="I63" s="133"/>
      <c r="J63" s="133"/>
      <c r="K63" s="133"/>
      <c r="L63" s="133"/>
      <c r="M63" s="133"/>
      <c r="N63" s="133"/>
      <c r="O63" s="94"/>
    </row>
    <row r="64" spans="1:15" ht="12" customHeight="1">
      <c r="A64" s="132" t="s">
        <v>168</v>
      </c>
      <c r="B64" s="133">
        <v>98.884382212865859</v>
      </c>
      <c r="C64" s="133">
        <v>3.9711755842024098E-2</v>
      </c>
      <c r="D64" s="133">
        <v>0</v>
      </c>
      <c r="E64" s="133">
        <v>6.2280331759307341E-2</v>
      </c>
      <c r="F64" s="133">
        <v>0</v>
      </c>
      <c r="G64" s="133"/>
      <c r="H64" s="133">
        <v>0.98162527160790392</v>
      </c>
      <c r="I64" s="133">
        <v>3.2000427924889427E-2</v>
      </c>
      <c r="J64" s="133">
        <v>0</v>
      </c>
      <c r="K64" s="133">
        <v>0</v>
      </c>
      <c r="L64" s="133">
        <v>0</v>
      </c>
      <c r="M64" s="133">
        <v>0</v>
      </c>
      <c r="N64" s="133">
        <v>100</v>
      </c>
      <c r="O64" s="94">
        <v>4639.2599748738257</v>
      </c>
    </row>
    <row r="65" spans="1:15" ht="12" customHeight="1">
      <c r="A65" s="132" t="s">
        <v>169</v>
      </c>
      <c r="B65" s="133">
        <v>46.370750213826447</v>
      </c>
      <c r="C65" s="133">
        <v>41.827712876082487</v>
      </c>
      <c r="D65" s="133">
        <v>11.801536910091063</v>
      </c>
      <c r="E65" s="133">
        <v>0</v>
      </c>
      <c r="F65" s="133">
        <v>0</v>
      </c>
      <c r="G65" s="133"/>
      <c r="H65" s="133">
        <v>0</v>
      </c>
      <c r="I65" s="133">
        <v>0</v>
      </c>
      <c r="J65" s="133">
        <v>0</v>
      </c>
      <c r="K65" s="133">
        <v>0</v>
      </c>
      <c r="L65" s="133">
        <v>0</v>
      </c>
      <c r="M65" s="133">
        <v>0</v>
      </c>
      <c r="N65" s="133">
        <v>100</v>
      </c>
      <c r="O65" s="94">
        <v>136.83294843863578</v>
      </c>
    </row>
    <row r="66" spans="1:15" ht="12" customHeight="1">
      <c r="A66" s="132" t="s">
        <v>170</v>
      </c>
      <c r="B66" s="133" t="s">
        <v>277</v>
      </c>
      <c r="C66" s="133" t="s">
        <v>277</v>
      </c>
      <c r="D66" s="133" t="s">
        <v>277</v>
      </c>
      <c r="E66" s="133" t="s">
        <v>277</v>
      </c>
      <c r="F66" s="133" t="s">
        <v>277</v>
      </c>
      <c r="G66" s="133"/>
      <c r="H66" s="133" t="s">
        <v>277</v>
      </c>
      <c r="I66" s="133" t="s">
        <v>277</v>
      </c>
      <c r="J66" s="133" t="s">
        <v>277</v>
      </c>
      <c r="K66" s="133" t="s">
        <v>277</v>
      </c>
      <c r="L66" s="133" t="s">
        <v>277</v>
      </c>
      <c r="M66" s="133" t="s">
        <v>277</v>
      </c>
      <c r="N66" s="133">
        <v>100</v>
      </c>
      <c r="O66" s="94">
        <v>6.7912407617361215</v>
      </c>
    </row>
    <row r="67" spans="1:15" ht="12" customHeight="1">
      <c r="A67" s="132" t="s">
        <v>171</v>
      </c>
      <c r="B67" s="133"/>
      <c r="C67" s="133"/>
      <c r="D67" s="133"/>
      <c r="E67" s="133"/>
      <c r="F67" s="133"/>
      <c r="G67" s="133"/>
      <c r="H67" s="133"/>
      <c r="I67" s="133"/>
      <c r="J67" s="133"/>
      <c r="K67" s="133"/>
      <c r="L67" s="133"/>
      <c r="M67" s="133"/>
      <c r="N67" s="133"/>
      <c r="O67" s="94" t="s">
        <v>293</v>
      </c>
    </row>
    <row r="68" spans="1:15" ht="12" customHeight="1">
      <c r="A68" s="132" t="s">
        <v>437</v>
      </c>
      <c r="B68" s="133" t="s">
        <v>277</v>
      </c>
      <c r="C68" s="133" t="s">
        <v>277</v>
      </c>
      <c r="D68" s="133" t="s">
        <v>277</v>
      </c>
      <c r="E68" s="133" t="s">
        <v>277</v>
      </c>
      <c r="F68" s="133" t="s">
        <v>277</v>
      </c>
      <c r="G68" s="133"/>
      <c r="H68" s="133" t="s">
        <v>277</v>
      </c>
      <c r="I68" s="133" t="s">
        <v>277</v>
      </c>
      <c r="J68" s="133" t="s">
        <v>277</v>
      </c>
      <c r="K68" s="133" t="s">
        <v>277</v>
      </c>
      <c r="L68" s="133" t="s">
        <v>277</v>
      </c>
      <c r="M68" s="133" t="s">
        <v>277</v>
      </c>
      <c r="N68" s="133">
        <v>100</v>
      </c>
      <c r="O68" s="94">
        <v>5.1354934940331818</v>
      </c>
    </row>
    <row r="69" spans="1:15" ht="12" customHeight="1">
      <c r="A69" s="129" t="s">
        <v>273</v>
      </c>
      <c r="B69" s="133"/>
      <c r="C69" s="133"/>
      <c r="D69" s="133"/>
      <c r="E69" s="133"/>
      <c r="F69" s="133"/>
      <c r="G69" s="133"/>
      <c r="H69" s="133"/>
      <c r="I69" s="133"/>
      <c r="J69" s="133"/>
      <c r="K69" s="133"/>
      <c r="L69" s="133"/>
      <c r="M69" s="133"/>
      <c r="N69" s="133"/>
      <c r="O69" s="94"/>
    </row>
    <row r="70" spans="1:15" ht="12" customHeight="1">
      <c r="A70" s="132" t="s">
        <v>274</v>
      </c>
      <c r="B70" s="133">
        <v>98.778378147152324</v>
      </c>
      <c r="C70" s="133">
        <v>7.7521878529377655E-2</v>
      </c>
      <c r="D70" s="133">
        <v>0</v>
      </c>
      <c r="E70" s="133">
        <v>8.0066734679721335E-2</v>
      </c>
      <c r="F70" s="133">
        <v>0</v>
      </c>
      <c r="G70" s="133"/>
      <c r="H70" s="133">
        <v>1.0228939312899616</v>
      </c>
      <c r="I70" s="133">
        <v>4.1139308348606705E-2</v>
      </c>
      <c r="J70" s="133">
        <v>0</v>
      </c>
      <c r="K70" s="133">
        <v>0</v>
      </c>
      <c r="L70" s="133">
        <v>0</v>
      </c>
      <c r="M70" s="133">
        <v>0</v>
      </c>
      <c r="N70" s="133">
        <v>100</v>
      </c>
      <c r="O70" s="94">
        <v>3608.6728340876962</v>
      </c>
    </row>
    <row r="71" spans="1:15" ht="12" customHeight="1">
      <c r="A71" s="132" t="s">
        <v>275</v>
      </c>
      <c r="B71" s="133">
        <v>92.45967399169291</v>
      </c>
      <c r="C71" s="133">
        <v>5.0040799505215041</v>
      </c>
      <c r="D71" s="133">
        <v>1.3692656471905191</v>
      </c>
      <c r="E71" s="133">
        <v>0</v>
      </c>
      <c r="F71" s="133">
        <v>0</v>
      </c>
      <c r="G71" s="133"/>
      <c r="H71" s="133">
        <v>0.73152805749697991</v>
      </c>
      <c r="I71" s="133">
        <v>0</v>
      </c>
      <c r="J71" s="133">
        <v>0</v>
      </c>
      <c r="K71" s="133">
        <v>0</v>
      </c>
      <c r="L71" s="133">
        <v>0</v>
      </c>
      <c r="M71" s="133">
        <v>0</v>
      </c>
      <c r="N71" s="133">
        <v>100</v>
      </c>
      <c r="O71" s="94">
        <v>1179.3468234805277</v>
      </c>
    </row>
    <row r="72" spans="1:15" ht="12" customHeight="1">
      <c r="A72" s="1"/>
      <c r="B72" s="133"/>
      <c r="C72" s="133"/>
      <c r="D72" s="133"/>
      <c r="E72" s="133"/>
      <c r="F72" s="133"/>
      <c r="G72" s="133"/>
      <c r="H72" s="133"/>
      <c r="I72" s="133"/>
      <c r="J72" s="133"/>
      <c r="K72" s="133"/>
      <c r="L72" s="133"/>
      <c r="M72" s="133"/>
      <c r="N72" s="133"/>
      <c r="O72" s="94"/>
    </row>
    <row r="73" spans="1:15" ht="12" customHeight="1">
      <c r="A73" s="8" t="s">
        <v>31</v>
      </c>
      <c r="B73" s="133"/>
      <c r="C73" s="133"/>
      <c r="D73" s="133"/>
      <c r="E73" s="133"/>
      <c r="F73" s="133"/>
      <c r="G73" s="133"/>
      <c r="H73" s="133"/>
      <c r="I73" s="133"/>
      <c r="J73" s="133"/>
      <c r="K73" s="133"/>
      <c r="L73" s="133"/>
      <c r="M73" s="133"/>
      <c r="N73" s="133"/>
      <c r="O73" s="94"/>
    </row>
    <row r="74" spans="1:15" ht="12" customHeight="1">
      <c r="A74" s="129" t="s">
        <v>33</v>
      </c>
      <c r="B74" s="133"/>
      <c r="C74" s="133"/>
      <c r="D74" s="133"/>
      <c r="E74" s="133"/>
      <c r="F74" s="133"/>
      <c r="G74" s="133"/>
      <c r="H74" s="133"/>
      <c r="I74" s="133"/>
      <c r="J74" s="133"/>
      <c r="K74" s="133"/>
      <c r="L74" s="133"/>
      <c r="M74" s="133"/>
      <c r="N74" s="133"/>
      <c r="O74" s="94"/>
    </row>
    <row r="75" spans="1:15" ht="12" customHeight="1">
      <c r="A75" s="38" t="s">
        <v>34</v>
      </c>
      <c r="B75" s="133">
        <v>88.950332420187834</v>
      </c>
      <c r="C75" s="133">
        <v>1.1302207338301107</v>
      </c>
      <c r="D75" s="133">
        <v>0</v>
      </c>
      <c r="E75" s="133">
        <v>0</v>
      </c>
      <c r="F75" s="133">
        <v>0</v>
      </c>
      <c r="G75" s="133"/>
      <c r="H75" s="133">
        <v>9.5512020047673651</v>
      </c>
      <c r="I75" s="133">
        <v>0.36824484121469547</v>
      </c>
      <c r="J75" s="133">
        <v>0</v>
      </c>
      <c r="K75" s="133">
        <v>0</v>
      </c>
      <c r="L75" s="133">
        <v>0</v>
      </c>
      <c r="M75" s="133">
        <v>0</v>
      </c>
      <c r="N75" s="133">
        <v>100</v>
      </c>
      <c r="O75" s="94">
        <v>264.22450474464534</v>
      </c>
    </row>
    <row r="76" spans="1:15" ht="12" customHeight="1">
      <c r="A76" s="38" t="s">
        <v>35</v>
      </c>
      <c r="B76" s="133">
        <v>91.566921638803322</v>
      </c>
      <c r="C76" s="133">
        <v>0.50695943733902904</v>
      </c>
      <c r="D76" s="133">
        <v>0</v>
      </c>
      <c r="E76" s="133">
        <v>0.30033198374141989</v>
      </c>
      <c r="F76" s="133">
        <v>0</v>
      </c>
      <c r="G76" s="133"/>
      <c r="H76" s="133">
        <v>7.6257869401162264</v>
      </c>
      <c r="I76" s="133">
        <v>0</v>
      </c>
      <c r="J76" s="133">
        <v>0</v>
      </c>
      <c r="K76" s="133">
        <v>0</v>
      </c>
      <c r="L76" s="133">
        <v>0</v>
      </c>
      <c r="M76" s="133">
        <v>0</v>
      </c>
      <c r="N76" s="133">
        <v>100</v>
      </c>
      <c r="O76" s="94">
        <v>1076.8793295889789</v>
      </c>
    </row>
    <row r="77" spans="1:15" ht="12" customHeight="1">
      <c r="A77" s="38" t="s">
        <v>36</v>
      </c>
      <c r="B77" s="133">
        <v>94.732133631594536</v>
      </c>
      <c r="C77" s="133">
        <v>4.7524840310129123E-2</v>
      </c>
      <c r="D77" s="133">
        <v>1.4267339369108807</v>
      </c>
      <c r="E77" s="133">
        <v>0.10499298458805711</v>
      </c>
      <c r="F77" s="133">
        <v>0</v>
      </c>
      <c r="G77" s="133"/>
      <c r="H77" s="133">
        <v>3.5908384346962063</v>
      </c>
      <c r="I77" s="133">
        <v>0</v>
      </c>
      <c r="J77" s="133">
        <v>0</v>
      </c>
      <c r="K77" s="133">
        <v>0</v>
      </c>
      <c r="L77" s="133">
        <v>0</v>
      </c>
      <c r="M77" s="133">
        <v>0</v>
      </c>
      <c r="N77" s="133">
        <v>100</v>
      </c>
      <c r="O77" s="94">
        <v>629.95477124637785</v>
      </c>
    </row>
    <row r="78" spans="1:15" ht="12" customHeight="1">
      <c r="A78" s="38" t="s">
        <v>37</v>
      </c>
      <c r="B78" s="133">
        <v>94.082465802419307</v>
      </c>
      <c r="C78" s="133">
        <v>0</v>
      </c>
      <c r="D78" s="133">
        <v>0</v>
      </c>
      <c r="E78" s="133">
        <v>0</v>
      </c>
      <c r="F78" s="133">
        <v>0</v>
      </c>
      <c r="G78" s="133"/>
      <c r="H78" s="133">
        <v>5.769535225806635</v>
      </c>
      <c r="I78" s="133">
        <v>0</v>
      </c>
      <c r="J78" s="133">
        <v>0</v>
      </c>
      <c r="K78" s="133">
        <v>0</v>
      </c>
      <c r="L78" s="133">
        <v>0</v>
      </c>
      <c r="M78" s="133">
        <v>0</v>
      </c>
      <c r="N78" s="133">
        <v>100</v>
      </c>
      <c r="O78" s="94">
        <v>301.43251396056405</v>
      </c>
    </row>
    <row r="79" spans="1:15" ht="12" customHeight="1">
      <c r="A79" s="38" t="s">
        <v>38</v>
      </c>
      <c r="B79" s="133">
        <v>99.632622025927631</v>
      </c>
      <c r="C79" s="133">
        <v>0</v>
      </c>
      <c r="D79" s="133">
        <v>0</v>
      </c>
      <c r="E79" s="133">
        <v>0</v>
      </c>
      <c r="F79" s="133">
        <v>0</v>
      </c>
      <c r="G79" s="133"/>
      <c r="H79" s="133">
        <v>0.25983397748034476</v>
      </c>
      <c r="I79" s="133">
        <v>0</v>
      </c>
      <c r="J79" s="133">
        <v>0</v>
      </c>
      <c r="K79" s="133">
        <v>0</v>
      </c>
      <c r="L79" s="133">
        <v>0</v>
      </c>
      <c r="M79" s="133">
        <v>0</v>
      </c>
      <c r="N79" s="133">
        <v>100</v>
      </c>
      <c r="O79" s="94">
        <v>190.91276734673946</v>
      </c>
    </row>
    <row r="80" spans="1:15" ht="12" customHeight="1">
      <c r="A80" s="38" t="s">
        <v>39</v>
      </c>
      <c r="B80" s="133" t="s">
        <v>277</v>
      </c>
      <c r="C80" s="133" t="s">
        <v>277</v>
      </c>
      <c r="D80" s="133" t="s">
        <v>277</v>
      </c>
      <c r="E80" s="133" t="s">
        <v>277</v>
      </c>
      <c r="F80" s="133" t="s">
        <v>277</v>
      </c>
      <c r="G80" s="133"/>
      <c r="H80" s="133" t="s">
        <v>277</v>
      </c>
      <c r="I80" s="133" t="s">
        <v>277</v>
      </c>
      <c r="J80" s="133" t="s">
        <v>277</v>
      </c>
      <c r="K80" s="133" t="s">
        <v>277</v>
      </c>
      <c r="L80" s="133" t="s">
        <v>277</v>
      </c>
      <c r="M80" s="133" t="s">
        <v>277</v>
      </c>
      <c r="N80" s="133">
        <v>100</v>
      </c>
      <c r="O80" s="94">
        <v>2.5924589630935251</v>
      </c>
    </row>
    <row r="81" spans="1:15" ht="12" customHeight="1">
      <c r="A81" s="38" t="s">
        <v>40</v>
      </c>
      <c r="B81" s="134" t="s">
        <v>284</v>
      </c>
      <c r="C81" s="133" t="s">
        <v>279</v>
      </c>
      <c r="D81" s="133" t="s">
        <v>279</v>
      </c>
      <c r="E81" s="133" t="s">
        <v>279</v>
      </c>
      <c r="F81" s="133" t="s">
        <v>279</v>
      </c>
      <c r="G81" s="133"/>
      <c r="H81" s="133" t="s">
        <v>279</v>
      </c>
      <c r="I81" s="133" t="s">
        <v>279</v>
      </c>
      <c r="J81" s="133" t="s">
        <v>279</v>
      </c>
      <c r="K81" s="133" t="s">
        <v>279</v>
      </c>
      <c r="L81" s="133" t="s">
        <v>279</v>
      </c>
      <c r="M81" s="133" t="s">
        <v>279</v>
      </c>
      <c r="N81" s="133">
        <v>100</v>
      </c>
      <c r="O81" s="94">
        <v>14.583594777253094</v>
      </c>
    </row>
    <row r="82" spans="1:15" ht="12" customHeight="1">
      <c r="A82" s="129" t="s">
        <v>167</v>
      </c>
      <c r="B82" s="133"/>
      <c r="C82" s="133"/>
      <c r="D82" s="133"/>
      <c r="E82" s="133"/>
      <c r="F82" s="133"/>
      <c r="G82" s="133"/>
      <c r="H82" s="133"/>
      <c r="I82" s="133"/>
      <c r="J82" s="133"/>
      <c r="K82" s="133"/>
      <c r="L82" s="133"/>
      <c r="M82" s="133"/>
      <c r="N82" s="133"/>
      <c r="O82" s="94"/>
    </row>
    <row r="83" spans="1:15" ht="12" customHeight="1">
      <c r="A83" s="132" t="s">
        <v>168</v>
      </c>
      <c r="B83" s="133">
        <v>93.279549193749361</v>
      </c>
      <c r="C83" s="133">
        <v>0.18968634799029588</v>
      </c>
      <c r="D83" s="133">
        <v>0</v>
      </c>
      <c r="E83" s="133">
        <v>0.16625302302295336</v>
      </c>
      <c r="F83" s="133">
        <v>0</v>
      </c>
      <c r="G83" s="133"/>
      <c r="H83" s="133">
        <v>6.3104236819763084</v>
      </c>
      <c r="I83" s="133">
        <v>0</v>
      </c>
      <c r="J83" s="133">
        <v>0</v>
      </c>
      <c r="K83" s="133">
        <v>0</v>
      </c>
      <c r="L83" s="133">
        <v>0</v>
      </c>
      <c r="M83" s="133">
        <v>0</v>
      </c>
      <c r="N83" s="133">
        <v>100</v>
      </c>
      <c r="O83" s="94">
        <v>2343.1882910210165</v>
      </c>
    </row>
    <row r="84" spans="1:15" ht="12" customHeight="1">
      <c r="A84" s="132" t="s">
        <v>169</v>
      </c>
      <c r="B84" s="133">
        <v>89.431097338125838</v>
      </c>
      <c r="C84" s="133">
        <v>3.3392055926067172</v>
      </c>
      <c r="D84" s="133">
        <v>7.2296970692674423</v>
      </c>
      <c r="E84" s="133">
        <v>0</v>
      </c>
      <c r="F84" s="133">
        <v>0</v>
      </c>
      <c r="G84" s="133"/>
      <c r="H84" s="133">
        <v>0</v>
      </c>
      <c r="I84" s="133">
        <v>0</v>
      </c>
      <c r="J84" s="133">
        <v>0</v>
      </c>
      <c r="K84" s="133">
        <v>0</v>
      </c>
      <c r="L84" s="133">
        <v>0</v>
      </c>
      <c r="M84" s="133">
        <v>0</v>
      </c>
      <c r="N84" s="133">
        <v>100</v>
      </c>
      <c r="O84" s="94">
        <v>124.31749798711937</v>
      </c>
    </row>
    <row r="85" spans="1:15" ht="12" customHeight="1">
      <c r="A85" s="132" t="s">
        <v>170</v>
      </c>
      <c r="B85" s="133">
        <v>91.417305496342095</v>
      </c>
      <c r="C85" s="133">
        <v>1.140581728287194</v>
      </c>
      <c r="D85" s="133">
        <v>0</v>
      </c>
      <c r="E85" s="133">
        <v>0</v>
      </c>
      <c r="F85" s="133">
        <v>0</v>
      </c>
      <c r="G85" s="133"/>
      <c r="H85" s="133">
        <v>0</v>
      </c>
      <c r="I85" s="133">
        <v>7.4421127753707097</v>
      </c>
      <c r="J85" s="133">
        <v>0</v>
      </c>
      <c r="K85" s="133">
        <v>0</v>
      </c>
      <c r="L85" s="133">
        <v>0</v>
      </c>
      <c r="M85" s="133">
        <v>0</v>
      </c>
      <c r="N85" s="133">
        <v>100</v>
      </c>
      <c r="O85" s="94">
        <v>13.074151619514627</v>
      </c>
    </row>
    <row r="86" spans="1:15" ht="12" customHeight="1">
      <c r="A86" s="132" t="s">
        <v>171</v>
      </c>
      <c r="B86" s="133"/>
      <c r="C86" s="133"/>
      <c r="D86" s="133"/>
      <c r="E86" s="133"/>
      <c r="F86" s="133"/>
      <c r="G86" s="133"/>
      <c r="H86" s="133"/>
      <c r="I86" s="133"/>
      <c r="J86" s="133"/>
      <c r="K86" s="133"/>
      <c r="L86" s="133"/>
      <c r="M86" s="133"/>
      <c r="N86" s="133"/>
      <c r="O86" s="94" t="s">
        <v>293</v>
      </c>
    </row>
    <row r="87" spans="1:15" ht="12" customHeight="1">
      <c r="A87" s="132" t="s">
        <v>437</v>
      </c>
      <c r="B87" s="133"/>
      <c r="C87" s="133"/>
      <c r="D87" s="133"/>
      <c r="E87" s="133"/>
      <c r="F87" s="133"/>
      <c r="G87" s="133"/>
      <c r="H87" s="133"/>
      <c r="I87" s="133"/>
      <c r="J87" s="133"/>
      <c r="K87" s="133"/>
      <c r="L87" s="133"/>
      <c r="M87" s="133"/>
      <c r="N87" s="133"/>
      <c r="O87" s="94" t="s">
        <v>293</v>
      </c>
    </row>
    <row r="88" spans="1:15" ht="12" customHeight="1">
      <c r="A88" s="129" t="s">
        <v>273</v>
      </c>
      <c r="B88" s="133"/>
      <c r="C88" s="133"/>
      <c r="D88" s="133"/>
      <c r="E88" s="133"/>
      <c r="F88" s="133"/>
      <c r="G88" s="133"/>
      <c r="H88" s="133"/>
      <c r="I88" s="133"/>
      <c r="J88" s="133"/>
      <c r="K88" s="133"/>
      <c r="L88" s="133"/>
      <c r="M88" s="133"/>
      <c r="N88" s="133"/>
      <c r="O88" s="94"/>
    </row>
    <row r="89" spans="1:15" ht="12" customHeight="1">
      <c r="A89" s="132" t="s">
        <v>274</v>
      </c>
      <c r="B89" s="133">
        <v>93.611879704119517</v>
      </c>
      <c r="C89" s="133">
        <v>0.33131360267087695</v>
      </c>
      <c r="D89" s="133">
        <v>0</v>
      </c>
      <c r="E89" s="133">
        <v>0.18360699425218413</v>
      </c>
      <c r="F89" s="133">
        <v>0</v>
      </c>
      <c r="G89" s="133"/>
      <c r="H89" s="133">
        <v>5.8063147220413551</v>
      </c>
      <c r="I89" s="133">
        <v>4.5858753471923391E-2</v>
      </c>
      <c r="J89" s="133">
        <v>0</v>
      </c>
      <c r="K89" s="133">
        <v>0</v>
      </c>
      <c r="L89" s="133">
        <v>0</v>
      </c>
      <c r="M89" s="133">
        <v>0</v>
      </c>
      <c r="N89" s="133">
        <v>100</v>
      </c>
      <c r="O89" s="94">
        <v>2121.7173042938052</v>
      </c>
    </row>
    <row r="90" spans="1:15" ht="12" customHeight="1">
      <c r="A90" s="132" t="s">
        <v>275</v>
      </c>
      <c r="B90" s="133">
        <v>89.913669231420585</v>
      </c>
      <c r="C90" s="133">
        <v>0.47804042901424554</v>
      </c>
      <c r="D90" s="133">
        <v>2.5045177732574246</v>
      </c>
      <c r="E90" s="133">
        <v>0</v>
      </c>
      <c r="F90" s="133">
        <v>0</v>
      </c>
      <c r="G90" s="133"/>
      <c r="H90" s="133">
        <v>6.8749215250217182</v>
      </c>
      <c r="I90" s="133">
        <v>0</v>
      </c>
      <c r="J90" s="133">
        <v>0</v>
      </c>
      <c r="K90" s="133">
        <v>0</v>
      </c>
      <c r="L90" s="133">
        <v>0</v>
      </c>
      <c r="M90" s="133">
        <v>0</v>
      </c>
      <c r="N90" s="133">
        <v>100</v>
      </c>
      <c r="O90" s="94">
        <v>358.86263633384795</v>
      </c>
    </row>
    <row r="91" spans="1:15" ht="12" customHeight="1">
      <c r="A91" s="1"/>
      <c r="B91" s="133"/>
      <c r="C91" s="133"/>
      <c r="D91" s="133"/>
      <c r="E91" s="133"/>
      <c r="F91" s="133"/>
      <c r="G91" s="133"/>
      <c r="H91" s="133"/>
      <c r="I91" s="133"/>
      <c r="J91" s="133"/>
      <c r="K91" s="133"/>
      <c r="L91" s="133"/>
      <c r="M91" s="133"/>
      <c r="N91" s="133"/>
      <c r="O91" s="94"/>
    </row>
    <row r="92" spans="1:15" ht="12" customHeight="1">
      <c r="A92" s="8" t="s">
        <v>32</v>
      </c>
      <c r="B92" s="133"/>
      <c r="C92" s="133"/>
      <c r="D92" s="133"/>
      <c r="E92" s="133"/>
      <c r="F92" s="133"/>
      <c r="G92" s="133"/>
      <c r="H92" s="133"/>
      <c r="I92" s="133"/>
      <c r="J92" s="133"/>
      <c r="K92" s="133"/>
      <c r="L92" s="133"/>
      <c r="M92" s="133"/>
      <c r="N92" s="133"/>
      <c r="O92" s="94"/>
    </row>
    <row r="93" spans="1:15" ht="12" customHeight="1">
      <c r="A93" s="129" t="s">
        <v>33</v>
      </c>
      <c r="B93" s="133"/>
      <c r="C93" s="133"/>
      <c r="D93" s="133"/>
      <c r="E93" s="133"/>
      <c r="F93" s="133"/>
      <c r="G93" s="133"/>
      <c r="H93" s="133"/>
      <c r="I93" s="133"/>
      <c r="J93" s="133"/>
      <c r="K93" s="133"/>
      <c r="L93" s="133"/>
      <c r="M93" s="133"/>
      <c r="N93" s="133"/>
      <c r="O93" s="94"/>
    </row>
    <row r="94" spans="1:15" ht="12" customHeight="1">
      <c r="A94" s="38" t="s">
        <v>34</v>
      </c>
      <c r="B94" s="133">
        <v>90.895035155909582</v>
      </c>
      <c r="C94" s="133">
        <v>0</v>
      </c>
      <c r="D94" s="133">
        <v>0</v>
      </c>
      <c r="E94" s="133">
        <v>0</v>
      </c>
      <c r="F94" s="133">
        <v>0</v>
      </c>
      <c r="G94" s="133"/>
      <c r="H94" s="133">
        <v>8.2359288404414812</v>
      </c>
      <c r="I94" s="133">
        <v>0</v>
      </c>
      <c r="J94" s="133">
        <v>0</v>
      </c>
      <c r="K94" s="133">
        <v>0.44879540672012858</v>
      </c>
      <c r="L94" s="133">
        <v>0</v>
      </c>
      <c r="M94" s="133">
        <v>0</v>
      </c>
      <c r="N94" s="133">
        <v>100</v>
      </c>
      <c r="O94" s="94">
        <v>321.21637632435267</v>
      </c>
    </row>
    <row r="95" spans="1:15" ht="12" customHeight="1">
      <c r="A95" s="38" t="s">
        <v>35</v>
      </c>
      <c r="B95" s="133">
        <v>93.698551764801465</v>
      </c>
      <c r="C95" s="133">
        <v>0.61795804924634046</v>
      </c>
      <c r="D95" s="133">
        <v>0</v>
      </c>
      <c r="E95" s="133">
        <v>0.81673755779885626</v>
      </c>
      <c r="F95" s="133">
        <v>0</v>
      </c>
      <c r="G95" s="133"/>
      <c r="H95" s="133">
        <v>3.6939865413263115</v>
      </c>
      <c r="I95" s="133">
        <v>0</v>
      </c>
      <c r="J95" s="133">
        <v>0</v>
      </c>
      <c r="K95" s="133">
        <v>0</v>
      </c>
      <c r="L95" s="133">
        <v>0</v>
      </c>
      <c r="M95" s="133">
        <v>1.615180721708968E-2</v>
      </c>
      <c r="N95" s="133">
        <v>100</v>
      </c>
      <c r="O95" s="94">
        <v>1049.7831607673381</v>
      </c>
    </row>
    <row r="96" spans="1:15" ht="12" customHeight="1">
      <c r="A96" s="38" t="s">
        <v>36</v>
      </c>
      <c r="B96" s="133">
        <v>96.67301124285467</v>
      </c>
      <c r="C96" s="133">
        <v>0.7279310945189108</v>
      </c>
      <c r="D96" s="133">
        <v>0</v>
      </c>
      <c r="E96" s="133">
        <v>0</v>
      </c>
      <c r="F96" s="133">
        <v>0</v>
      </c>
      <c r="G96" s="133"/>
      <c r="H96" s="133">
        <v>1.9156409348151173</v>
      </c>
      <c r="I96" s="133">
        <v>0</v>
      </c>
      <c r="J96" s="133">
        <v>0</v>
      </c>
      <c r="K96" s="133">
        <v>0</v>
      </c>
      <c r="L96" s="133">
        <v>0</v>
      </c>
      <c r="M96" s="133">
        <v>0.51920251197699385</v>
      </c>
      <c r="N96" s="133">
        <v>100</v>
      </c>
      <c r="O96" s="94">
        <v>709.54160921777668</v>
      </c>
    </row>
    <row r="97" spans="1:15" ht="12" customHeight="1">
      <c r="A97" s="38" t="s">
        <v>37</v>
      </c>
      <c r="B97" s="133">
        <v>98.107320928206391</v>
      </c>
      <c r="C97" s="133">
        <v>0</v>
      </c>
      <c r="D97" s="133">
        <v>0</v>
      </c>
      <c r="E97" s="133">
        <v>0</v>
      </c>
      <c r="F97" s="133">
        <v>0</v>
      </c>
      <c r="G97" s="133"/>
      <c r="H97" s="133">
        <v>0.68654873260311589</v>
      </c>
      <c r="I97" s="133">
        <v>0</v>
      </c>
      <c r="J97" s="133">
        <v>0</v>
      </c>
      <c r="K97" s="133">
        <v>0</v>
      </c>
      <c r="L97" s="133">
        <v>0</v>
      </c>
      <c r="M97" s="133">
        <v>0</v>
      </c>
      <c r="N97" s="133">
        <v>100</v>
      </c>
      <c r="O97" s="94">
        <v>341.86376491641818</v>
      </c>
    </row>
    <row r="98" spans="1:15" ht="12" customHeight="1">
      <c r="A98" s="38" t="s">
        <v>38</v>
      </c>
      <c r="B98" s="133">
        <v>98.980638503630843</v>
      </c>
      <c r="C98" s="133">
        <v>0</v>
      </c>
      <c r="D98" s="133">
        <v>0</v>
      </c>
      <c r="E98" s="133">
        <v>0</v>
      </c>
      <c r="F98" s="133">
        <v>0</v>
      </c>
      <c r="G98" s="133"/>
      <c r="H98" s="133">
        <v>0</v>
      </c>
      <c r="I98" s="133">
        <v>0</v>
      </c>
      <c r="J98" s="133">
        <v>0</v>
      </c>
      <c r="K98" s="133">
        <v>0</v>
      </c>
      <c r="L98" s="133">
        <v>0</v>
      </c>
      <c r="M98" s="133">
        <v>0.4674263743763365</v>
      </c>
      <c r="N98" s="133">
        <v>100</v>
      </c>
      <c r="O98" s="94">
        <v>407.62086083133289</v>
      </c>
    </row>
    <row r="99" spans="1:15" ht="12" customHeight="1">
      <c r="A99" s="38" t="s">
        <v>39</v>
      </c>
      <c r="B99" s="133"/>
      <c r="C99" s="133"/>
      <c r="D99" s="133"/>
      <c r="E99" s="133"/>
      <c r="F99" s="133"/>
      <c r="G99" s="133"/>
      <c r="H99" s="133"/>
      <c r="I99" s="133"/>
      <c r="J99" s="133"/>
      <c r="K99" s="133"/>
      <c r="L99" s="133"/>
      <c r="M99" s="133"/>
      <c r="N99" s="133"/>
      <c r="O99" s="94" t="s">
        <v>293</v>
      </c>
    </row>
    <row r="100" spans="1:15" ht="12" customHeight="1">
      <c r="A100" s="38" t="s">
        <v>40</v>
      </c>
      <c r="B100" s="134" t="s">
        <v>284</v>
      </c>
      <c r="C100" s="133" t="s">
        <v>279</v>
      </c>
      <c r="D100" s="133" t="s">
        <v>279</v>
      </c>
      <c r="E100" s="133" t="s">
        <v>279</v>
      </c>
      <c r="F100" s="133" t="s">
        <v>279</v>
      </c>
      <c r="G100" s="133"/>
      <c r="H100" s="133" t="s">
        <v>279</v>
      </c>
      <c r="I100" s="133" t="s">
        <v>279</v>
      </c>
      <c r="J100" s="133" t="s">
        <v>279</v>
      </c>
      <c r="K100" s="133" t="s">
        <v>279</v>
      </c>
      <c r="L100" s="133" t="s">
        <v>279</v>
      </c>
      <c r="M100" s="133" t="s">
        <v>279</v>
      </c>
      <c r="N100" s="133">
        <v>100</v>
      </c>
      <c r="O100" s="94">
        <v>19.238098467742873</v>
      </c>
    </row>
    <row r="101" spans="1:15" ht="12" customHeight="1">
      <c r="A101" s="129" t="s">
        <v>167</v>
      </c>
      <c r="B101" s="133"/>
      <c r="C101" s="133"/>
      <c r="D101" s="133"/>
      <c r="E101" s="133"/>
      <c r="F101" s="133"/>
      <c r="G101" s="133"/>
      <c r="H101" s="133"/>
      <c r="I101" s="133"/>
      <c r="J101" s="133"/>
      <c r="K101" s="133"/>
      <c r="L101" s="133"/>
      <c r="M101" s="133"/>
      <c r="N101" s="133"/>
      <c r="O101" s="94"/>
    </row>
    <row r="102" spans="1:15" ht="12" customHeight="1">
      <c r="A102" s="132" t="s">
        <v>168</v>
      </c>
      <c r="B102" s="133">
        <v>95.736610590020604</v>
      </c>
      <c r="C102" s="133">
        <v>0.23585577637451269</v>
      </c>
      <c r="D102" s="133">
        <v>0</v>
      </c>
      <c r="E102" s="133">
        <v>0.31172386381859796</v>
      </c>
      <c r="F102" s="133">
        <v>0</v>
      </c>
      <c r="G102" s="133"/>
      <c r="H102" s="133">
        <v>2.9512180139415016</v>
      </c>
      <c r="I102" s="133">
        <v>0</v>
      </c>
      <c r="J102" s="133">
        <v>0</v>
      </c>
      <c r="K102" s="133">
        <v>0</v>
      </c>
      <c r="L102" s="133">
        <v>0</v>
      </c>
      <c r="M102" s="133">
        <v>0</v>
      </c>
      <c r="N102" s="133">
        <v>100</v>
      </c>
      <c r="O102" s="94">
        <v>2750.5027187858395</v>
      </c>
    </row>
    <row r="103" spans="1:15" ht="12" customHeight="1">
      <c r="A103" s="132" t="s">
        <v>169</v>
      </c>
      <c r="B103" s="133">
        <v>92.627037548381608</v>
      </c>
      <c r="C103" s="133">
        <v>5.7641274187971749</v>
      </c>
      <c r="D103" s="133">
        <v>0</v>
      </c>
      <c r="E103" s="133">
        <v>0</v>
      </c>
      <c r="F103" s="133">
        <v>0</v>
      </c>
      <c r="G103" s="133"/>
      <c r="H103" s="133">
        <v>0</v>
      </c>
      <c r="I103" s="133">
        <v>0</v>
      </c>
      <c r="J103" s="133">
        <v>0</v>
      </c>
      <c r="K103" s="133">
        <v>1.6088350328212166</v>
      </c>
      <c r="L103" s="133">
        <v>0</v>
      </c>
      <c r="M103" s="133">
        <v>0</v>
      </c>
      <c r="N103" s="133">
        <v>100</v>
      </c>
      <c r="O103" s="94">
        <v>89.60547931683044</v>
      </c>
    </row>
    <row r="104" spans="1:15" ht="12" customHeight="1">
      <c r="A104" s="132" t="s">
        <v>170</v>
      </c>
      <c r="B104" s="133" t="s">
        <v>277</v>
      </c>
      <c r="C104" s="133" t="s">
        <v>277</v>
      </c>
      <c r="D104" s="133" t="s">
        <v>277</v>
      </c>
      <c r="E104" s="133" t="s">
        <v>277</v>
      </c>
      <c r="F104" s="133" t="s">
        <v>277</v>
      </c>
      <c r="G104" s="133"/>
      <c r="H104" s="133" t="s">
        <v>277</v>
      </c>
      <c r="I104" s="133" t="s">
        <v>277</v>
      </c>
      <c r="J104" s="133" t="s">
        <v>277</v>
      </c>
      <c r="K104" s="133" t="s">
        <v>277</v>
      </c>
      <c r="L104" s="133" t="s">
        <v>277</v>
      </c>
      <c r="M104" s="133" t="s">
        <v>277</v>
      </c>
      <c r="N104" s="133">
        <v>100</v>
      </c>
      <c r="O104" s="94">
        <v>3.3968282003972505</v>
      </c>
    </row>
    <row r="105" spans="1:15" ht="12" customHeight="1">
      <c r="A105" s="132" t="s">
        <v>171</v>
      </c>
      <c r="B105" s="133" t="s">
        <v>277</v>
      </c>
      <c r="C105" s="133" t="s">
        <v>277</v>
      </c>
      <c r="D105" s="133" t="s">
        <v>277</v>
      </c>
      <c r="E105" s="133" t="s">
        <v>277</v>
      </c>
      <c r="F105" s="133" t="s">
        <v>277</v>
      </c>
      <c r="G105" s="133"/>
      <c r="H105" s="133" t="s">
        <v>277</v>
      </c>
      <c r="I105" s="133" t="s">
        <v>277</v>
      </c>
      <c r="J105" s="133" t="s">
        <v>277</v>
      </c>
      <c r="K105" s="133" t="s">
        <v>277</v>
      </c>
      <c r="L105" s="133" t="s">
        <v>277</v>
      </c>
      <c r="M105" s="133" t="s">
        <v>277</v>
      </c>
      <c r="N105" s="133">
        <v>100</v>
      </c>
      <c r="O105" s="94">
        <v>5.7588442218908051</v>
      </c>
    </row>
    <row r="106" spans="1:15" ht="12" customHeight="1">
      <c r="A106" s="132" t="s">
        <v>437</v>
      </c>
      <c r="B106" s="133"/>
      <c r="C106" s="133"/>
      <c r="D106" s="133"/>
      <c r="E106" s="133"/>
      <c r="F106" s="133"/>
      <c r="G106" s="133"/>
      <c r="H106" s="133"/>
      <c r="I106" s="133"/>
      <c r="J106" s="133"/>
      <c r="K106" s="133"/>
      <c r="L106" s="133"/>
      <c r="M106" s="133"/>
      <c r="N106" s="133"/>
      <c r="O106" s="94" t="s">
        <v>293</v>
      </c>
    </row>
    <row r="107" spans="1:15" ht="12" customHeight="1">
      <c r="A107" s="129" t="s">
        <v>273</v>
      </c>
      <c r="B107" s="133"/>
      <c r="C107" s="133"/>
      <c r="D107" s="133"/>
      <c r="E107" s="133"/>
      <c r="F107" s="133"/>
      <c r="G107" s="133"/>
      <c r="H107" s="133"/>
      <c r="I107" s="133"/>
      <c r="J107" s="133"/>
      <c r="K107" s="133"/>
      <c r="L107" s="133"/>
      <c r="M107" s="133"/>
      <c r="N107" s="133"/>
      <c r="O107" s="94"/>
    </row>
    <row r="108" spans="1:15" ht="12" customHeight="1">
      <c r="A108" s="132" t="s">
        <v>274</v>
      </c>
      <c r="B108" s="133">
        <v>95.593907367431669</v>
      </c>
      <c r="C108" s="133">
        <v>0</v>
      </c>
      <c r="D108" s="133">
        <v>0</v>
      </c>
      <c r="E108" s="133">
        <v>0</v>
      </c>
      <c r="F108" s="133">
        <v>0</v>
      </c>
      <c r="G108" s="133"/>
      <c r="H108" s="133">
        <v>3.463537751523861</v>
      </c>
      <c r="I108" s="133">
        <v>0</v>
      </c>
      <c r="J108" s="133">
        <v>0</v>
      </c>
      <c r="K108" s="133">
        <v>0</v>
      </c>
      <c r="L108" s="133">
        <v>0</v>
      </c>
      <c r="M108" s="133">
        <v>0.10498157407601008</v>
      </c>
      <c r="N108" s="133">
        <v>100</v>
      </c>
      <c r="O108" s="94">
        <v>1814.9160247930677</v>
      </c>
    </row>
    <row r="109" spans="1:15" ht="12" customHeight="1">
      <c r="A109" s="132" t="s">
        <v>275</v>
      </c>
      <c r="B109" s="133">
        <v>95.198599470222376</v>
      </c>
      <c r="C109" s="133">
        <v>1.1265256259508658</v>
      </c>
      <c r="D109" s="133">
        <v>0</v>
      </c>
      <c r="E109" s="133">
        <v>0.82892552875845882</v>
      </c>
      <c r="F109" s="133">
        <v>0</v>
      </c>
      <c r="G109" s="133"/>
      <c r="H109" s="133">
        <v>1.7704904698318726</v>
      </c>
      <c r="I109" s="133">
        <v>0</v>
      </c>
      <c r="J109" s="133">
        <v>0</v>
      </c>
      <c r="K109" s="133">
        <v>0.13937326292360364</v>
      </c>
      <c r="L109" s="133">
        <v>0</v>
      </c>
      <c r="M109" s="133">
        <v>0.37255521213742143</v>
      </c>
      <c r="N109" s="133">
        <v>100</v>
      </c>
      <c r="O109" s="94">
        <v>1034.3478457318904</v>
      </c>
    </row>
    <row r="110" spans="1:15" ht="12" customHeight="1">
      <c r="A110" s="1"/>
      <c r="B110" s="133"/>
      <c r="C110" s="133"/>
      <c r="D110" s="133"/>
      <c r="E110" s="133"/>
      <c r="F110" s="133"/>
      <c r="G110" s="133"/>
      <c r="H110" s="133"/>
      <c r="I110" s="133"/>
      <c r="J110" s="133"/>
      <c r="K110" s="133"/>
      <c r="L110" s="133"/>
      <c r="M110" s="133"/>
      <c r="N110" s="133"/>
      <c r="O110" s="94"/>
    </row>
    <row r="111" spans="1:15" ht="12" customHeight="1">
      <c r="A111" s="8" t="s">
        <v>271</v>
      </c>
      <c r="B111" s="133"/>
      <c r="C111" s="133"/>
      <c r="D111" s="133"/>
      <c r="E111" s="133"/>
      <c r="F111" s="133"/>
      <c r="G111" s="133"/>
      <c r="H111" s="133"/>
      <c r="I111" s="133"/>
      <c r="J111" s="133"/>
      <c r="K111" s="133"/>
      <c r="L111" s="133"/>
      <c r="M111" s="133"/>
      <c r="N111" s="133"/>
      <c r="O111" s="94"/>
    </row>
    <row r="112" spans="1:15" ht="12" customHeight="1">
      <c r="A112" s="129" t="s">
        <v>33</v>
      </c>
      <c r="B112" s="133"/>
      <c r="C112" s="133"/>
      <c r="D112" s="133"/>
      <c r="E112" s="133"/>
      <c r="F112" s="133"/>
      <c r="G112" s="133"/>
      <c r="H112" s="133"/>
      <c r="I112" s="133"/>
      <c r="J112" s="133"/>
      <c r="K112" s="133"/>
      <c r="L112" s="133"/>
      <c r="M112" s="133"/>
      <c r="N112" s="133"/>
      <c r="O112" s="94"/>
    </row>
    <row r="113" spans="1:15" ht="12" customHeight="1">
      <c r="A113" s="38" t="s">
        <v>34</v>
      </c>
      <c r="B113" s="133">
        <v>56.594856556131475</v>
      </c>
      <c r="C113" s="133">
        <v>26.104837995187768</v>
      </c>
      <c r="D113" s="133">
        <v>7.2409844668374133</v>
      </c>
      <c r="E113" s="133">
        <v>1.7011423530879415</v>
      </c>
      <c r="F113" s="133">
        <v>0</v>
      </c>
      <c r="G113" s="133"/>
      <c r="H113" s="133">
        <v>2.8934273216726116</v>
      </c>
      <c r="I113" s="133">
        <v>4.2707746055485734</v>
      </c>
      <c r="J113" s="133">
        <v>0.29035254725051768</v>
      </c>
      <c r="K113" s="133">
        <v>0.38916537590567291</v>
      </c>
      <c r="L113" s="133">
        <v>0</v>
      </c>
      <c r="M113" s="133">
        <v>0.51445877837805709</v>
      </c>
      <c r="N113" s="133">
        <v>100</v>
      </c>
      <c r="O113" s="94">
        <v>567.1751142440072</v>
      </c>
    </row>
    <row r="114" spans="1:15" ht="12" customHeight="1">
      <c r="A114" s="38" t="s">
        <v>35</v>
      </c>
      <c r="B114" s="133">
        <v>62.462375890933671</v>
      </c>
      <c r="C114" s="133">
        <v>17.902445496843125</v>
      </c>
      <c r="D114" s="133">
        <v>5.2858724755294668</v>
      </c>
      <c r="E114" s="133">
        <v>0.75609146473594713</v>
      </c>
      <c r="F114" s="133">
        <v>0</v>
      </c>
      <c r="G114" s="133"/>
      <c r="H114" s="133">
        <v>1.7186557716073474</v>
      </c>
      <c r="I114" s="133">
        <v>0.71653500909809931</v>
      </c>
      <c r="J114" s="133">
        <v>0</v>
      </c>
      <c r="K114" s="133">
        <v>0</v>
      </c>
      <c r="L114" s="133">
        <v>0</v>
      </c>
      <c r="M114" s="133">
        <v>11.15802389125232</v>
      </c>
      <c r="N114" s="133">
        <v>100</v>
      </c>
      <c r="O114" s="94">
        <v>1143.1718907051095</v>
      </c>
    </row>
    <row r="115" spans="1:15" ht="12" customHeight="1">
      <c r="A115" s="38" t="s">
        <v>36</v>
      </c>
      <c r="B115" s="133">
        <v>68.765212069376588</v>
      </c>
      <c r="C115" s="133">
        <v>28.748850756165815</v>
      </c>
      <c r="D115" s="133">
        <v>0.96809622090298209</v>
      </c>
      <c r="E115" s="133">
        <v>0.21518384265950116</v>
      </c>
      <c r="F115" s="133">
        <v>0</v>
      </c>
      <c r="G115" s="133"/>
      <c r="H115" s="133">
        <v>0.64553700928332147</v>
      </c>
      <c r="I115" s="133">
        <v>0.65712010161176648</v>
      </c>
      <c r="J115" s="133">
        <v>0</v>
      </c>
      <c r="K115" s="133">
        <v>0</v>
      </c>
      <c r="L115" s="133">
        <v>0</v>
      </c>
      <c r="M115" s="133">
        <v>0</v>
      </c>
      <c r="N115" s="133">
        <v>100</v>
      </c>
      <c r="O115" s="94">
        <v>473.75870891934875</v>
      </c>
    </row>
    <row r="116" spans="1:15" ht="12" customHeight="1">
      <c r="A116" s="38" t="s">
        <v>37</v>
      </c>
      <c r="B116" s="133">
        <v>75.277603710356829</v>
      </c>
      <c r="C116" s="133">
        <v>3.693326323230619</v>
      </c>
      <c r="D116" s="133">
        <v>18.744309684652617</v>
      </c>
      <c r="E116" s="133">
        <v>2.2847602817599588</v>
      </c>
      <c r="F116" s="133">
        <v>0</v>
      </c>
      <c r="G116" s="133"/>
      <c r="H116" s="133">
        <v>0</v>
      </c>
      <c r="I116" s="133">
        <v>0</v>
      </c>
      <c r="J116" s="133">
        <v>0</v>
      </c>
      <c r="K116" s="133">
        <v>0</v>
      </c>
      <c r="L116" s="133">
        <v>0</v>
      </c>
      <c r="M116" s="133">
        <v>0</v>
      </c>
      <c r="N116" s="133">
        <v>100</v>
      </c>
      <c r="O116" s="94">
        <v>190.85502943573599</v>
      </c>
    </row>
    <row r="117" spans="1:15" ht="12" customHeight="1">
      <c r="A117" s="38" t="s">
        <v>38</v>
      </c>
      <c r="B117" s="133">
        <v>78.433119523118322</v>
      </c>
      <c r="C117" s="133">
        <v>14.589683241910592</v>
      </c>
      <c r="D117" s="133">
        <v>2.2088011128105762</v>
      </c>
      <c r="E117" s="133">
        <v>4.7683961221605129</v>
      </c>
      <c r="F117" s="133">
        <v>0</v>
      </c>
      <c r="G117" s="133"/>
      <c r="H117" s="133">
        <v>0</v>
      </c>
      <c r="I117" s="133">
        <v>0</v>
      </c>
      <c r="J117" s="133">
        <v>0</v>
      </c>
      <c r="K117" s="133">
        <v>0</v>
      </c>
      <c r="L117" s="133">
        <v>0</v>
      </c>
      <c r="M117" s="133">
        <v>0</v>
      </c>
      <c r="N117" s="133">
        <v>100</v>
      </c>
      <c r="O117" s="94">
        <v>53.448380161251791</v>
      </c>
    </row>
    <row r="118" spans="1:15" ht="12" customHeight="1">
      <c r="A118" s="38" t="s">
        <v>39</v>
      </c>
      <c r="B118" s="133"/>
      <c r="C118" s="133"/>
      <c r="D118" s="133"/>
      <c r="E118" s="133"/>
      <c r="F118" s="133"/>
      <c r="G118" s="133"/>
      <c r="H118" s="133"/>
      <c r="I118" s="133"/>
      <c r="J118" s="133"/>
      <c r="K118" s="133"/>
      <c r="L118" s="133"/>
      <c r="M118" s="133"/>
      <c r="N118" s="133"/>
      <c r="O118" s="94" t="s">
        <v>293</v>
      </c>
    </row>
    <row r="119" spans="1:15" ht="12" customHeight="1">
      <c r="A119" s="38" t="s">
        <v>40</v>
      </c>
      <c r="B119" s="134" t="s">
        <v>439</v>
      </c>
      <c r="C119" s="133" t="s">
        <v>440</v>
      </c>
      <c r="D119" s="133" t="s">
        <v>279</v>
      </c>
      <c r="E119" s="133" t="s">
        <v>279</v>
      </c>
      <c r="F119" s="133" t="s">
        <v>279</v>
      </c>
      <c r="G119" s="133"/>
      <c r="H119" s="133" t="s">
        <v>279</v>
      </c>
      <c r="I119" s="133" t="s">
        <v>279</v>
      </c>
      <c r="J119" s="133" t="s">
        <v>279</v>
      </c>
      <c r="K119" s="133" t="s">
        <v>279</v>
      </c>
      <c r="L119" s="133" t="s">
        <v>279</v>
      </c>
      <c r="M119" s="133" t="s">
        <v>279</v>
      </c>
      <c r="N119" s="133">
        <v>100</v>
      </c>
      <c r="O119" s="94">
        <v>15.622791304346332</v>
      </c>
    </row>
    <row r="120" spans="1:15" ht="12" customHeight="1">
      <c r="A120" s="129" t="s">
        <v>167</v>
      </c>
      <c r="B120" s="133"/>
      <c r="C120" s="133"/>
      <c r="D120" s="133"/>
      <c r="E120" s="133"/>
      <c r="F120" s="133"/>
      <c r="G120" s="133"/>
      <c r="H120" s="133"/>
      <c r="I120" s="133"/>
      <c r="J120" s="133"/>
      <c r="K120" s="133"/>
      <c r="L120" s="133"/>
      <c r="M120" s="133"/>
      <c r="N120" s="133"/>
      <c r="O120" s="94"/>
    </row>
    <row r="121" spans="1:15" ht="12" customHeight="1">
      <c r="A121" s="132" t="s">
        <v>168</v>
      </c>
      <c r="B121" s="133">
        <v>77.994265148219782</v>
      </c>
      <c r="C121" s="133">
        <v>18.321825782862398</v>
      </c>
      <c r="D121" s="133">
        <v>0</v>
      </c>
      <c r="E121" s="133">
        <v>0</v>
      </c>
      <c r="F121" s="133">
        <v>0</v>
      </c>
      <c r="G121" s="133"/>
      <c r="H121" s="133">
        <v>3.6839090689178788</v>
      </c>
      <c r="I121" s="133">
        <v>0</v>
      </c>
      <c r="J121" s="133">
        <v>0</v>
      </c>
      <c r="K121" s="133">
        <v>0</v>
      </c>
      <c r="L121" s="133">
        <v>0</v>
      </c>
      <c r="M121" s="133">
        <v>0</v>
      </c>
      <c r="N121" s="133">
        <v>100</v>
      </c>
      <c r="O121" s="94">
        <v>742.45233615131121</v>
      </c>
    </row>
    <row r="122" spans="1:15" ht="12" customHeight="1">
      <c r="A122" s="132" t="s">
        <v>169</v>
      </c>
      <c r="B122" s="133">
        <v>64.828475225649839</v>
      </c>
      <c r="C122" s="133">
        <v>21.60901536822805</v>
      </c>
      <c r="D122" s="133">
        <v>8.2429824269631009</v>
      </c>
      <c r="E122" s="133">
        <v>1.7974528250883137</v>
      </c>
      <c r="F122" s="133">
        <v>0</v>
      </c>
      <c r="G122" s="133"/>
      <c r="H122" s="133">
        <v>0.76520780073617167</v>
      </c>
      <c r="I122" s="133">
        <v>2.4870646703898958</v>
      </c>
      <c r="J122" s="133">
        <v>0.1152840907147601</v>
      </c>
      <c r="K122" s="133">
        <v>0.15451759222984854</v>
      </c>
      <c r="L122" s="133">
        <v>0</v>
      </c>
      <c r="M122" s="133">
        <v>0</v>
      </c>
      <c r="N122" s="133">
        <v>100</v>
      </c>
      <c r="O122" s="94">
        <v>1428.4775820916145</v>
      </c>
    </row>
    <row r="123" spans="1:15" ht="12" customHeight="1">
      <c r="A123" s="132" t="s">
        <v>170</v>
      </c>
      <c r="B123" s="133">
        <v>37.473991622070216</v>
      </c>
      <c r="C123" s="133">
        <v>43.82956373703253</v>
      </c>
      <c r="D123" s="133">
        <v>17.729935610007352</v>
      </c>
      <c r="E123" s="133">
        <v>0.38164340676532454</v>
      </c>
      <c r="F123" s="133">
        <v>0</v>
      </c>
      <c r="G123" s="133"/>
      <c r="H123" s="133">
        <v>0.584865624124568</v>
      </c>
      <c r="I123" s="133">
        <v>0</v>
      </c>
      <c r="J123" s="133">
        <v>0</v>
      </c>
      <c r="K123" s="133">
        <v>0</v>
      </c>
      <c r="L123" s="133">
        <v>0</v>
      </c>
      <c r="M123" s="133">
        <v>0</v>
      </c>
      <c r="N123" s="133">
        <v>100</v>
      </c>
      <c r="O123" s="94">
        <v>142.6287216799125</v>
      </c>
    </row>
    <row r="124" spans="1:15" ht="12" customHeight="1">
      <c r="A124" s="132" t="s">
        <v>171</v>
      </c>
      <c r="B124" s="133" t="s">
        <v>279</v>
      </c>
      <c r="C124" s="133" t="s">
        <v>279</v>
      </c>
      <c r="D124" s="133" t="s">
        <v>279</v>
      </c>
      <c r="E124" s="133" t="s">
        <v>279</v>
      </c>
      <c r="F124" s="133" t="s">
        <v>279</v>
      </c>
      <c r="G124" s="133"/>
      <c r="H124" s="133" t="s">
        <v>279</v>
      </c>
      <c r="I124" s="133" t="s">
        <v>279</v>
      </c>
      <c r="J124" s="133" t="s">
        <v>279</v>
      </c>
      <c r="K124" s="133" t="s">
        <v>279</v>
      </c>
      <c r="L124" s="133" t="s">
        <v>279</v>
      </c>
      <c r="M124" s="134" t="s">
        <v>284</v>
      </c>
      <c r="N124" s="133">
        <v>100</v>
      </c>
      <c r="O124" s="94">
        <v>130.473274846961</v>
      </c>
    </row>
    <row r="125" spans="1:15" ht="12" customHeight="1">
      <c r="A125" s="132" t="s">
        <v>437</v>
      </c>
      <c r="B125" s="133"/>
      <c r="C125" s="133"/>
      <c r="D125" s="133"/>
      <c r="E125" s="133"/>
      <c r="F125" s="133"/>
      <c r="G125" s="133"/>
      <c r="H125" s="133"/>
      <c r="I125" s="133"/>
      <c r="J125" s="133"/>
      <c r="K125" s="133"/>
      <c r="L125" s="133"/>
      <c r="M125" s="133"/>
      <c r="N125" s="133"/>
      <c r="O125" s="94" t="s">
        <v>293</v>
      </c>
    </row>
    <row r="126" spans="1:15" ht="12" customHeight="1">
      <c r="A126" s="129" t="s">
        <v>273</v>
      </c>
      <c r="B126" s="133"/>
      <c r="C126" s="133"/>
      <c r="D126" s="133"/>
      <c r="E126" s="133"/>
      <c r="F126" s="133"/>
      <c r="G126" s="133"/>
      <c r="H126" s="133"/>
      <c r="I126" s="133"/>
      <c r="J126" s="133"/>
      <c r="K126" s="133"/>
      <c r="L126" s="133"/>
      <c r="M126" s="133"/>
      <c r="N126" s="133"/>
      <c r="O126" s="94"/>
    </row>
    <row r="127" spans="1:15" ht="12" customHeight="1">
      <c r="A127" s="132" t="s">
        <v>274</v>
      </c>
      <c r="B127" s="133" t="s">
        <v>277</v>
      </c>
      <c r="C127" s="133" t="s">
        <v>277</v>
      </c>
      <c r="D127" s="133" t="s">
        <v>277</v>
      </c>
      <c r="E127" s="133" t="s">
        <v>277</v>
      </c>
      <c r="F127" s="133" t="s">
        <v>277</v>
      </c>
      <c r="G127" s="133"/>
      <c r="H127" s="133" t="s">
        <v>277</v>
      </c>
      <c r="I127" s="133" t="s">
        <v>277</v>
      </c>
      <c r="J127" s="133" t="s">
        <v>277</v>
      </c>
      <c r="K127" s="133" t="s">
        <v>277</v>
      </c>
      <c r="L127" s="133" t="s">
        <v>277</v>
      </c>
      <c r="M127" s="133" t="s">
        <v>277</v>
      </c>
      <c r="N127" s="133">
        <v>100</v>
      </c>
      <c r="O127" s="94">
        <v>21.403195380350976</v>
      </c>
    </row>
    <row r="128" spans="1:15" ht="12" customHeight="1">
      <c r="A128" s="132" t="s">
        <v>275</v>
      </c>
      <c r="B128" s="133">
        <v>63.450744499028119</v>
      </c>
      <c r="C128" s="133">
        <v>20.93693954062212</v>
      </c>
      <c r="D128" s="133">
        <v>5.9042120418762547</v>
      </c>
      <c r="E128" s="133">
        <v>1.0823178788251191</v>
      </c>
      <c r="F128" s="133">
        <v>0</v>
      </c>
      <c r="G128" s="133"/>
      <c r="H128" s="133">
        <v>1.6146212122382306</v>
      </c>
      <c r="I128" s="133">
        <v>1.466471563896673</v>
      </c>
      <c r="J128" s="133">
        <v>6.7976053383596427E-2</v>
      </c>
      <c r="K128" s="133">
        <v>9.1109675524171679E-2</v>
      </c>
      <c r="L128" s="133">
        <v>0</v>
      </c>
      <c r="M128" s="133">
        <v>5.3856075346057599</v>
      </c>
      <c r="N128" s="133">
        <v>100</v>
      </c>
      <c r="O128" s="94">
        <v>2422.6287193894464</v>
      </c>
    </row>
    <row r="129" spans="1:15" ht="12" customHeight="1">
      <c r="A129" s="1"/>
      <c r="B129" s="133"/>
      <c r="C129" s="133"/>
      <c r="D129" s="133"/>
      <c r="E129" s="133"/>
      <c r="F129" s="133"/>
      <c r="G129" s="133"/>
      <c r="H129" s="133"/>
      <c r="I129" s="133"/>
      <c r="J129" s="133"/>
      <c r="K129" s="133"/>
      <c r="L129" s="133"/>
      <c r="M129" s="133"/>
      <c r="N129" s="133"/>
      <c r="O129" s="94"/>
    </row>
    <row r="130" spans="1:15" ht="12" customHeight="1">
      <c r="A130" s="8" t="s">
        <v>272</v>
      </c>
      <c r="B130" s="133"/>
      <c r="C130" s="133"/>
      <c r="D130" s="133"/>
      <c r="E130" s="133"/>
      <c r="F130" s="133"/>
      <c r="G130" s="133"/>
      <c r="H130" s="133"/>
      <c r="I130" s="133"/>
      <c r="J130" s="133"/>
      <c r="K130" s="133"/>
      <c r="L130" s="133"/>
      <c r="M130" s="133"/>
      <c r="N130" s="133"/>
      <c r="O130" s="94"/>
    </row>
    <row r="131" spans="1:15" ht="12" customHeight="1">
      <c r="A131" s="129" t="s">
        <v>33</v>
      </c>
      <c r="B131" s="133"/>
      <c r="C131" s="133"/>
      <c r="D131" s="133"/>
      <c r="E131" s="133"/>
      <c r="F131" s="133"/>
      <c r="G131" s="133"/>
      <c r="H131" s="133"/>
      <c r="I131" s="133"/>
      <c r="J131" s="133"/>
      <c r="K131" s="133"/>
      <c r="L131" s="133"/>
      <c r="M131" s="133"/>
      <c r="N131" s="133"/>
      <c r="O131" s="94"/>
    </row>
    <row r="132" spans="1:15" ht="12" customHeight="1">
      <c r="A132" s="38" t="s">
        <v>34</v>
      </c>
      <c r="B132" s="133">
        <v>100</v>
      </c>
      <c r="C132" s="133">
        <v>0</v>
      </c>
      <c r="D132" s="133">
        <v>0</v>
      </c>
      <c r="E132" s="133">
        <v>0</v>
      </c>
      <c r="F132" s="133">
        <v>0</v>
      </c>
      <c r="G132" s="133"/>
      <c r="H132" s="133">
        <v>0</v>
      </c>
      <c r="I132" s="133">
        <v>0</v>
      </c>
      <c r="J132" s="133">
        <v>0</v>
      </c>
      <c r="K132" s="133">
        <v>0</v>
      </c>
      <c r="L132" s="133">
        <v>0</v>
      </c>
      <c r="M132" s="133">
        <v>0</v>
      </c>
      <c r="N132" s="133">
        <v>100</v>
      </c>
      <c r="O132" s="94">
        <v>51.322154975634632</v>
      </c>
    </row>
    <row r="133" spans="1:15" ht="12" customHeight="1">
      <c r="A133" s="38" t="s">
        <v>35</v>
      </c>
      <c r="B133" s="133">
        <v>99.352029227735741</v>
      </c>
      <c r="C133" s="133">
        <v>6.0092193073834711E-2</v>
      </c>
      <c r="D133" s="133">
        <v>0</v>
      </c>
      <c r="E133" s="133">
        <v>0.58787857919041997</v>
      </c>
      <c r="F133" s="133">
        <v>0</v>
      </c>
      <c r="G133" s="133"/>
      <c r="H133" s="133">
        <v>0</v>
      </c>
      <c r="I133" s="133">
        <v>0</v>
      </c>
      <c r="J133" s="133">
        <v>0</v>
      </c>
      <c r="K133" s="133">
        <v>0</v>
      </c>
      <c r="L133" s="133">
        <v>0</v>
      </c>
      <c r="M133" s="133">
        <v>0</v>
      </c>
      <c r="N133" s="133">
        <v>100</v>
      </c>
      <c r="O133" s="94">
        <v>294.66893642445632</v>
      </c>
    </row>
    <row r="134" spans="1:15" ht="12" customHeight="1">
      <c r="A134" s="38" t="s">
        <v>36</v>
      </c>
      <c r="B134" s="133">
        <v>99.61555711309768</v>
      </c>
      <c r="C134" s="133">
        <v>0.38444288690232375</v>
      </c>
      <c r="D134" s="133">
        <v>0</v>
      </c>
      <c r="E134" s="133">
        <v>0</v>
      </c>
      <c r="F134" s="133">
        <v>0</v>
      </c>
      <c r="G134" s="133"/>
      <c r="H134" s="133">
        <v>0</v>
      </c>
      <c r="I134" s="133">
        <v>0</v>
      </c>
      <c r="J134" s="133">
        <v>0</v>
      </c>
      <c r="K134" s="133">
        <v>0</v>
      </c>
      <c r="L134" s="133">
        <v>0</v>
      </c>
      <c r="M134" s="133">
        <v>0</v>
      </c>
      <c r="N134" s="133">
        <v>100</v>
      </c>
      <c r="O134" s="94">
        <v>311.7728169840305</v>
      </c>
    </row>
    <row r="135" spans="1:15" ht="12" customHeight="1">
      <c r="A135" s="38" t="s">
        <v>37</v>
      </c>
      <c r="B135" s="133">
        <v>100</v>
      </c>
      <c r="C135" s="133">
        <v>0</v>
      </c>
      <c r="D135" s="133">
        <v>0</v>
      </c>
      <c r="E135" s="133">
        <v>0</v>
      </c>
      <c r="F135" s="133">
        <v>0</v>
      </c>
      <c r="G135" s="133"/>
      <c r="H135" s="133">
        <v>0</v>
      </c>
      <c r="I135" s="133">
        <v>0</v>
      </c>
      <c r="J135" s="133">
        <v>0</v>
      </c>
      <c r="K135" s="133">
        <v>0</v>
      </c>
      <c r="L135" s="133">
        <v>0</v>
      </c>
      <c r="M135" s="133">
        <v>0</v>
      </c>
      <c r="N135" s="133">
        <v>100</v>
      </c>
      <c r="O135" s="94">
        <v>82.271577140087174</v>
      </c>
    </row>
    <row r="136" spans="1:15" ht="12" customHeight="1">
      <c r="A136" s="38" t="s">
        <v>38</v>
      </c>
      <c r="B136" s="133">
        <v>100</v>
      </c>
      <c r="C136" s="133">
        <v>0</v>
      </c>
      <c r="D136" s="133">
        <v>0</v>
      </c>
      <c r="E136" s="133">
        <v>0</v>
      </c>
      <c r="F136" s="133">
        <v>0</v>
      </c>
      <c r="G136" s="133"/>
      <c r="H136" s="133">
        <v>0</v>
      </c>
      <c r="I136" s="133">
        <v>0</v>
      </c>
      <c r="J136" s="133">
        <v>0</v>
      </c>
      <c r="K136" s="133">
        <v>0</v>
      </c>
      <c r="L136" s="133">
        <v>0</v>
      </c>
      <c r="M136" s="133">
        <v>0</v>
      </c>
      <c r="N136" s="133">
        <v>100</v>
      </c>
      <c r="O136" s="94">
        <v>81.19019230830051</v>
      </c>
    </row>
    <row r="137" spans="1:15" ht="12" customHeight="1">
      <c r="A137" s="38" t="s">
        <v>39</v>
      </c>
      <c r="B137" s="133"/>
      <c r="C137" s="133"/>
      <c r="D137" s="133"/>
      <c r="E137" s="133"/>
      <c r="F137" s="133"/>
      <c r="G137" s="133"/>
      <c r="H137" s="133"/>
      <c r="I137" s="133"/>
      <c r="J137" s="133"/>
      <c r="K137" s="133"/>
      <c r="L137" s="133"/>
      <c r="M137" s="133"/>
      <c r="N137" s="133"/>
      <c r="O137" s="94"/>
    </row>
    <row r="138" spans="1:15" ht="12" customHeight="1">
      <c r="A138" s="38" t="s">
        <v>40</v>
      </c>
      <c r="B138" s="133" t="s">
        <v>277</v>
      </c>
      <c r="C138" s="133" t="s">
        <v>277</v>
      </c>
      <c r="D138" s="133" t="s">
        <v>277</v>
      </c>
      <c r="E138" s="133" t="s">
        <v>277</v>
      </c>
      <c r="F138" s="133" t="s">
        <v>277</v>
      </c>
      <c r="G138" s="133"/>
      <c r="H138" s="133" t="s">
        <v>277</v>
      </c>
      <c r="I138" s="133" t="s">
        <v>277</v>
      </c>
      <c r="J138" s="133" t="s">
        <v>277</v>
      </c>
      <c r="K138" s="133" t="s">
        <v>277</v>
      </c>
      <c r="L138" s="133" t="s">
        <v>277</v>
      </c>
      <c r="M138" s="133" t="s">
        <v>277</v>
      </c>
      <c r="N138" s="133">
        <v>100</v>
      </c>
      <c r="O138" s="94">
        <v>1.1884532955362919</v>
      </c>
    </row>
    <row r="139" spans="1:15" ht="12" customHeight="1">
      <c r="A139" s="129" t="s">
        <v>167</v>
      </c>
      <c r="B139" s="133"/>
      <c r="C139" s="133"/>
      <c r="D139" s="133"/>
      <c r="E139" s="133"/>
      <c r="F139" s="133"/>
      <c r="G139" s="133"/>
      <c r="H139" s="133"/>
      <c r="I139" s="133"/>
      <c r="J139" s="133"/>
      <c r="K139" s="133"/>
      <c r="L139" s="133"/>
      <c r="M139" s="133"/>
      <c r="N139" s="133"/>
      <c r="O139" s="94"/>
    </row>
    <row r="140" spans="1:15" ht="12" customHeight="1">
      <c r="A140" s="132" t="s">
        <v>168</v>
      </c>
      <c r="B140" s="133">
        <v>99.631145097225044</v>
      </c>
      <c r="C140" s="133">
        <v>0.15700173380415697</v>
      </c>
      <c r="D140" s="133">
        <v>0</v>
      </c>
      <c r="E140" s="133">
        <v>0.21185316897079637</v>
      </c>
      <c r="F140" s="133">
        <v>0</v>
      </c>
      <c r="G140" s="133"/>
      <c r="H140" s="133">
        <v>0</v>
      </c>
      <c r="I140" s="133">
        <v>0</v>
      </c>
      <c r="J140" s="133">
        <v>0</v>
      </c>
      <c r="K140" s="133">
        <v>0</v>
      </c>
      <c r="L140" s="133">
        <v>0</v>
      </c>
      <c r="M140" s="133">
        <v>0</v>
      </c>
      <c r="N140" s="133">
        <v>100</v>
      </c>
      <c r="O140" s="94">
        <v>817.68687491590458</v>
      </c>
    </row>
    <row r="141" spans="1:15" ht="12" customHeight="1">
      <c r="A141" s="132" t="s">
        <v>169</v>
      </c>
      <c r="B141" s="133" t="s">
        <v>277</v>
      </c>
      <c r="C141" s="133" t="s">
        <v>277</v>
      </c>
      <c r="D141" s="133" t="s">
        <v>277</v>
      </c>
      <c r="E141" s="133" t="s">
        <v>277</v>
      </c>
      <c r="F141" s="133" t="s">
        <v>277</v>
      </c>
      <c r="G141" s="133"/>
      <c r="H141" s="133" t="s">
        <v>277</v>
      </c>
      <c r="I141" s="133" t="s">
        <v>277</v>
      </c>
      <c r="J141" s="133" t="s">
        <v>277</v>
      </c>
      <c r="K141" s="133" t="s">
        <v>277</v>
      </c>
      <c r="L141" s="133" t="s">
        <v>277</v>
      </c>
      <c r="M141" s="133" t="s">
        <v>277</v>
      </c>
      <c r="N141" s="133">
        <v>100</v>
      </c>
      <c r="O141" s="94">
        <v>4.7272562121405874</v>
      </c>
    </row>
    <row r="142" spans="1:15" ht="12" customHeight="1">
      <c r="A142" s="132" t="s">
        <v>170</v>
      </c>
      <c r="B142" s="133"/>
      <c r="C142" s="133"/>
      <c r="D142" s="133"/>
      <c r="E142" s="133"/>
      <c r="F142" s="133"/>
      <c r="G142" s="133"/>
      <c r="H142" s="133"/>
      <c r="I142" s="133"/>
      <c r="J142" s="133"/>
      <c r="K142" s="133"/>
      <c r="L142" s="133"/>
      <c r="M142" s="133"/>
      <c r="N142" s="133"/>
      <c r="O142" s="94" t="s">
        <v>293</v>
      </c>
    </row>
    <row r="143" spans="1:15" ht="12" customHeight="1">
      <c r="A143" s="132" t="s">
        <v>171</v>
      </c>
      <c r="B143" s="133"/>
      <c r="C143" s="133"/>
      <c r="D143" s="133"/>
      <c r="E143" s="133"/>
      <c r="F143" s="133"/>
      <c r="G143" s="133"/>
      <c r="H143" s="133"/>
      <c r="I143" s="133"/>
      <c r="J143" s="133"/>
      <c r="K143" s="133"/>
      <c r="L143" s="133"/>
      <c r="M143" s="133"/>
      <c r="N143" s="133"/>
      <c r="O143" s="94" t="s">
        <v>293</v>
      </c>
    </row>
    <row r="144" spans="1:15" ht="12" customHeight="1">
      <c r="A144" s="132" t="s">
        <v>437</v>
      </c>
      <c r="B144" s="133"/>
      <c r="C144" s="133"/>
      <c r="D144" s="133"/>
      <c r="E144" s="133"/>
      <c r="F144" s="133"/>
      <c r="G144" s="133"/>
      <c r="H144" s="133"/>
      <c r="I144" s="133"/>
      <c r="J144" s="133"/>
      <c r="K144" s="133"/>
      <c r="L144" s="133"/>
      <c r="M144" s="133"/>
      <c r="N144" s="133"/>
      <c r="O144" s="94" t="s">
        <v>293</v>
      </c>
    </row>
    <row r="145" spans="1:16" ht="12" customHeight="1">
      <c r="A145" s="129" t="s">
        <v>273</v>
      </c>
      <c r="B145" s="133"/>
      <c r="C145" s="133"/>
      <c r="D145" s="133"/>
      <c r="E145" s="133"/>
      <c r="F145" s="133"/>
      <c r="G145" s="133"/>
      <c r="H145" s="133"/>
      <c r="I145" s="133"/>
      <c r="J145" s="133"/>
      <c r="K145" s="133"/>
      <c r="L145" s="133"/>
      <c r="M145" s="133"/>
      <c r="N145" s="133"/>
      <c r="O145" s="94"/>
    </row>
    <row r="146" spans="1:16" ht="12" customHeight="1">
      <c r="A146" s="132" t="s">
        <v>274</v>
      </c>
      <c r="B146" s="133">
        <v>100</v>
      </c>
      <c r="C146" s="133">
        <v>0</v>
      </c>
      <c r="D146" s="133">
        <v>0</v>
      </c>
      <c r="E146" s="133">
        <v>0</v>
      </c>
      <c r="F146" s="133">
        <v>0</v>
      </c>
      <c r="G146" s="133"/>
      <c r="H146" s="133">
        <v>0</v>
      </c>
      <c r="I146" s="133">
        <v>0</v>
      </c>
      <c r="J146" s="133">
        <v>0</v>
      </c>
      <c r="K146" s="133">
        <v>0</v>
      </c>
      <c r="L146" s="133">
        <v>0</v>
      </c>
      <c r="M146" s="133">
        <v>0</v>
      </c>
      <c r="N146" s="133">
        <v>100</v>
      </c>
      <c r="O146" s="94">
        <v>28.460800532805223</v>
      </c>
    </row>
    <row r="147" spans="1:16" ht="12" customHeight="1">
      <c r="A147" s="132" t="s">
        <v>275</v>
      </c>
      <c r="B147" s="133">
        <v>99.608546638524388</v>
      </c>
      <c r="C147" s="133">
        <v>0.1732672930994002</v>
      </c>
      <c r="D147" s="133">
        <v>0</v>
      </c>
      <c r="E147" s="133">
        <v>0.21818606837619592</v>
      </c>
      <c r="F147" s="133">
        <v>0</v>
      </c>
      <c r="G147" s="133"/>
      <c r="H147" s="133">
        <v>0</v>
      </c>
      <c r="I147" s="133">
        <v>0</v>
      </c>
      <c r="J147" s="133">
        <v>0</v>
      </c>
      <c r="K147" s="133">
        <v>0</v>
      </c>
      <c r="L147" s="133">
        <v>0</v>
      </c>
      <c r="M147" s="133">
        <v>0</v>
      </c>
      <c r="N147" s="133">
        <v>100</v>
      </c>
      <c r="O147" s="94">
        <v>793.95333059524023</v>
      </c>
    </row>
    <row r="148" spans="1:16" s="27" customFormat="1" ht="14.25" customHeight="1">
      <c r="A148" s="340" t="s">
        <v>436</v>
      </c>
      <c r="B148" s="341"/>
      <c r="C148" s="341"/>
      <c r="D148" s="341"/>
      <c r="E148" s="341"/>
      <c r="F148" s="341"/>
      <c r="G148" s="341"/>
      <c r="H148" s="341"/>
      <c r="I148" s="341"/>
      <c r="J148" s="341"/>
      <c r="K148" s="341"/>
      <c r="L148" s="341"/>
      <c r="M148" s="341"/>
      <c r="N148" s="341"/>
      <c r="O148" s="342"/>
    </row>
    <row r="149" spans="1:16" s="27" customFormat="1" ht="12" customHeight="1">
      <c r="A149" s="343" t="s">
        <v>126</v>
      </c>
      <c r="B149" s="344"/>
      <c r="C149" s="344"/>
      <c r="D149" s="344"/>
      <c r="E149" s="344"/>
      <c r="F149" s="344"/>
      <c r="G149" s="344"/>
      <c r="H149" s="344"/>
      <c r="I149" s="344"/>
      <c r="J149" s="344"/>
      <c r="K149" s="344"/>
      <c r="L149" s="344"/>
      <c r="M149" s="344"/>
      <c r="N149" s="344"/>
      <c r="O149" s="345"/>
    </row>
    <row r="150" spans="1:16" s="27" customFormat="1" ht="12" customHeight="1">
      <c r="A150" s="343" t="s">
        <v>556</v>
      </c>
      <c r="B150" s="344"/>
      <c r="C150" s="344"/>
      <c r="D150" s="344"/>
      <c r="E150" s="344"/>
      <c r="F150" s="344"/>
      <c r="G150" s="344"/>
      <c r="H150" s="344"/>
      <c r="I150" s="344"/>
      <c r="J150" s="344"/>
      <c r="K150" s="344"/>
      <c r="L150" s="344"/>
      <c r="M150" s="344"/>
      <c r="N150" s="344"/>
      <c r="O150" s="345"/>
    </row>
    <row r="151" spans="1:16" s="27" customFormat="1" ht="12" customHeight="1">
      <c r="A151" s="343" t="s">
        <v>557</v>
      </c>
      <c r="B151" s="344"/>
      <c r="C151" s="344"/>
      <c r="D151" s="344"/>
      <c r="E151" s="344"/>
      <c r="F151" s="344"/>
      <c r="G151" s="344"/>
      <c r="H151" s="344"/>
      <c r="I151" s="344"/>
      <c r="J151" s="344"/>
      <c r="K151" s="344"/>
      <c r="L151" s="344"/>
      <c r="M151" s="344"/>
      <c r="N151" s="344"/>
      <c r="O151" s="345"/>
    </row>
    <row r="152" spans="1:16" s="27" customFormat="1" ht="12" customHeight="1">
      <c r="A152" s="346" t="s">
        <v>558</v>
      </c>
      <c r="B152" s="347"/>
      <c r="C152" s="347"/>
      <c r="D152" s="347"/>
      <c r="E152" s="347"/>
      <c r="F152" s="347"/>
      <c r="G152" s="347"/>
      <c r="H152" s="347"/>
      <c r="I152" s="347"/>
      <c r="J152" s="347"/>
      <c r="K152" s="347"/>
      <c r="L152" s="347"/>
      <c r="M152" s="347"/>
      <c r="N152" s="347"/>
      <c r="O152" s="348"/>
    </row>
    <row r="153" spans="1:16" ht="12" customHeight="1">
      <c r="A153" s="339"/>
      <c r="B153" s="339"/>
      <c r="C153" s="339"/>
      <c r="D153" s="339"/>
      <c r="E153" s="339"/>
      <c r="F153" s="339"/>
      <c r="G153" s="339"/>
      <c r="H153" s="339"/>
      <c r="I153" s="339"/>
      <c r="J153" s="339"/>
      <c r="K153" s="339"/>
      <c r="L153" s="339"/>
      <c r="M153" s="339"/>
      <c r="N153" s="339"/>
      <c r="O153" s="339"/>
    </row>
    <row r="154" spans="1:16" ht="138" customHeight="1">
      <c r="A154" s="190" t="s">
        <v>182</v>
      </c>
      <c r="B154" s="190"/>
      <c r="C154" s="190"/>
      <c r="D154" s="190"/>
      <c r="E154" s="190"/>
      <c r="F154" s="190"/>
      <c r="G154" s="190"/>
      <c r="H154" s="190"/>
      <c r="I154" s="190"/>
      <c r="J154" s="190"/>
      <c r="K154" s="190"/>
      <c r="L154" s="190"/>
      <c r="M154" s="190"/>
      <c r="N154" s="190"/>
      <c r="O154" s="190"/>
      <c r="P154" s="18"/>
    </row>
  </sheetData>
  <mergeCells count="24">
    <mergeCell ref="A153:O153"/>
    <mergeCell ref="A154:O154"/>
    <mergeCell ref="C4:D4"/>
    <mergeCell ref="F4:F5"/>
    <mergeCell ref="H4:H5"/>
    <mergeCell ref="I4:J4"/>
    <mergeCell ref="L4:L5"/>
    <mergeCell ref="A148:O148"/>
    <mergeCell ref="E4:E5"/>
    <mergeCell ref="K4:K5"/>
    <mergeCell ref="A149:O149"/>
    <mergeCell ref="A150:O150"/>
    <mergeCell ref="A151:O151"/>
    <mergeCell ref="A152:O152"/>
    <mergeCell ref="A1:O1"/>
    <mergeCell ref="A2:O2"/>
    <mergeCell ref="A3:A5"/>
    <mergeCell ref="B3:F3"/>
    <mergeCell ref="H3:L3"/>
    <mergeCell ref="M3:M5"/>
    <mergeCell ref="N3:N5"/>
    <mergeCell ref="O3:O5"/>
    <mergeCell ref="B4:B5"/>
    <mergeCell ref="G3:G5"/>
  </mergeCells>
  <printOptions horizontalCentered="1"/>
  <pageMargins left="0.25" right="0.25" top="0.75" bottom="0.75" header="0.3" footer="0.3"/>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A1:W170"/>
  <sheetViews>
    <sheetView zoomScaleNormal="100" workbookViewId="0">
      <selection activeCell="A2" sqref="A2:W2"/>
    </sheetView>
  </sheetViews>
  <sheetFormatPr defaultColWidth="8.75" defaultRowHeight="12.75"/>
  <cols>
    <col min="1" max="1" width="31.875" style="3" customWidth="1"/>
    <col min="2" max="2" width="10.75" style="3" customWidth="1"/>
    <col min="3" max="3" width="10.5" style="3" customWidth="1"/>
    <col min="4" max="4" width="7.625" style="3" customWidth="1"/>
    <col min="5" max="5" width="14" style="3" customWidth="1"/>
    <col min="6" max="6" width="8.125" style="3" customWidth="1"/>
    <col min="7" max="7" width="10.5" style="3" customWidth="1"/>
    <col min="8" max="8" width="6.5" style="3" customWidth="1"/>
    <col min="9" max="9" width="7.75" style="3" customWidth="1"/>
    <col min="10" max="10" width="0.875" style="3" customWidth="1"/>
    <col min="11" max="11" width="10" style="3" customWidth="1"/>
    <col min="12" max="12" width="8.875" style="3" customWidth="1"/>
    <col min="13" max="13" width="9.625" style="3" customWidth="1"/>
    <col min="14" max="14" width="12.25" style="3" customWidth="1"/>
    <col min="15" max="15" width="8.25" style="3" customWidth="1"/>
    <col min="16" max="16" width="11" style="3" customWidth="1"/>
    <col min="17" max="17" width="9.125" style="3" customWidth="1"/>
    <col min="18" max="18" width="7" style="3" customWidth="1"/>
    <col min="19" max="19" width="8" style="81" customWidth="1"/>
    <col min="20" max="20" width="12.25" style="3" customWidth="1"/>
    <col min="21" max="22" width="11.125" style="3" customWidth="1"/>
    <col min="23" max="23" width="14.375" style="81" customWidth="1"/>
    <col min="24" max="16384" width="8.75" style="3"/>
  </cols>
  <sheetData>
    <row r="1" spans="1:23" ht="27" customHeight="1">
      <c r="A1" s="350" t="s">
        <v>183</v>
      </c>
      <c r="B1" s="351"/>
      <c r="C1" s="351"/>
      <c r="D1" s="351"/>
      <c r="E1" s="351"/>
      <c r="F1" s="351"/>
      <c r="G1" s="351"/>
      <c r="H1" s="351"/>
      <c r="I1" s="351"/>
      <c r="J1" s="351"/>
      <c r="K1" s="351"/>
      <c r="L1" s="351"/>
      <c r="M1" s="351"/>
      <c r="N1" s="351"/>
      <c r="O1" s="351"/>
      <c r="P1" s="351"/>
      <c r="Q1" s="351"/>
      <c r="R1" s="351"/>
      <c r="S1" s="351"/>
      <c r="T1" s="351"/>
      <c r="U1" s="351"/>
      <c r="V1" s="351"/>
      <c r="W1" s="352"/>
    </row>
    <row r="2" spans="1:23" ht="24" customHeight="1">
      <c r="A2" s="353" t="s">
        <v>576</v>
      </c>
      <c r="B2" s="354"/>
      <c r="C2" s="354"/>
      <c r="D2" s="354"/>
      <c r="E2" s="354"/>
      <c r="F2" s="354"/>
      <c r="G2" s="354"/>
      <c r="H2" s="354"/>
      <c r="I2" s="354"/>
      <c r="J2" s="354"/>
      <c r="K2" s="354"/>
      <c r="L2" s="354"/>
      <c r="M2" s="354"/>
      <c r="N2" s="354"/>
      <c r="O2" s="354"/>
      <c r="P2" s="354"/>
      <c r="Q2" s="354"/>
      <c r="R2" s="354"/>
      <c r="S2" s="354"/>
      <c r="T2" s="354"/>
      <c r="U2" s="354"/>
      <c r="V2" s="354"/>
      <c r="W2" s="355"/>
    </row>
    <row r="3" spans="1:23" s="49" customFormat="1" ht="12.75" customHeight="1">
      <c r="A3" s="245"/>
      <c r="B3" s="257" t="s">
        <v>184</v>
      </c>
      <c r="C3" s="257"/>
      <c r="D3" s="257"/>
      <c r="E3" s="257"/>
      <c r="F3" s="257"/>
      <c r="G3" s="257"/>
      <c r="H3" s="257"/>
      <c r="I3" s="257"/>
      <c r="J3" s="121"/>
      <c r="K3" s="257" t="s">
        <v>185</v>
      </c>
      <c r="L3" s="257"/>
      <c r="M3" s="257"/>
      <c r="N3" s="257"/>
      <c r="O3" s="257"/>
      <c r="P3" s="257"/>
      <c r="Q3" s="257"/>
      <c r="R3" s="257"/>
      <c r="S3" s="268" t="s">
        <v>8</v>
      </c>
      <c r="T3" s="248" t="s">
        <v>186</v>
      </c>
      <c r="U3" s="248" t="s">
        <v>187</v>
      </c>
      <c r="V3" s="248" t="s">
        <v>188</v>
      </c>
      <c r="W3" s="270" t="s">
        <v>189</v>
      </c>
    </row>
    <row r="4" spans="1:23" s="29" customFormat="1" ht="72.75" customHeight="1">
      <c r="A4" s="247"/>
      <c r="B4" s="120" t="s">
        <v>190</v>
      </c>
      <c r="C4" s="120" t="s">
        <v>191</v>
      </c>
      <c r="D4" s="120" t="s">
        <v>192</v>
      </c>
      <c r="E4" s="120" t="s">
        <v>193</v>
      </c>
      <c r="F4" s="120" t="s">
        <v>23</v>
      </c>
      <c r="G4" s="120" t="s">
        <v>194</v>
      </c>
      <c r="H4" s="120" t="s">
        <v>195</v>
      </c>
      <c r="I4" s="120" t="s">
        <v>196</v>
      </c>
      <c r="J4" s="120"/>
      <c r="K4" s="120" t="s">
        <v>190</v>
      </c>
      <c r="L4" s="120" t="s">
        <v>191</v>
      </c>
      <c r="M4" s="120" t="s">
        <v>192</v>
      </c>
      <c r="N4" s="120" t="s">
        <v>193</v>
      </c>
      <c r="O4" s="120" t="s">
        <v>23</v>
      </c>
      <c r="P4" s="120" t="s">
        <v>194</v>
      </c>
      <c r="Q4" s="120" t="s">
        <v>195</v>
      </c>
      <c r="R4" s="120" t="s">
        <v>196</v>
      </c>
      <c r="S4" s="269"/>
      <c r="T4" s="250"/>
      <c r="U4" s="250"/>
      <c r="V4" s="250"/>
      <c r="W4" s="271"/>
    </row>
    <row r="5" spans="1:23" s="123" customFormat="1" ht="12" customHeight="1">
      <c r="A5" s="34"/>
      <c r="B5" s="85"/>
      <c r="C5" s="85"/>
      <c r="D5" s="85"/>
      <c r="E5" s="85"/>
      <c r="F5" s="85"/>
      <c r="G5" s="85"/>
      <c r="H5" s="85"/>
      <c r="I5" s="85"/>
      <c r="J5" s="85"/>
      <c r="K5" s="85"/>
      <c r="L5" s="85"/>
      <c r="M5" s="85"/>
      <c r="N5" s="85"/>
      <c r="O5" s="85"/>
      <c r="P5" s="85"/>
      <c r="Q5" s="85"/>
      <c r="R5" s="85"/>
      <c r="S5" s="88"/>
      <c r="T5" s="85"/>
      <c r="U5" s="85"/>
      <c r="V5" s="85"/>
      <c r="W5" s="86"/>
    </row>
    <row r="6" spans="1:23" ht="12" customHeight="1">
      <c r="A6" s="8" t="s">
        <v>270</v>
      </c>
      <c r="B6" s="77"/>
      <c r="C6" s="77"/>
      <c r="D6" s="77"/>
      <c r="E6" s="77"/>
      <c r="F6" s="77"/>
      <c r="G6" s="77"/>
      <c r="H6" s="77"/>
      <c r="I6" s="77"/>
      <c r="J6" s="77"/>
      <c r="K6" s="77"/>
      <c r="L6" s="77"/>
      <c r="M6" s="77"/>
      <c r="N6" s="77"/>
      <c r="O6" s="77"/>
      <c r="P6" s="77"/>
      <c r="Q6" s="77"/>
      <c r="R6" s="77"/>
      <c r="S6" s="78"/>
      <c r="T6" s="77"/>
      <c r="U6" s="77"/>
      <c r="V6" s="77"/>
      <c r="W6" s="79"/>
    </row>
    <row r="7" spans="1:23" ht="12" customHeight="1">
      <c r="A7" s="1" t="s">
        <v>28</v>
      </c>
      <c r="B7" s="137" t="s">
        <v>277</v>
      </c>
      <c r="C7" s="137" t="s">
        <v>277</v>
      </c>
      <c r="D7" s="137" t="s">
        <v>277</v>
      </c>
      <c r="E7" s="137" t="s">
        <v>277</v>
      </c>
      <c r="F7" s="137" t="s">
        <v>277</v>
      </c>
      <c r="G7" s="137" t="s">
        <v>277</v>
      </c>
      <c r="H7" s="137" t="s">
        <v>277</v>
      </c>
      <c r="I7" s="137" t="s">
        <v>277</v>
      </c>
      <c r="J7" s="137"/>
      <c r="K7" s="137" t="s">
        <v>277</v>
      </c>
      <c r="L7" s="137" t="s">
        <v>277</v>
      </c>
      <c r="M7" s="137" t="s">
        <v>277</v>
      </c>
      <c r="N7" s="137" t="s">
        <v>277</v>
      </c>
      <c r="O7" s="137" t="s">
        <v>277</v>
      </c>
      <c r="P7" s="137" t="s">
        <v>277</v>
      </c>
      <c r="Q7" s="137" t="s">
        <v>277</v>
      </c>
      <c r="R7" s="137" t="s">
        <v>277</v>
      </c>
      <c r="S7" s="137">
        <v>100</v>
      </c>
      <c r="T7" s="137" t="s">
        <v>277</v>
      </c>
      <c r="U7" s="137" t="s">
        <v>277</v>
      </c>
      <c r="V7" s="137" t="s">
        <v>277</v>
      </c>
      <c r="W7" s="79">
        <v>1.8008811437083954</v>
      </c>
    </row>
    <row r="8" spans="1:23" ht="12" customHeight="1">
      <c r="A8" s="1" t="s">
        <v>29</v>
      </c>
      <c r="B8" s="137">
        <v>2.1245648728370208</v>
      </c>
      <c r="C8" s="137">
        <v>15.148515788888048</v>
      </c>
      <c r="D8" s="137">
        <v>0.40877072966113076</v>
      </c>
      <c r="E8" s="137">
        <v>4.0443677651426793</v>
      </c>
      <c r="F8" s="137">
        <v>0.59339697657080781</v>
      </c>
      <c r="G8" s="137">
        <v>1.9566522082825661</v>
      </c>
      <c r="H8" s="137">
        <v>47.852880818086277</v>
      </c>
      <c r="I8" s="137">
        <v>5.3328038691363586</v>
      </c>
      <c r="J8" s="137"/>
      <c r="K8" s="137">
        <v>1.5827231759632689</v>
      </c>
      <c r="L8" s="137">
        <v>10.054231864997005</v>
      </c>
      <c r="M8" s="137">
        <v>0</v>
      </c>
      <c r="N8" s="137">
        <v>1.1532701896316895</v>
      </c>
      <c r="O8" s="137">
        <v>0.47544706324731961</v>
      </c>
      <c r="P8" s="137">
        <v>1.2119798066021159</v>
      </c>
      <c r="Q8" s="137">
        <v>5.1389148980397463</v>
      </c>
      <c r="R8" s="137">
        <v>2.921479972913974</v>
      </c>
      <c r="S8" s="137">
        <v>100</v>
      </c>
      <c r="T8" s="137">
        <v>61.654850287837519</v>
      </c>
      <c r="U8" s="137">
        <v>6.2664819945925005</v>
      </c>
      <c r="V8" s="137">
        <v>32.078667717570028</v>
      </c>
      <c r="W8" s="79">
        <v>3582.490820892087</v>
      </c>
    </row>
    <row r="9" spans="1:23" ht="12" customHeight="1">
      <c r="A9" s="1" t="s">
        <v>30</v>
      </c>
      <c r="B9" s="137">
        <v>10.305586759347168</v>
      </c>
      <c r="C9" s="137">
        <v>14.402747856424925</v>
      </c>
      <c r="D9" s="137">
        <v>6.2130777581300807</v>
      </c>
      <c r="E9" s="137">
        <v>1.5556707012670319</v>
      </c>
      <c r="F9" s="137">
        <v>0.32886560367749212</v>
      </c>
      <c r="G9" s="137">
        <v>0.78441279923946994</v>
      </c>
      <c r="H9" s="137">
        <v>56.532094176376383</v>
      </c>
      <c r="I9" s="137">
        <v>3.2775593539287509</v>
      </c>
      <c r="J9" s="137"/>
      <c r="K9" s="137">
        <v>0</v>
      </c>
      <c r="L9" s="137">
        <v>1.0302658930721733</v>
      </c>
      <c r="M9" s="137">
        <v>0.4149383623732058</v>
      </c>
      <c r="N9" s="137">
        <v>0</v>
      </c>
      <c r="O9" s="137">
        <v>0</v>
      </c>
      <c r="P9" s="137">
        <v>2.1432966225839301</v>
      </c>
      <c r="Q9" s="137">
        <v>3.0114841135793835</v>
      </c>
      <c r="R9" s="137">
        <v>0</v>
      </c>
      <c r="S9" s="137">
        <v>100</v>
      </c>
      <c r="T9" s="137">
        <v>69.449153764387816</v>
      </c>
      <c r="U9" s="137">
        <v>1.8845363049445243</v>
      </c>
      <c r="V9" s="137">
        <v>28.666309930667651</v>
      </c>
      <c r="W9" s="79">
        <v>651.45358193594768</v>
      </c>
    </row>
    <row r="10" spans="1:23" ht="12" customHeight="1">
      <c r="A10" s="1" t="s">
        <v>31</v>
      </c>
      <c r="B10" s="137">
        <v>0.66011808733964361</v>
      </c>
      <c r="C10" s="137">
        <v>15.635115650667215</v>
      </c>
      <c r="D10" s="137">
        <v>0.22636332214584334</v>
      </c>
      <c r="E10" s="137">
        <v>1.4668577723467118</v>
      </c>
      <c r="F10" s="137">
        <v>0.85977962022731413</v>
      </c>
      <c r="G10" s="137">
        <v>1.781489572238212</v>
      </c>
      <c r="H10" s="137">
        <v>54.485521647494188</v>
      </c>
      <c r="I10" s="137">
        <v>4.7315466646586675</v>
      </c>
      <c r="J10" s="137"/>
      <c r="K10" s="137">
        <v>0</v>
      </c>
      <c r="L10" s="137">
        <v>2.9018538190741894</v>
      </c>
      <c r="M10" s="137">
        <v>0.40099896244146049</v>
      </c>
      <c r="N10" s="137">
        <v>0.5841024494590048</v>
      </c>
      <c r="O10" s="137">
        <v>0.26214691412087515</v>
      </c>
      <c r="P10" s="137">
        <v>0.16995095620446765</v>
      </c>
      <c r="Q10" s="137">
        <v>14.962296023198761</v>
      </c>
      <c r="R10" s="137">
        <v>0.87185853838343363</v>
      </c>
      <c r="S10" s="137">
        <v>100</v>
      </c>
      <c r="T10" s="137">
        <v>75.678585158322406</v>
      </c>
      <c r="U10" s="137">
        <v>3.1728867561539067</v>
      </c>
      <c r="V10" s="137">
        <v>21.148528085523733</v>
      </c>
      <c r="W10" s="79">
        <v>878.01900124946724</v>
      </c>
    </row>
    <row r="11" spans="1:23" ht="12" customHeight="1">
      <c r="A11" s="1" t="s">
        <v>32</v>
      </c>
      <c r="B11" s="137">
        <v>0</v>
      </c>
      <c r="C11" s="137">
        <v>12.682968695900662</v>
      </c>
      <c r="D11" s="137">
        <v>0.23317177686422305</v>
      </c>
      <c r="E11" s="137">
        <v>1.0016255889919654</v>
      </c>
      <c r="F11" s="137">
        <v>0</v>
      </c>
      <c r="G11" s="137">
        <v>4.3925470090253427</v>
      </c>
      <c r="H11" s="137">
        <v>31.333746007381652</v>
      </c>
      <c r="I11" s="137">
        <v>3.9274279092049169</v>
      </c>
      <c r="J11" s="137"/>
      <c r="K11" s="137">
        <v>1.2435255447299216</v>
      </c>
      <c r="L11" s="137">
        <v>14.818257857306088</v>
      </c>
      <c r="M11" s="137">
        <v>0.83971146833171872</v>
      </c>
      <c r="N11" s="137">
        <v>1.2082057373395561</v>
      </c>
      <c r="O11" s="137">
        <v>0</v>
      </c>
      <c r="P11" s="137">
        <v>2.0335362490314179</v>
      </c>
      <c r="Q11" s="137">
        <v>21.020399875587788</v>
      </c>
      <c r="R11" s="137">
        <v>5.264876280304712</v>
      </c>
      <c r="S11" s="137">
        <v>100</v>
      </c>
      <c r="T11" s="137">
        <v>62.619333317675043</v>
      </c>
      <c r="U11" s="137">
        <v>2.2098313263315208</v>
      </c>
      <c r="V11" s="137">
        <v>35.170835355993461</v>
      </c>
      <c r="W11" s="79">
        <v>1006.5803747036119</v>
      </c>
    </row>
    <row r="12" spans="1:23" ht="12" customHeight="1">
      <c r="A12" s="1" t="s">
        <v>271</v>
      </c>
      <c r="B12" s="137">
        <v>0.68882211891918088</v>
      </c>
      <c r="C12" s="137">
        <v>11.088551749250785</v>
      </c>
      <c r="D12" s="137">
        <v>0</v>
      </c>
      <c r="E12" s="137">
        <v>0.72516268341801926</v>
      </c>
      <c r="F12" s="137">
        <v>5.7141858834508237E-2</v>
      </c>
      <c r="G12" s="137">
        <v>5.3477426935901704</v>
      </c>
      <c r="H12" s="137">
        <v>14.645080903164827</v>
      </c>
      <c r="I12" s="137">
        <v>0</v>
      </c>
      <c r="J12" s="137"/>
      <c r="K12" s="137">
        <v>2.3606344957755079</v>
      </c>
      <c r="L12" s="137">
        <v>42.509134300009215</v>
      </c>
      <c r="M12" s="137">
        <v>0.58347189672260735</v>
      </c>
      <c r="N12" s="137">
        <v>0.25437870750034819</v>
      </c>
      <c r="O12" s="137">
        <v>0</v>
      </c>
      <c r="P12" s="137">
        <v>4.9270070152904317</v>
      </c>
      <c r="Q12" s="137">
        <v>14.991483339054639</v>
      </c>
      <c r="R12" s="137">
        <v>1.821388238469819</v>
      </c>
      <c r="S12" s="137">
        <v>100</v>
      </c>
      <c r="T12" s="137">
        <v>32.041424377411857</v>
      </c>
      <c r="U12" s="137">
        <v>1.0366832497528753</v>
      </c>
      <c r="V12" s="137">
        <v>66.921892372835188</v>
      </c>
      <c r="W12" s="79">
        <v>2057.1134904482215</v>
      </c>
    </row>
    <row r="13" spans="1:23" ht="12" customHeight="1">
      <c r="A13" s="1" t="s">
        <v>272</v>
      </c>
      <c r="B13" s="137">
        <v>56.441672822780383</v>
      </c>
      <c r="C13" s="137">
        <v>0</v>
      </c>
      <c r="D13" s="137">
        <v>2.5145267154315012</v>
      </c>
      <c r="E13" s="137">
        <v>0</v>
      </c>
      <c r="F13" s="137">
        <v>0</v>
      </c>
      <c r="G13" s="137">
        <v>4.8455926882089821</v>
      </c>
      <c r="H13" s="137">
        <v>25.664310625298739</v>
      </c>
      <c r="I13" s="137">
        <v>0</v>
      </c>
      <c r="J13" s="137"/>
      <c r="K13" s="137">
        <v>0</v>
      </c>
      <c r="L13" s="137">
        <v>0</v>
      </c>
      <c r="M13" s="137">
        <v>0</v>
      </c>
      <c r="N13" s="137">
        <v>0</v>
      </c>
      <c r="O13" s="137">
        <v>0</v>
      </c>
      <c r="P13" s="137">
        <v>0</v>
      </c>
      <c r="Q13" s="137">
        <v>10.533897148280397</v>
      </c>
      <c r="R13" s="137">
        <v>0</v>
      </c>
      <c r="S13" s="137">
        <v>100</v>
      </c>
      <c r="T13" s="137">
        <v>38.712734489010629</v>
      </c>
      <c r="U13" s="137">
        <v>0</v>
      </c>
      <c r="V13" s="137">
        <v>61.287265510989371</v>
      </c>
      <c r="W13" s="79">
        <v>23.833280649484433</v>
      </c>
    </row>
    <row r="14" spans="1:23" ht="12" customHeight="1">
      <c r="A14" s="1"/>
      <c r="B14" s="137"/>
      <c r="C14" s="137"/>
      <c r="D14" s="137"/>
      <c r="E14" s="137"/>
      <c r="F14" s="137"/>
      <c r="G14" s="137"/>
      <c r="H14" s="137"/>
      <c r="I14" s="137"/>
      <c r="J14" s="137"/>
      <c r="K14" s="137"/>
      <c r="L14" s="137"/>
      <c r="M14" s="137"/>
      <c r="N14" s="137"/>
      <c r="O14" s="137"/>
      <c r="P14" s="137"/>
      <c r="Q14" s="137"/>
      <c r="R14" s="137"/>
      <c r="S14" s="137"/>
      <c r="T14" s="137"/>
      <c r="U14" s="137"/>
      <c r="V14" s="137"/>
      <c r="W14" s="79"/>
    </row>
    <row r="15" spans="1:23" ht="12" customHeight="1">
      <c r="A15" s="8" t="s">
        <v>28</v>
      </c>
      <c r="B15" s="137"/>
      <c r="C15" s="137"/>
      <c r="D15" s="137"/>
      <c r="E15" s="137"/>
      <c r="F15" s="137"/>
      <c r="G15" s="137"/>
      <c r="H15" s="137"/>
      <c r="I15" s="137"/>
      <c r="J15" s="137"/>
      <c r="K15" s="137"/>
      <c r="L15" s="137"/>
      <c r="M15" s="137"/>
      <c r="N15" s="137"/>
      <c r="O15" s="137"/>
      <c r="P15" s="137"/>
      <c r="Q15" s="137"/>
      <c r="R15" s="137"/>
      <c r="S15" s="137"/>
      <c r="T15" s="137"/>
      <c r="U15" s="137"/>
      <c r="V15" s="137"/>
      <c r="W15" s="79"/>
    </row>
    <row r="16" spans="1:23" ht="12" customHeight="1">
      <c r="A16" s="128" t="s">
        <v>33</v>
      </c>
      <c r="B16" s="137"/>
      <c r="C16" s="137"/>
      <c r="D16" s="137"/>
      <c r="E16" s="137"/>
      <c r="F16" s="137"/>
      <c r="G16" s="137"/>
      <c r="H16" s="137"/>
      <c r="I16" s="137"/>
      <c r="J16" s="137"/>
      <c r="K16" s="137"/>
      <c r="L16" s="137"/>
      <c r="M16" s="137"/>
      <c r="N16" s="137"/>
      <c r="O16" s="137"/>
      <c r="P16" s="137"/>
      <c r="Q16" s="137"/>
      <c r="R16" s="137"/>
      <c r="S16" s="137"/>
      <c r="T16" s="137"/>
      <c r="U16" s="137"/>
      <c r="V16" s="137"/>
      <c r="W16" s="79"/>
    </row>
    <row r="17" spans="1:23" ht="12" customHeight="1">
      <c r="A17" s="38" t="s">
        <v>34</v>
      </c>
      <c r="B17" s="137"/>
      <c r="C17" s="137"/>
      <c r="D17" s="137"/>
      <c r="E17" s="137"/>
      <c r="F17" s="137"/>
      <c r="G17" s="137"/>
      <c r="H17" s="137"/>
      <c r="I17" s="137"/>
      <c r="J17" s="137"/>
      <c r="K17" s="137"/>
      <c r="L17" s="137"/>
      <c r="M17" s="137"/>
      <c r="N17" s="137"/>
      <c r="O17" s="137"/>
      <c r="P17" s="137"/>
      <c r="Q17" s="137"/>
      <c r="R17" s="137"/>
      <c r="S17" s="137"/>
      <c r="T17" s="137"/>
      <c r="U17" s="137"/>
      <c r="V17" s="137"/>
      <c r="W17" s="79">
        <v>0</v>
      </c>
    </row>
    <row r="18" spans="1:23" ht="12" customHeight="1">
      <c r="A18" s="38" t="s">
        <v>35</v>
      </c>
      <c r="B18" s="137" t="s">
        <v>277</v>
      </c>
      <c r="C18" s="137" t="s">
        <v>277</v>
      </c>
      <c r="D18" s="137" t="s">
        <v>277</v>
      </c>
      <c r="E18" s="137" t="s">
        <v>277</v>
      </c>
      <c r="F18" s="137" t="s">
        <v>277</v>
      </c>
      <c r="G18" s="137" t="s">
        <v>277</v>
      </c>
      <c r="H18" s="137" t="s">
        <v>277</v>
      </c>
      <c r="I18" s="137" t="s">
        <v>277</v>
      </c>
      <c r="J18" s="137"/>
      <c r="K18" s="137" t="s">
        <v>277</v>
      </c>
      <c r="L18" s="137" t="s">
        <v>277</v>
      </c>
      <c r="M18" s="137" t="s">
        <v>277</v>
      </c>
      <c r="N18" s="137" t="s">
        <v>277</v>
      </c>
      <c r="O18" s="137" t="s">
        <v>277</v>
      </c>
      <c r="P18" s="137" t="s">
        <v>277</v>
      </c>
      <c r="Q18" s="137" t="s">
        <v>277</v>
      </c>
      <c r="R18" s="137" t="s">
        <v>277</v>
      </c>
      <c r="S18" s="137" t="s">
        <v>277</v>
      </c>
      <c r="T18" s="137" t="s">
        <v>277</v>
      </c>
      <c r="U18" s="137" t="s">
        <v>277</v>
      </c>
      <c r="V18" s="137" t="s">
        <v>277</v>
      </c>
      <c r="W18" s="79">
        <v>1.8008811437083954</v>
      </c>
    </row>
    <row r="19" spans="1:23" ht="12" customHeight="1">
      <c r="A19" s="38" t="s">
        <v>36</v>
      </c>
      <c r="B19" s="137"/>
      <c r="C19" s="137"/>
      <c r="D19" s="137"/>
      <c r="E19" s="137"/>
      <c r="F19" s="137"/>
      <c r="G19" s="137"/>
      <c r="H19" s="137"/>
      <c r="I19" s="137"/>
      <c r="J19" s="137"/>
      <c r="K19" s="137"/>
      <c r="L19" s="137"/>
      <c r="M19" s="137"/>
      <c r="N19" s="137"/>
      <c r="O19" s="137"/>
      <c r="P19" s="137"/>
      <c r="Q19" s="137"/>
      <c r="R19" s="137"/>
      <c r="S19" s="137"/>
      <c r="T19" s="137"/>
      <c r="U19" s="137"/>
      <c r="V19" s="137"/>
      <c r="W19" s="79">
        <v>0</v>
      </c>
    </row>
    <row r="20" spans="1:23" ht="12" customHeight="1">
      <c r="A20" s="38" t="s">
        <v>37</v>
      </c>
      <c r="B20" s="137"/>
      <c r="C20" s="137"/>
      <c r="D20" s="137"/>
      <c r="E20" s="137"/>
      <c r="F20" s="137"/>
      <c r="G20" s="137"/>
      <c r="H20" s="137"/>
      <c r="I20" s="137"/>
      <c r="J20" s="137"/>
      <c r="K20" s="137"/>
      <c r="L20" s="137"/>
      <c r="M20" s="137"/>
      <c r="N20" s="137"/>
      <c r="O20" s="137"/>
      <c r="P20" s="137"/>
      <c r="Q20" s="137"/>
      <c r="R20" s="137"/>
      <c r="S20" s="137"/>
      <c r="T20" s="137"/>
      <c r="U20" s="137"/>
      <c r="V20" s="137"/>
      <c r="W20" s="79">
        <v>0</v>
      </c>
    </row>
    <row r="21" spans="1:23" ht="12" customHeight="1">
      <c r="A21" s="38" t="s">
        <v>38</v>
      </c>
      <c r="B21" s="137"/>
      <c r="C21" s="137"/>
      <c r="D21" s="137"/>
      <c r="E21" s="137"/>
      <c r="F21" s="137"/>
      <c r="G21" s="137"/>
      <c r="H21" s="137"/>
      <c r="I21" s="137"/>
      <c r="J21" s="137"/>
      <c r="K21" s="137"/>
      <c r="L21" s="137"/>
      <c r="M21" s="137"/>
      <c r="N21" s="137"/>
      <c r="O21" s="137"/>
      <c r="P21" s="137"/>
      <c r="Q21" s="137"/>
      <c r="R21" s="137"/>
      <c r="S21" s="137"/>
      <c r="T21" s="137"/>
      <c r="U21" s="137"/>
      <c r="V21" s="137"/>
      <c r="W21" s="79">
        <v>0</v>
      </c>
    </row>
    <row r="22" spans="1:23" ht="12" customHeight="1">
      <c r="A22" s="38" t="s">
        <v>39</v>
      </c>
      <c r="B22" s="137"/>
      <c r="C22" s="137"/>
      <c r="D22" s="137"/>
      <c r="E22" s="137"/>
      <c r="F22" s="137"/>
      <c r="G22" s="137"/>
      <c r="H22" s="137"/>
      <c r="I22" s="137"/>
      <c r="J22" s="137"/>
      <c r="K22" s="137"/>
      <c r="L22" s="137"/>
      <c r="M22" s="137"/>
      <c r="N22" s="137"/>
      <c r="O22" s="137"/>
      <c r="P22" s="137"/>
      <c r="Q22" s="137"/>
      <c r="R22" s="137"/>
      <c r="S22" s="137"/>
      <c r="T22" s="137"/>
      <c r="U22" s="137"/>
      <c r="V22" s="137"/>
      <c r="W22" s="79">
        <v>0</v>
      </c>
    </row>
    <row r="23" spans="1:23" ht="12" customHeight="1">
      <c r="A23" s="38" t="s">
        <v>40</v>
      </c>
      <c r="B23" s="137"/>
      <c r="C23" s="137"/>
      <c r="D23" s="137"/>
      <c r="E23" s="137"/>
      <c r="F23" s="137"/>
      <c r="G23" s="137"/>
      <c r="H23" s="137"/>
      <c r="I23" s="137"/>
      <c r="J23" s="137"/>
      <c r="K23" s="137"/>
      <c r="L23" s="137"/>
      <c r="M23" s="137"/>
      <c r="N23" s="137"/>
      <c r="O23" s="137"/>
      <c r="P23" s="137"/>
      <c r="Q23" s="137"/>
      <c r="R23" s="137"/>
      <c r="S23" s="137"/>
      <c r="T23" s="137"/>
      <c r="U23" s="137"/>
      <c r="V23" s="137"/>
      <c r="W23" s="79"/>
    </row>
    <row r="24" spans="1:23" ht="12" customHeight="1">
      <c r="A24" s="128" t="s">
        <v>197</v>
      </c>
      <c r="B24" s="137"/>
      <c r="C24" s="137"/>
      <c r="D24" s="137"/>
      <c r="E24" s="137"/>
      <c r="F24" s="137"/>
      <c r="G24" s="137"/>
      <c r="H24" s="137"/>
      <c r="I24" s="137"/>
      <c r="J24" s="137"/>
      <c r="K24" s="137"/>
      <c r="L24" s="137"/>
      <c r="M24" s="137"/>
      <c r="N24" s="137"/>
      <c r="O24" s="137"/>
      <c r="P24" s="137"/>
      <c r="Q24" s="137"/>
      <c r="R24" s="137"/>
      <c r="S24" s="137"/>
      <c r="T24" s="137"/>
      <c r="U24" s="137"/>
      <c r="V24" s="137"/>
      <c r="W24" s="79"/>
    </row>
    <row r="25" spans="1:23" ht="12" customHeight="1">
      <c r="A25" s="44" t="s">
        <v>198</v>
      </c>
      <c r="B25" s="137"/>
      <c r="C25" s="137"/>
      <c r="D25" s="137"/>
      <c r="E25" s="137"/>
      <c r="F25" s="137"/>
      <c r="G25" s="137"/>
      <c r="H25" s="137"/>
      <c r="I25" s="137"/>
      <c r="J25" s="137"/>
      <c r="K25" s="137"/>
      <c r="L25" s="137"/>
      <c r="M25" s="137"/>
      <c r="N25" s="137"/>
      <c r="O25" s="137"/>
      <c r="P25" s="137"/>
      <c r="Q25" s="137"/>
      <c r="R25" s="137"/>
      <c r="S25" s="137"/>
      <c r="T25" s="137"/>
      <c r="U25" s="137"/>
      <c r="V25" s="137"/>
      <c r="W25" s="79">
        <v>0</v>
      </c>
    </row>
    <row r="26" spans="1:23" ht="12" customHeight="1">
      <c r="A26" s="44" t="s">
        <v>199</v>
      </c>
      <c r="B26" s="137" t="s">
        <v>277</v>
      </c>
      <c r="C26" s="137" t="s">
        <v>277</v>
      </c>
      <c r="D26" s="137" t="s">
        <v>277</v>
      </c>
      <c r="E26" s="137" t="s">
        <v>277</v>
      </c>
      <c r="F26" s="137" t="s">
        <v>277</v>
      </c>
      <c r="G26" s="137" t="s">
        <v>277</v>
      </c>
      <c r="H26" s="137" t="s">
        <v>277</v>
      </c>
      <c r="I26" s="137" t="s">
        <v>277</v>
      </c>
      <c r="J26" s="137"/>
      <c r="K26" s="137" t="s">
        <v>277</v>
      </c>
      <c r="L26" s="137" t="s">
        <v>277</v>
      </c>
      <c r="M26" s="137" t="s">
        <v>277</v>
      </c>
      <c r="N26" s="137" t="s">
        <v>277</v>
      </c>
      <c r="O26" s="137" t="s">
        <v>277</v>
      </c>
      <c r="P26" s="137" t="s">
        <v>277</v>
      </c>
      <c r="Q26" s="137" t="s">
        <v>277</v>
      </c>
      <c r="R26" s="137" t="s">
        <v>277</v>
      </c>
      <c r="S26" s="137" t="s">
        <v>277</v>
      </c>
      <c r="T26" s="137" t="s">
        <v>277</v>
      </c>
      <c r="U26" s="137" t="s">
        <v>277</v>
      </c>
      <c r="V26" s="137" t="s">
        <v>277</v>
      </c>
      <c r="W26" s="79">
        <v>1.8008811437083954</v>
      </c>
    </row>
    <row r="27" spans="1:23" ht="12" customHeight="1">
      <c r="A27" s="146" t="s">
        <v>200</v>
      </c>
      <c r="B27" s="137"/>
      <c r="C27" s="137"/>
      <c r="D27" s="137"/>
      <c r="E27" s="137"/>
      <c r="F27" s="137"/>
      <c r="G27" s="137"/>
      <c r="H27" s="137"/>
      <c r="I27" s="137"/>
      <c r="J27" s="137"/>
      <c r="K27" s="137"/>
      <c r="L27" s="137"/>
      <c r="M27" s="137"/>
      <c r="N27" s="137"/>
      <c r="O27" s="137"/>
      <c r="P27" s="137"/>
      <c r="Q27" s="137"/>
      <c r="R27" s="137"/>
      <c r="S27" s="137"/>
      <c r="T27" s="137"/>
      <c r="U27" s="137"/>
      <c r="V27" s="137"/>
      <c r="W27" s="79">
        <v>0</v>
      </c>
    </row>
    <row r="28" spans="1:23" ht="12" customHeight="1">
      <c r="A28" s="146" t="s">
        <v>201</v>
      </c>
      <c r="B28" s="137" t="s">
        <v>277</v>
      </c>
      <c r="C28" s="137" t="s">
        <v>277</v>
      </c>
      <c r="D28" s="137" t="s">
        <v>277</v>
      </c>
      <c r="E28" s="137" t="s">
        <v>277</v>
      </c>
      <c r="F28" s="137" t="s">
        <v>277</v>
      </c>
      <c r="G28" s="137" t="s">
        <v>277</v>
      </c>
      <c r="H28" s="137" t="s">
        <v>277</v>
      </c>
      <c r="I28" s="137" t="s">
        <v>277</v>
      </c>
      <c r="J28" s="137"/>
      <c r="K28" s="137" t="s">
        <v>277</v>
      </c>
      <c r="L28" s="137" t="s">
        <v>277</v>
      </c>
      <c r="M28" s="137" t="s">
        <v>277</v>
      </c>
      <c r="N28" s="137" t="s">
        <v>277</v>
      </c>
      <c r="O28" s="137" t="s">
        <v>277</v>
      </c>
      <c r="P28" s="137" t="s">
        <v>277</v>
      </c>
      <c r="Q28" s="137" t="s">
        <v>277</v>
      </c>
      <c r="R28" s="137" t="s">
        <v>277</v>
      </c>
      <c r="S28" s="137" t="s">
        <v>277</v>
      </c>
      <c r="T28" s="137" t="s">
        <v>277</v>
      </c>
      <c r="U28" s="137" t="s">
        <v>277</v>
      </c>
      <c r="V28" s="137" t="s">
        <v>277</v>
      </c>
      <c r="W28" s="79">
        <v>1.8008811437083954</v>
      </c>
    </row>
    <row r="29" spans="1:23" ht="12" customHeight="1">
      <c r="A29" s="146" t="s">
        <v>158</v>
      </c>
      <c r="B29" s="137"/>
      <c r="C29" s="137"/>
      <c r="D29" s="137"/>
      <c r="E29" s="137"/>
      <c r="F29" s="137"/>
      <c r="G29" s="137"/>
      <c r="H29" s="137"/>
      <c r="I29" s="137"/>
      <c r="J29" s="137"/>
      <c r="K29" s="137"/>
      <c r="L29" s="137"/>
      <c r="M29" s="137"/>
      <c r="N29" s="137"/>
      <c r="O29" s="137"/>
      <c r="P29" s="137"/>
      <c r="Q29" s="137"/>
      <c r="R29" s="137"/>
      <c r="S29" s="137"/>
      <c r="T29" s="137"/>
      <c r="U29" s="137"/>
      <c r="V29" s="137"/>
      <c r="W29" s="79">
        <v>0</v>
      </c>
    </row>
    <row r="30" spans="1:23" ht="12" customHeight="1">
      <c r="A30" s="146" t="s">
        <v>202</v>
      </c>
      <c r="B30" s="137"/>
      <c r="C30" s="137"/>
      <c r="D30" s="137"/>
      <c r="E30" s="137"/>
      <c r="F30" s="137"/>
      <c r="G30" s="137"/>
      <c r="H30" s="137"/>
      <c r="I30" s="137"/>
      <c r="J30" s="137"/>
      <c r="K30" s="137"/>
      <c r="L30" s="137"/>
      <c r="M30" s="137"/>
      <c r="N30" s="137"/>
      <c r="O30" s="137"/>
      <c r="P30" s="137"/>
      <c r="Q30" s="137"/>
      <c r="R30" s="137"/>
      <c r="S30" s="137"/>
      <c r="T30" s="137"/>
      <c r="U30" s="137"/>
      <c r="V30" s="137"/>
      <c r="W30" s="79">
        <v>0</v>
      </c>
    </row>
    <row r="31" spans="1:23" ht="12" customHeight="1">
      <c r="A31" s="129" t="s">
        <v>273</v>
      </c>
      <c r="B31" s="137"/>
      <c r="C31" s="137"/>
      <c r="D31" s="137"/>
      <c r="E31" s="137"/>
      <c r="F31" s="137"/>
      <c r="G31" s="137"/>
      <c r="H31" s="137"/>
      <c r="I31" s="137"/>
      <c r="J31" s="137"/>
      <c r="K31" s="137"/>
      <c r="L31" s="137"/>
      <c r="M31" s="137"/>
      <c r="N31" s="137"/>
      <c r="O31" s="137"/>
      <c r="P31" s="137"/>
      <c r="Q31" s="137"/>
      <c r="R31" s="137"/>
      <c r="S31" s="137"/>
      <c r="T31" s="137"/>
      <c r="U31" s="137"/>
      <c r="V31" s="137"/>
      <c r="W31" s="79"/>
    </row>
    <row r="32" spans="1:23" ht="12" customHeight="1">
      <c r="A32" s="132" t="s">
        <v>274</v>
      </c>
      <c r="B32" s="137" t="s">
        <v>277</v>
      </c>
      <c r="C32" s="137" t="s">
        <v>277</v>
      </c>
      <c r="D32" s="137" t="s">
        <v>277</v>
      </c>
      <c r="E32" s="137" t="s">
        <v>277</v>
      </c>
      <c r="F32" s="137" t="s">
        <v>277</v>
      </c>
      <c r="G32" s="137" t="s">
        <v>277</v>
      </c>
      <c r="H32" s="137" t="s">
        <v>277</v>
      </c>
      <c r="I32" s="137" t="s">
        <v>277</v>
      </c>
      <c r="J32" s="137"/>
      <c r="K32" s="137" t="s">
        <v>277</v>
      </c>
      <c r="L32" s="137" t="s">
        <v>277</v>
      </c>
      <c r="M32" s="137" t="s">
        <v>277</v>
      </c>
      <c r="N32" s="137" t="s">
        <v>277</v>
      </c>
      <c r="O32" s="137" t="s">
        <v>277</v>
      </c>
      <c r="P32" s="137" t="s">
        <v>277</v>
      </c>
      <c r="Q32" s="137" t="s">
        <v>277</v>
      </c>
      <c r="R32" s="137" t="s">
        <v>277</v>
      </c>
      <c r="S32" s="137" t="s">
        <v>277</v>
      </c>
      <c r="T32" s="137" t="s">
        <v>277</v>
      </c>
      <c r="U32" s="137" t="s">
        <v>277</v>
      </c>
      <c r="V32" s="137" t="s">
        <v>277</v>
      </c>
      <c r="W32" s="79">
        <v>1.8008811437083954</v>
      </c>
    </row>
    <row r="33" spans="1:23" ht="12" customHeight="1">
      <c r="A33" s="132" t="s">
        <v>275</v>
      </c>
      <c r="B33" s="137"/>
      <c r="C33" s="137"/>
      <c r="D33" s="137"/>
      <c r="E33" s="137"/>
      <c r="F33" s="137"/>
      <c r="G33" s="137"/>
      <c r="H33" s="137"/>
      <c r="I33" s="137"/>
      <c r="J33" s="137"/>
      <c r="K33" s="137"/>
      <c r="L33" s="137"/>
      <c r="M33" s="137"/>
      <c r="N33" s="137"/>
      <c r="O33" s="137"/>
      <c r="P33" s="137"/>
      <c r="Q33" s="137"/>
      <c r="R33" s="137"/>
      <c r="S33" s="137"/>
      <c r="T33" s="137"/>
      <c r="U33" s="137"/>
      <c r="V33" s="137"/>
      <c r="W33" s="79">
        <v>0</v>
      </c>
    </row>
    <row r="34" spans="1:23" ht="12" customHeight="1">
      <c r="A34" s="132"/>
      <c r="B34" s="137"/>
      <c r="C34" s="137"/>
      <c r="D34" s="137"/>
      <c r="E34" s="137"/>
      <c r="F34" s="137"/>
      <c r="G34" s="137"/>
      <c r="H34" s="137"/>
      <c r="I34" s="137"/>
      <c r="J34" s="137"/>
      <c r="K34" s="137"/>
      <c r="L34" s="137"/>
      <c r="M34" s="137"/>
      <c r="N34" s="137"/>
      <c r="O34" s="137"/>
      <c r="P34" s="137"/>
      <c r="Q34" s="137"/>
      <c r="R34" s="137"/>
      <c r="S34" s="137"/>
      <c r="T34" s="137"/>
      <c r="U34" s="137"/>
      <c r="V34" s="137"/>
      <c r="W34" s="79"/>
    </row>
    <row r="35" spans="1:23" ht="12" customHeight="1">
      <c r="A35" s="8" t="s">
        <v>29</v>
      </c>
      <c r="B35" s="137"/>
      <c r="C35" s="137"/>
      <c r="D35" s="137"/>
      <c r="E35" s="137"/>
      <c r="F35" s="137"/>
      <c r="G35" s="137"/>
      <c r="H35" s="137"/>
      <c r="I35" s="137"/>
      <c r="J35" s="137"/>
      <c r="K35" s="137"/>
      <c r="L35" s="137"/>
      <c r="M35" s="137"/>
      <c r="N35" s="137"/>
      <c r="O35" s="137"/>
      <c r="P35" s="137"/>
      <c r="Q35" s="137"/>
      <c r="R35" s="137"/>
      <c r="S35" s="137"/>
      <c r="T35" s="137"/>
      <c r="U35" s="137"/>
      <c r="V35" s="137"/>
      <c r="W35" s="79"/>
    </row>
    <row r="36" spans="1:23" ht="12" customHeight="1">
      <c r="A36" s="128" t="s">
        <v>33</v>
      </c>
      <c r="B36" s="137"/>
      <c r="C36" s="137"/>
      <c r="D36" s="137"/>
      <c r="E36" s="137"/>
      <c r="F36" s="137"/>
      <c r="G36" s="137"/>
      <c r="H36" s="137"/>
      <c r="I36" s="137"/>
      <c r="J36" s="137"/>
      <c r="K36" s="137"/>
      <c r="L36" s="137"/>
      <c r="M36" s="137"/>
      <c r="N36" s="137"/>
      <c r="O36" s="137"/>
      <c r="P36" s="137"/>
      <c r="Q36" s="137"/>
      <c r="R36" s="137"/>
      <c r="S36" s="137"/>
      <c r="T36" s="137"/>
      <c r="U36" s="137"/>
      <c r="V36" s="137"/>
      <c r="W36" s="79"/>
    </row>
    <row r="37" spans="1:23" ht="12" customHeight="1">
      <c r="A37" s="38" t="s">
        <v>34</v>
      </c>
      <c r="B37" s="137">
        <v>11.132312198742165</v>
      </c>
      <c r="C37" s="137">
        <v>2.9073232439600036</v>
      </c>
      <c r="D37" s="137">
        <v>0</v>
      </c>
      <c r="E37" s="137">
        <v>0</v>
      </c>
      <c r="F37" s="137">
        <v>0</v>
      </c>
      <c r="G37" s="137">
        <v>0</v>
      </c>
      <c r="H37" s="137">
        <v>21.677123161683461</v>
      </c>
      <c r="I37" s="137">
        <v>26.52632116803176</v>
      </c>
      <c r="J37" s="137"/>
      <c r="K37" s="137">
        <v>0</v>
      </c>
      <c r="L37" s="137">
        <v>10.8025164906388</v>
      </c>
      <c r="M37" s="137">
        <v>0</v>
      </c>
      <c r="N37" s="137">
        <v>0</v>
      </c>
      <c r="O37" s="137">
        <v>0</v>
      </c>
      <c r="P37" s="137">
        <v>0.97975728367882864</v>
      </c>
      <c r="Q37" s="137">
        <v>17.804763672067885</v>
      </c>
      <c r="R37" s="137">
        <v>8.1698827811970958</v>
      </c>
      <c r="S37" s="137">
        <v>100</v>
      </c>
      <c r="T37" s="137">
        <v>74.178090782980206</v>
      </c>
      <c r="U37" s="137">
        <v>0</v>
      </c>
      <c r="V37" s="137">
        <v>25.821909217019797</v>
      </c>
      <c r="W37" s="79">
        <v>325.55632522395501</v>
      </c>
    </row>
    <row r="38" spans="1:23" ht="12" customHeight="1">
      <c r="A38" s="38" t="s">
        <v>35</v>
      </c>
      <c r="B38" s="137">
        <v>0</v>
      </c>
      <c r="C38" s="137">
        <v>11.662662197733292</v>
      </c>
      <c r="D38" s="137">
        <v>0</v>
      </c>
      <c r="E38" s="137">
        <v>11.757885522465443</v>
      </c>
      <c r="F38" s="137">
        <v>0.30050579631453267</v>
      </c>
      <c r="G38" s="137">
        <v>2.0296675944846756</v>
      </c>
      <c r="H38" s="137">
        <v>48.077216338476248</v>
      </c>
      <c r="I38" s="137">
        <v>2.9686923907713316</v>
      </c>
      <c r="J38" s="137"/>
      <c r="K38" s="137">
        <v>2.2787728597719399</v>
      </c>
      <c r="L38" s="137">
        <v>9.492862655421062</v>
      </c>
      <c r="M38" s="137">
        <v>0</v>
      </c>
      <c r="N38" s="137">
        <v>1.2529221028780659</v>
      </c>
      <c r="O38" s="137">
        <v>0</v>
      </c>
      <c r="P38" s="137">
        <v>1.3279494237137441</v>
      </c>
      <c r="Q38" s="137">
        <v>7.8784981906792577</v>
      </c>
      <c r="R38" s="137">
        <v>0.9723649272903947</v>
      </c>
      <c r="S38" s="137">
        <v>100</v>
      </c>
      <c r="T38" s="137">
        <v>59.896771847217231</v>
      </c>
      <c r="U38" s="137">
        <v>13.311313421658038</v>
      </c>
      <c r="V38" s="137">
        <v>26.791914731124713</v>
      </c>
      <c r="W38" s="79">
        <v>1192.2382780119117</v>
      </c>
    </row>
    <row r="39" spans="1:23" ht="12" customHeight="1">
      <c r="A39" s="38" t="s">
        <v>36</v>
      </c>
      <c r="B39" s="137">
        <v>0.48010672081043215</v>
      </c>
      <c r="C39" s="137">
        <v>18.43528437944866</v>
      </c>
      <c r="D39" s="137">
        <v>1.4936538731128177</v>
      </c>
      <c r="E39" s="137">
        <v>0</v>
      </c>
      <c r="F39" s="137">
        <v>1.0719987748591713</v>
      </c>
      <c r="G39" s="137">
        <v>0</v>
      </c>
      <c r="H39" s="137">
        <v>62.434052440607893</v>
      </c>
      <c r="I39" s="137">
        <v>1.1746359269096633</v>
      </c>
      <c r="J39" s="137"/>
      <c r="K39" s="137">
        <v>0</v>
      </c>
      <c r="L39" s="137">
        <v>7.5717083458151802</v>
      </c>
      <c r="M39" s="137">
        <v>0</v>
      </c>
      <c r="N39" s="137">
        <v>1.3120521352643868</v>
      </c>
      <c r="O39" s="137">
        <v>0.96595148540416731</v>
      </c>
      <c r="P39" s="137">
        <v>0</v>
      </c>
      <c r="Q39" s="137">
        <v>2.7134618448388572</v>
      </c>
      <c r="R39" s="137">
        <v>2.3470940729287695</v>
      </c>
      <c r="S39" s="137">
        <v>100</v>
      </c>
      <c r="T39" s="137">
        <v>70.162898158397979</v>
      </c>
      <c r="U39" s="137">
        <v>3.3500023955277238</v>
      </c>
      <c r="V39" s="137">
        <v>26.487099446074271</v>
      </c>
      <c r="W39" s="79">
        <v>980.426197274522</v>
      </c>
    </row>
    <row r="40" spans="1:23" ht="12" customHeight="1">
      <c r="A40" s="38" t="s">
        <v>37</v>
      </c>
      <c r="B40" s="137">
        <v>2.4658471598396572</v>
      </c>
      <c r="C40" s="137">
        <v>18.967858420491908</v>
      </c>
      <c r="D40" s="137">
        <v>0</v>
      </c>
      <c r="E40" s="137">
        <v>0</v>
      </c>
      <c r="F40" s="137">
        <v>1.2672095526650979</v>
      </c>
      <c r="G40" s="137">
        <v>6.4192126974159054</v>
      </c>
      <c r="H40" s="137">
        <v>44.731318275478031</v>
      </c>
      <c r="I40" s="137">
        <v>4.704799869223419</v>
      </c>
      <c r="J40" s="137"/>
      <c r="K40" s="137">
        <v>5.2227939279534557</v>
      </c>
      <c r="L40" s="137">
        <v>12.099802074130125</v>
      </c>
      <c r="M40" s="137">
        <v>0</v>
      </c>
      <c r="N40" s="137">
        <v>0.95599450820545873</v>
      </c>
      <c r="O40" s="137">
        <v>1.3374036879246505</v>
      </c>
      <c r="P40" s="137">
        <v>0</v>
      </c>
      <c r="Q40" s="137">
        <v>0.99082432501562223</v>
      </c>
      <c r="R40" s="137">
        <v>0.83693550165665809</v>
      </c>
      <c r="S40" s="137">
        <v>100</v>
      </c>
      <c r="T40" s="137">
        <v>51.263877971373759</v>
      </c>
      <c r="U40" s="137">
        <v>3.560607748795205</v>
      </c>
      <c r="V40" s="137">
        <v>45.175514279831042</v>
      </c>
      <c r="W40" s="79">
        <v>565.45424926310193</v>
      </c>
    </row>
    <row r="41" spans="1:23" ht="12" customHeight="1">
      <c r="A41" s="38" t="s">
        <v>38</v>
      </c>
      <c r="B41" s="137">
        <v>4.0900964497477013</v>
      </c>
      <c r="C41" s="137">
        <v>20.466527204115639</v>
      </c>
      <c r="D41" s="137">
        <v>0</v>
      </c>
      <c r="E41" s="137">
        <v>0.90727621011835535</v>
      </c>
      <c r="F41" s="137">
        <v>0</v>
      </c>
      <c r="G41" s="137">
        <v>1.8505028852883247</v>
      </c>
      <c r="H41" s="137">
        <v>39.610186587043934</v>
      </c>
      <c r="I41" s="137">
        <v>6.008930002253388</v>
      </c>
      <c r="J41" s="137"/>
      <c r="K41" s="137">
        <v>0</v>
      </c>
      <c r="L41" s="137">
        <v>13.336575787912578</v>
      </c>
      <c r="M41" s="137">
        <v>0</v>
      </c>
      <c r="N41" s="137">
        <v>1.5628991648754151</v>
      </c>
      <c r="O41" s="137">
        <v>0</v>
      </c>
      <c r="P41" s="137">
        <v>4.702455771337144</v>
      </c>
      <c r="Q41" s="137">
        <v>0</v>
      </c>
      <c r="R41" s="137">
        <v>7.4645499373075213</v>
      </c>
      <c r="S41" s="137">
        <v>100</v>
      </c>
      <c r="T41" s="137">
        <v>53.083666526604837</v>
      </c>
      <c r="U41" s="137">
        <v>2.47017537499377</v>
      </c>
      <c r="V41" s="137">
        <v>44.446158098401391</v>
      </c>
      <c r="W41" s="79">
        <v>518.81577111859656</v>
      </c>
    </row>
    <row r="42" spans="1:23" ht="12" customHeight="1">
      <c r="A42" s="38" t="s">
        <v>39</v>
      </c>
      <c r="B42" s="137"/>
      <c r="C42" s="137"/>
      <c r="D42" s="137"/>
      <c r="E42" s="137"/>
      <c r="F42" s="137"/>
      <c r="G42" s="137"/>
      <c r="H42" s="137"/>
      <c r="I42" s="137"/>
      <c r="J42" s="137"/>
      <c r="K42" s="137"/>
      <c r="L42" s="137"/>
      <c r="M42" s="137"/>
      <c r="N42" s="137"/>
      <c r="O42" s="137"/>
      <c r="P42" s="137"/>
      <c r="Q42" s="137"/>
      <c r="R42" s="137"/>
      <c r="S42" s="137"/>
      <c r="T42" s="137"/>
      <c r="U42" s="137"/>
      <c r="V42" s="137"/>
      <c r="W42" s="79">
        <f>'[1] WS.3.3'!X18</f>
        <v>0</v>
      </c>
    </row>
    <row r="43" spans="1:23" ht="12" customHeight="1">
      <c r="A43" s="38" t="s">
        <v>40</v>
      </c>
      <c r="B43" s="137"/>
      <c r="C43" s="137"/>
      <c r="D43" s="137"/>
      <c r="E43" s="137"/>
      <c r="F43" s="137"/>
      <c r="G43" s="137"/>
      <c r="H43" s="137"/>
      <c r="I43" s="137"/>
      <c r="J43" s="137"/>
      <c r="K43" s="137"/>
      <c r="L43" s="137"/>
      <c r="M43" s="137"/>
      <c r="N43" s="137"/>
      <c r="O43" s="137"/>
      <c r="P43" s="137"/>
      <c r="Q43" s="137"/>
      <c r="R43" s="137"/>
      <c r="S43" s="137"/>
      <c r="T43" s="137"/>
      <c r="U43" s="137"/>
      <c r="V43" s="137"/>
      <c r="W43" s="79" t="s">
        <v>293</v>
      </c>
    </row>
    <row r="44" spans="1:23" ht="12" customHeight="1">
      <c r="A44" s="128" t="s">
        <v>197</v>
      </c>
      <c r="B44" s="137"/>
      <c r="C44" s="137"/>
      <c r="D44" s="137"/>
      <c r="E44" s="137"/>
      <c r="F44" s="137"/>
      <c r="G44" s="137"/>
      <c r="H44" s="137"/>
      <c r="I44" s="137"/>
      <c r="J44" s="137"/>
      <c r="K44" s="137"/>
      <c r="L44" s="137"/>
      <c r="M44" s="137"/>
      <c r="N44" s="137"/>
      <c r="O44" s="137"/>
      <c r="P44" s="137"/>
      <c r="Q44" s="137"/>
      <c r="R44" s="137"/>
      <c r="S44" s="137"/>
      <c r="T44" s="137"/>
      <c r="U44" s="137"/>
      <c r="V44" s="137"/>
      <c r="W44" s="79"/>
    </row>
    <row r="45" spans="1:23" ht="12" customHeight="1">
      <c r="A45" s="44" t="s">
        <v>198</v>
      </c>
      <c r="B45" s="137">
        <v>2.7427205095803204</v>
      </c>
      <c r="C45" s="137">
        <v>19.556072622251143</v>
      </c>
      <c r="D45" s="137">
        <v>0.52770516838141324</v>
      </c>
      <c r="E45" s="137">
        <v>5.221102240540195</v>
      </c>
      <c r="F45" s="137">
        <v>0.76604959385890992</v>
      </c>
      <c r="G45" s="137">
        <v>2.5259525893441133</v>
      </c>
      <c r="H45" s="137">
        <v>61.775980267906903</v>
      </c>
      <c r="I45" s="137">
        <v>6.884417008136988</v>
      </c>
      <c r="J45" s="137"/>
      <c r="K45" s="137">
        <v>0</v>
      </c>
      <c r="L45" s="137">
        <v>0</v>
      </c>
      <c r="M45" s="137">
        <v>0</v>
      </c>
      <c r="N45" s="137">
        <v>0</v>
      </c>
      <c r="O45" s="137">
        <v>0</v>
      </c>
      <c r="P45" s="137">
        <v>0</v>
      </c>
      <c r="Q45" s="137">
        <v>0</v>
      </c>
      <c r="R45" s="137">
        <v>0</v>
      </c>
      <c r="S45" s="137">
        <v>100</v>
      </c>
      <c r="T45" s="137">
        <v>69.188102444425297</v>
      </c>
      <c r="U45" s="137">
        <v>5.9871518343991053</v>
      </c>
      <c r="V45" s="137">
        <v>24.824745721175585</v>
      </c>
      <c r="W45" s="79">
        <v>2775.0673569335104</v>
      </c>
    </row>
    <row r="46" spans="1:23" ht="12" customHeight="1">
      <c r="A46" s="44" t="s">
        <v>199</v>
      </c>
      <c r="B46" s="137">
        <v>0</v>
      </c>
      <c r="C46" s="137">
        <v>0</v>
      </c>
      <c r="D46" s="137">
        <v>0</v>
      </c>
      <c r="E46" s="137">
        <v>0</v>
      </c>
      <c r="F46" s="137">
        <v>0</v>
      </c>
      <c r="G46" s="137">
        <v>0</v>
      </c>
      <c r="H46" s="137">
        <v>0</v>
      </c>
      <c r="I46" s="137">
        <v>0</v>
      </c>
      <c r="J46" s="137"/>
      <c r="K46" s="137">
        <v>7.0224504278122764</v>
      </c>
      <c r="L46" s="137">
        <v>44.610040425231446</v>
      </c>
      <c r="M46" s="137">
        <v>0</v>
      </c>
      <c r="N46" s="137">
        <v>5.1169925730272823</v>
      </c>
      <c r="O46" s="137">
        <v>2.1095308916994808</v>
      </c>
      <c r="P46" s="137">
        <v>5.3774837195979659</v>
      </c>
      <c r="Q46" s="137">
        <v>22.801065702640347</v>
      </c>
      <c r="R46" s="137">
        <v>12.962436259991213</v>
      </c>
      <c r="S46" s="137">
        <v>100</v>
      </c>
      <c r="T46" s="137">
        <v>35.763501962631565</v>
      </c>
      <c r="U46" s="137">
        <v>7.2265234647267675</v>
      </c>
      <c r="V46" s="137">
        <v>57.00997457264166</v>
      </c>
      <c r="W46" s="79">
        <v>807.42346395857726</v>
      </c>
    </row>
    <row r="47" spans="1:23" ht="12" customHeight="1">
      <c r="A47" s="146" t="s">
        <v>200</v>
      </c>
      <c r="B47" s="137">
        <v>0</v>
      </c>
      <c r="C47" s="137">
        <v>0</v>
      </c>
      <c r="D47" s="137">
        <v>0</v>
      </c>
      <c r="E47" s="137">
        <v>0</v>
      </c>
      <c r="F47" s="137">
        <v>0</v>
      </c>
      <c r="G47" s="137">
        <v>0</v>
      </c>
      <c r="H47" s="137">
        <v>0</v>
      </c>
      <c r="I47" s="137">
        <v>0</v>
      </c>
      <c r="J47" s="137"/>
      <c r="K47" s="137">
        <v>8.5404065666450357</v>
      </c>
      <c r="L47" s="137">
        <v>37.626359662758134</v>
      </c>
      <c r="M47" s="137">
        <v>0</v>
      </c>
      <c r="N47" s="137">
        <v>6.2230694856995132</v>
      </c>
      <c r="O47" s="137">
        <v>2.5655220588895551</v>
      </c>
      <c r="P47" s="137">
        <v>6.539867777349146</v>
      </c>
      <c r="Q47" s="137">
        <v>27.020697929542994</v>
      </c>
      <c r="R47" s="137">
        <v>11.484076519115632</v>
      </c>
      <c r="S47" s="137">
        <v>100</v>
      </c>
      <c r="T47" s="137">
        <v>38.504774448658601</v>
      </c>
      <c r="U47" s="137">
        <v>8.7885915445890692</v>
      </c>
      <c r="V47" s="137">
        <v>52.70663400675231</v>
      </c>
      <c r="W47" s="79">
        <v>663.91350407677248</v>
      </c>
    </row>
    <row r="48" spans="1:23" ht="12" customHeight="1">
      <c r="A48" s="146" t="s">
        <v>201</v>
      </c>
      <c r="B48" s="137"/>
      <c r="C48" s="137"/>
      <c r="D48" s="137"/>
      <c r="E48" s="137"/>
      <c r="F48" s="137"/>
      <c r="G48" s="137"/>
      <c r="H48" s="137"/>
      <c r="I48" s="137"/>
      <c r="J48" s="137"/>
      <c r="K48" s="137"/>
      <c r="L48" s="137"/>
      <c r="M48" s="137"/>
      <c r="N48" s="137"/>
      <c r="O48" s="137"/>
      <c r="P48" s="137"/>
      <c r="Q48" s="137"/>
      <c r="R48" s="137"/>
      <c r="S48" s="137"/>
      <c r="T48" s="137"/>
      <c r="U48" s="137"/>
      <c r="V48" s="137"/>
      <c r="W48" s="79"/>
    </row>
    <row r="49" spans="1:23" ht="12" customHeight="1">
      <c r="A49" s="146" t="s">
        <v>158</v>
      </c>
      <c r="B49" s="137" t="s">
        <v>279</v>
      </c>
      <c r="C49" s="137" t="s">
        <v>279</v>
      </c>
      <c r="D49" s="137" t="s">
        <v>279</v>
      </c>
      <c r="E49" s="137" t="s">
        <v>279</v>
      </c>
      <c r="F49" s="137" t="s">
        <v>279</v>
      </c>
      <c r="G49" s="137" t="s">
        <v>279</v>
      </c>
      <c r="H49" s="137" t="s">
        <v>279</v>
      </c>
      <c r="I49" s="137" t="s">
        <v>279</v>
      </c>
      <c r="J49" s="137"/>
      <c r="K49" s="137" t="s">
        <v>279</v>
      </c>
      <c r="L49" s="137" t="s">
        <v>442</v>
      </c>
      <c r="M49" s="137" t="s">
        <v>279</v>
      </c>
      <c r="N49" s="137" t="s">
        <v>279</v>
      </c>
      <c r="O49" s="137" t="s">
        <v>279</v>
      </c>
      <c r="P49" s="137" t="s">
        <v>279</v>
      </c>
      <c r="Q49" s="137" t="s">
        <v>443</v>
      </c>
      <c r="R49" s="137" t="s">
        <v>444</v>
      </c>
      <c r="S49" s="137">
        <v>100</v>
      </c>
      <c r="T49" s="137" t="s">
        <v>445</v>
      </c>
      <c r="U49" s="137" t="s">
        <v>279</v>
      </c>
      <c r="V49" s="137" t="s">
        <v>442</v>
      </c>
      <c r="W49" s="79">
        <v>143.50995988180478</v>
      </c>
    </row>
    <row r="50" spans="1:23" ht="12" customHeight="1">
      <c r="A50" s="146" t="s">
        <v>202</v>
      </c>
      <c r="B50" s="137"/>
      <c r="C50" s="137"/>
      <c r="D50" s="137"/>
      <c r="E50" s="137"/>
      <c r="F50" s="137"/>
      <c r="G50" s="137"/>
      <c r="H50" s="137"/>
      <c r="I50" s="137"/>
      <c r="J50" s="137"/>
      <c r="K50" s="137"/>
      <c r="L50" s="137"/>
      <c r="M50" s="137"/>
      <c r="N50" s="137"/>
      <c r="O50" s="137"/>
      <c r="P50" s="137"/>
      <c r="Q50" s="137"/>
      <c r="R50" s="137"/>
      <c r="S50" s="137"/>
      <c r="T50" s="137"/>
      <c r="U50" s="137"/>
      <c r="V50" s="137"/>
      <c r="W50" s="79">
        <f>'[1] WS.3.3'!X25</f>
        <v>0</v>
      </c>
    </row>
    <row r="51" spans="1:23" ht="12" customHeight="1">
      <c r="A51" s="129" t="s">
        <v>273</v>
      </c>
      <c r="B51" s="137"/>
      <c r="C51" s="137"/>
      <c r="D51" s="137"/>
      <c r="E51" s="137"/>
      <c r="F51" s="137"/>
      <c r="G51" s="137"/>
      <c r="H51" s="137"/>
      <c r="I51" s="137"/>
      <c r="J51" s="137"/>
      <c r="K51" s="137"/>
      <c r="L51" s="137"/>
      <c r="M51" s="137"/>
      <c r="N51" s="137"/>
      <c r="O51" s="137"/>
      <c r="P51" s="137"/>
      <c r="Q51" s="137"/>
      <c r="R51" s="137"/>
      <c r="S51" s="137"/>
      <c r="T51" s="137"/>
      <c r="U51" s="137"/>
      <c r="V51" s="137"/>
      <c r="W51" s="79"/>
    </row>
    <row r="52" spans="1:23" ht="12" customHeight="1">
      <c r="A52" s="132" t="s">
        <v>274</v>
      </c>
      <c r="B52" s="137">
        <v>2.7602127716416796</v>
      </c>
      <c r="C52" s="137">
        <v>24.280356299716406</v>
      </c>
      <c r="D52" s="137">
        <v>0.14396249037776263</v>
      </c>
      <c r="E52" s="137">
        <v>0.22402890259477473</v>
      </c>
      <c r="F52" s="137">
        <v>1.0117699447667194</v>
      </c>
      <c r="G52" s="137">
        <v>0.45693486285232471</v>
      </c>
      <c r="H52" s="137">
        <v>45.169247804487732</v>
      </c>
      <c r="I52" s="137">
        <v>2.1902773560869866</v>
      </c>
      <c r="J52" s="137"/>
      <c r="K52" s="137">
        <v>2.6986179632721528</v>
      </c>
      <c r="L52" s="137">
        <v>13.409550026486883</v>
      </c>
      <c r="M52" s="137">
        <v>0</v>
      </c>
      <c r="N52" s="137">
        <v>1.4518224165316136</v>
      </c>
      <c r="O52" s="137">
        <v>0.81065975715135663</v>
      </c>
      <c r="P52" s="137">
        <v>0.90533049938612598</v>
      </c>
      <c r="Q52" s="137">
        <v>2.0302588174156173</v>
      </c>
      <c r="R52" s="137">
        <v>2.4569700872318663</v>
      </c>
      <c r="S52" s="137">
        <v>100</v>
      </c>
      <c r="T52" s="137">
        <v>51.990716555599974</v>
      </c>
      <c r="U52" s="137">
        <v>3.498281021044463</v>
      </c>
      <c r="V52" s="137">
        <v>44.511002423355556</v>
      </c>
      <c r="W52" s="79">
        <v>2101.1092815177276</v>
      </c>
    </row>
    <row r="53" spans="1:23" ht="12" customHeight="1">
      <c r="A53" s="132" t="s">
        <v>275</v>
      </c>
      <c r="B53" s="137">
        <v>1.2229972047805078</v>
      </c>
      <c r="C53" s="137">
        <v>2.1964205017114491</v>
      </c>
      <c r="D53" s="137">
        <v>0.78436002559338314</v>
      </c>
      <c r="E53" s="137">
        <v>9.4629241797395274</v>
      </c>
      <c r="F53" s="137">
        <v>0</v>
      </c>
      <c r="G53" s="137">
        <v>4.08376797851649</v>
      </c>
      <c r="H53" s="137">
        <v>51.659196802988212</v>
      </c>
      <c r="I53" s="137">
        <v>9.7899889011384253</v>
      </c>
      <c r="J53" s="137"/>
      <c r="K53" s="137">
        <v>0</v>
      </c>
      <c r="L53" s="137">
        <v>5.2952349798807177</v>
      </c>
      <c r="M53" s="137">
        <v>0</v>
      </c>
      <c r="N53" s="137">
        <v>0.7298202962152055</v>
      </c>
      <c r="O53" s="137">
        <v>0</v>
      </c>
      <c r="P53" s="137">
        <v>1.6469141489286756</v>
      </c>
      <c r="Q53" s="137">
        <v>9.5480599902652212</v>
      </c>
      <c r="R53" s="137">
        <v>3.5803149902421891</v>
      </c>
      <c r="S53" s="137">
        <v>100</v>
      </c>
      <c r="T53" s="137">
        <v>75.361920710227452</v>
      </c>
      <c r="U53" s="137">
        <v>10.192744475954731</v>
      </c>
      <c r="V53" s="137">
        <v>14.445334813817835</v>
      </c>
      <c r="W53" s="79">
        <v>1481.3815393743596</v>
      </c>
    </row>
    <row r="54" spans="1:23" ht="12" customHeight="1">
      <c r="A54" s="1"/>
      <c r="B54" s="137"/>
      <c r="C54" s="137"/>
      <c r="D54" s="137"/>
      <c r="E54" s="137"/>
      <c r="F54" s="137"/>
      <c r="G54" s="137"/>
      <c r="H54" s="137"/>
      <c r="I54" s="137"/>
      <c r="J54" s="137"/>
      <c r="K54" s="137"/>
      <c r="L54" s="137"/>
      <c r="M54" s="137"/>
      <c r="N54" s="137"/>
      <c r="O54" s="137"/>
      <c r="P54" s="137"/>
      <c r="Q54" s="137"/>
      <c r="R54" s="137"/>
      <c r="S54" s="137"/>
      <c r="T54" s="137"/>
      <c r="U54" s="137"/>
      <c r="V54" s="137"/>
      <c r="W54" s="79"/>
    </row>
    <row r="55" spans="1:23" ht="12" customHeight="1">
      <c r="A55" s="8" t="s">
        <v>446</v>
      </c>
      <c r="B55" s="137"/>
      <c r="C55" s="137"/>
      <c r="D55" s="137"/>
      <c r="E55" s="137"/>
      <c r="F55" s="137"/>
      <c r="G55" s="137"/>
      <c r="H55" s="137"/>
      <c r="I55" s="137"/>
      <c r="J55" s="137"/>
      <c r="K55" s="137"/>
      <c r="L55" s="137"/>
      <c r="M55" s="137"/>
      <c r="N55" s="137"/>
      <c r="O55" s="137"/>
      <c r="P55" s="137"/>
      <c r="Q55" s="137"/>
      <c r="R55" s="137"/>
      <c r="S55" s="137"/>
      <c r="T55" s="137"/>
      <c r="U55" s="137"/>
      <c r="V55" s="137"/>
      <c r="W55" s="79"/>
    </row>
    <row r="56" spans="1:23" ht="12" customHeight="1">
      <c r="A56" s="128" t="s">
        <v>33</v>
      </c>
      <c r="B56" s="137"/>
      <c r="C56" s="137"/>
      <c r="D56" s="137"/>
      <c r="E56" s="137"/>
      <c r="F56" s="137"/>
      <c r="G56" s="137"/>
      <c r="H56" s="137"/>
      <c r="I56" s="137"/>
      <c r="J56" s="137"/>
      <c r="K56" s="137"/>
      <c r="L56" s="137"/>
      <c r="M56" s="137"/>
      <c r="N56" s="137"/>
      <c r="O56" s="137"/>
      <c r="P56" s="137"/>
      <c r="Q56" s="137"/>
      <c r="R56" s="137"/>
      <c r="S56" s="137"/>
      <c r="T56" s="137"/>
      <c r="U56" s="137"/>
      <c r="V56" s="137"/>
      <c r="W56" s="79"/>
    </row>
    <row r="57" spans="1:23" ht="12" customHeight="1">
      <c r="A57" s="38" t="s">
        <v>34</v>
      </c>
      <c r="B57" s="137" t="s">
        <v>447</v>
      </c>
      <c r="C57" s="137" t="s">
        <v>448</v>
      </c>
      <c r="D57" s="137" t="s">
        <v>283</v>
      </c>
      <c r="E57" s="137" t="s">
        <v>279</v>
      </c>
      <c r="F57" s="137" t="s">
        <v>279</v>
      </c>
      <c r="G57" s="137" t="s">
        <v>279</v>
      </c>
      <c r="H57" s="137" t="s">
        <v>449</v>
      </c>
      <c r="I57" s="137" t="s">
        <v>450</v>
      </c>
      <c r="J57" s="137"/>
      <c r="K57" s="137" t="s">
        <v>279</v>
      </c>
      <c r="L57" s="137" t="s">
        <v>451</v>
      </c>
      <c r="M57" s="137" t="s">
        <v>279</v>
      </c>
      <c r="N57" s="137" t="s">
        <v>279</v>
      </c>
      <c r="O57" s="137" t="s">
        <v>279</v>
      </c>
      <c r="P57" s="137" t="s">
        <v>279</v>
      </c>
      <c r="Q57" s="137" t="s">
        <v>279</v>
      </c>
      <c r="R57" s="137" t="s">
        <v>279</v>
      </c>
      <c r="S57" s="137">
        <v>100</v>
      </c>
      <c r="T57" s="137" t="s">
        <v>452</v>
      </c>
      <c r="U57" s="137" t="s">
        <v>279</v>
      </c>
      <c r="V57" s="137" t="s">
        <v>453</v>
      </c>
      <c r="W57" s="79">
        <v>26.622790125534095</v>
      </c>
    </row>
    <row r="58" spans="1:23" ht="12" customHeight="1">
      <c r="A58" s="38" t="s">
        <v>35</v>
      </c>
      <c r="B58" s="137">
        <v>6.3135074257914097</v>
      </c>
      <c r="C58" s="137">
        <v>10.750448721168116</v>
      </c>
      <c r="D58" s="137">
        <v>4.3923778222995349</v>
      </c>
      <c r="E58" s="137">
        <v>4.3972737963901496</v>
      </c>
      <c r="F58" s="137">
        <v>0</v>
      </c>
      <c r="G58" s="137">
        <v>0</v>
      </c>
      <c r="H58" s="137">
        <v>60.622510805087842</v>
      </c>
      <c r="I58" s="137">
        <v>2.495165333013504</v>
      </c>
      <c r="J58" s="137"/>
      <c r="K58" s="137">
        <v>0</v>
      </c>
      <c r="L58" s="137">
        <v>0</v>
      </c>
      <c r="M58" s="137">
        <v>1.2246463191985297</v>
      </c>
      <c r="N58" s="137">
        <v>0</v>
      </c>
      <c r="O58" s="137">
        <v>0</v>
      </c>
      <c r="P58" s="137">
        <v>1.8369694787977939</v>
      </c>
      <c r="Q58" s="137">
        <v>7.96710029825313</v>
      </c>
      <c r="R58" s="137">
        <v>0</v>
      </c>
      <c r="S58" s="137">
        <v>100</v>
      </c>
      <c r="T58" s="137">
        <v>76.701800577852524</v>
      </c>
      <c r="U58" s="137">
        <v>4.3972737963901496</v>
      </c>
      <c r="V58" s="137">
        <v>18.900925625757321</v>
      </c>
      <c r="W58" s="79">
        <v>220.72746899494024</v>
      </c>
    </row>
    <row r="59" spans="1:23" ht="12" customHeight="1">
      <c r="A59" s="38" t="s">
        <v>36</v>
      </c>
      <c r="B59" s="137">
        <v>4.3794959920508205</v>
      </c>
      <c r="C59" s="137">
        <v>20.333716986505891</v>
      </c>
      <c r="D59" s="137">
        <v>14.109899943116035</v>
      </c>
      <c r="E59" s="137">
        <v>0.21635623418806907</v>
      </c>
      <c r="F59" s="137">
        <v>0</v>
      </c>
      <c r="G59" s="137">
        <v>0</v>
      </c>
      <c r="H59" s="137">
        <v>55.894827502007487</v>
      </c>
      <c r="I59" s="137">
        <v>4.0392453624668185</v>
      </c>
      <c r="J59" s="137"/>
      <c r="K59" s="137">
        <v>0</v>
      </c>
      <c r="L59" s="137">
        <v>0</v>
      </c>
      <c r="M59" s="137">
        <v>0</v>
      </c>
      <c r="N59" s="137">
        <v>0</v>
      </c>
      <c r="O59" s="137">
        <v>0</v>
      </c>
      <c r="P59" s="137">
        <v>0</v>
      </c>
      <c r="Q59" s="137">
        <v>1.0264579796648758</v>
      </c>
      <c r="R59" s="137">
        <v>0</v>
      </c>
      <c r="S59" s="137">
        <v>100</v>
      </c>
      <c r="T59" s="137">
        <v>75.070430787255233</v>
      </c>
      <c r="U59" s="137">
        <v>0.21635623418806907</v>
      </c>
      <c r="V59" s="137">
        <v>24.713212978556697</v>
      </c>
      <c r="W59" s="79">
        <v>198.04437463539881</v>
      </c>
    </row>
    <row r="60" spans="1:23" ht="12" customHeight="1">
      <c r="A60" s="38" t="s">
        <v>37</v>
      </c>
      <c r="B60" s="137">
        <v>23.893856912023001</v>
      </c>
      <c r="C60" s="137">
        <v>13.84377605977997</v>
      </c>
      <c r="D60" s="137">
        <v>0</v>
      </c>
      <c r="E60" s="137">
        <v>0</v>
      </c>
      <c r="F60" s="137">
        <v>2.1211268095784952</v>
      </c>
      <c r="G60" s="137">
        <v>0</v>
      </c>
      <c r="H60" s="137">
        <v>52.931180800289972</v>
      </c>
      <c r="I60" s="137">
        <v>0</v>
      </c>
      <c r="J60" s="137"/>
      <c r="K60" s="137">
        <v>0</v>
      </c>
      <c r="L60" s="137">
        <v>0</v>
      </c>
      <c r="M60" s="137">
        <v>0</v>
      </c>
      <c r="N60" s="137">
        <v>0</v>
      </c>
      <c r="O60" s="137">
        <v>0</v>
      </c>
      <c r="P60" s="137">
        <v>7.2100594183285738</v>
      </c>
      <c r="Q60" s="137">
        <v>0</v>
      </c>
      <c r="R60" s="137">
        <v>0</v>
      </c>
      <c r="S60" s="137">
        <v>100</v>
      </c>
      <c r="T60" s="137">
        <v>52.931180800289972</v>
      </c>
      <c r="U60" s="137">
        <v>2.1211268095784952</v>
      </c>
      <c r="V60" s="137">
        <v>44.947692390131536</v>
      </c>
      <c r="W60" s="79">
        <v>101.00323777143882</v>
      </c>
    </row>
    <row r="61" spans="1:23" ht="12" customHeight="1">
      <c r="A61" s="38" t="s">
        <v>38</v>
      </c>
      <c r="B61" s="137">
        <v>18.879556481916193</v>
      </c>
      <c r="C61" s="137">
        <v>8.331509315156497</v>
      </c>
      <c r="D61" s="137">
        <v>2.2919161115322098</v>
      </c>
      <c r="E61" s="137">
        <v>0</v>
      </c>
      <c r="F61" s="137">
        <v>0</v>
      </c>
      <c r="G61" s="137">
        <v>4.8641670766232803</v>
      </c>
      <c r="H61" s="137">
        <v>56.747502408463099</v>
      </c>
      <c r="I61" s="137">
        <v>3.0026304826563806</v>
      </c>
      <c r="J61" s="137"/>
      <c r="K61" s="137">
        <v>0</v>
      </c>
      <c r="L61" s="137">
        <v>3.383574655290202</v>
      </c>
      <c r="M61" s="137">
        <v>0</v>
      </c>
      <c r="N61" s="137">
        <v>0</v>
      </c>
      <c r="O61" s="137">
        <v>0</v>
      </c>
      <c r="P61" s="137">
        <v>2.4991434683621394</v>
      </c>
      <c r="Q61" s="137">
        <v>0</v>
      </c>
      <c r="R61" s="137">
        <v>0</v>
      </c>
      <c r="S61" s="137">
        <v>100</v>
      </c>
      <c r="T61" s="137">
        <v>62.042049002651702</v>
      </c>
      <c r="U61" s="137">
        <v>0</v>
      </c>
      <c r="V61" s="137">
        <v>37.957950997348313</v>
      </c>
      <c r="W61" s="79">
        <v>105.05571040863596</v>
      </c>
    </row>
    <row r="62" spans="1:23" ht="12" customHeight="1">
      <c r="A62" s="38" t="s">
        <v>39</v>
      </c>
      <c r="B62" s="137"/>
      <c r="C62" s="137"/>
      <c r="D62" s="137"/>
      <c r="E62" s="137"/>
      <c r="F62" s="137"/>
      <c r="G62" s="137"/>
      <c r="H62" s="137"/>
      <c r="I62" s="137"/>
      <c r="J62" s="137"/>
      <c r="K62" s="137"/>
      <c r="L62" s="137"/>
      <c r="M62" s="137"/>
      <c r="N62" s="137"/>
      <c r="O62" s="137"/>
      <c r="P62" s="137"/>
      <c r="Q62" s="137"/>
      <c r="R62" s="137"/>
      <c r="S62" s="137"/>
      <c r="T62" s="137"/>
      <c r="U62" s="137"/>
      <c r="V62" s="137"/>
      <c r="W62" s="79">
        <f>'[1] WS.3.3'!X38</f>
        <v>0</v>
      </c>
    </row>
    <row r="63" spans="1:23" ht="12" customHeight="1">
      <c r="A63" s="38" t="s">
        <v>40</v>
      </c>
      <c r="B63" s="137"/>
      <c r="C63" s="137"/>
      <c r="D63" s="137"/>
      <c r="E63" s="137"/>
      <c r="F63" s="137"/>
      <c r="G63" s="137"/>
      <c r="H63" s="137"/>
      <c r="I63" s="137"/>
      <c r="J63" s="137"/>
      <c r="K63" s="137"/>
      <c r="L63" s="137"/>
      <c r="M63" s="137"/>
      <c r="N63" s="137"/>
      <c r="O63" s="137"/>
      <c r="P63" s="137"/>
      <c r="Q63" s="137"/>
      <c r="R63" s="137"/>
      <c r="S63" s="137"/>
      <c r="T63" s="137"/>
      <c r="U63" s="137"/>
      <c r="V63" s="137"/>
      <c r="W63" s="79" t="s">
        <v>293</v>
      </c>
    </row>
    <row r="64" spans="1:23" ht="12" customHeight="1">
      <c r="A64" s="128" t="s">
        <v>197</v>
      </c>
      <c r="B64" s="137"/>
      <c r="C64" s="137"/>
      <c r="D64" s="137"/>
      <c r="E64" s="137"/>
      <c r="F64" s="137"/>
      <c r="G64" s="137"/>
      <c r="H64" s="137"/>
      <c r="I64" s="137"/>
      <c r="J64" s="137"/>
      <c r="K64" s="137"/>
      <c r="L64" s="137"/>
      <c r="M64" s="137"/>
      <c r="N64" s="137"/>
      <c r="O64" s="137"/>
      <c r="P64" s="137"/>
      <c r="Q64" s="137"/>
      <c r="R64" s="137"/>
      <c r="S64" s="137"/>
      <c r="T64" s="137"/>
      <c r="U64" s="137"/>
      <c r="V64" s="137"/>
      <c r="W64" s="79"/>
    </row>
    <row r="65" spans="1:23" ht="12" customHeight="1">
      <c r="A65" s="44" t="s">
        <v>198</v>
      </c>
      <c r="B65" s="137">
        <v>11.033817027139971</v>
      </c>
      <c r="C65" s="137">
        <v>15.420498439032299</v>
      </c>
      <c r="D65" s="137">
        <v>6.6521164451332089</v>
      </c>
      <c r="E65" s="137">
        <v>1.6656000549114107</v>
      </c>
      <c r="F65" s="137">
        <v>0.35210444414590952</v>
      </c>
      <c r="G65" s="137">
        <v>0.83984226251890459</v>
      </c>
      <c r="H65" s="137">
        <v>60.526857700501871</v>
      </c>
      <c r="I65" s="137">
        <v>3.5091636266164259</v>
      </c>
      <c r="J65" s="137"/>
      <c r="K65" s="137">
        <v>0</v>
      </c>
      <c r="L65" s="137">
        <v>0</v>
      </c>
      <c r="M65" s="137">
        <v>0</v>
      </c>
      <c r="N65" s="137">
        <v>0</v>
      </c>
      <c r="O65" s="137">
        <v>0</v>
      </c>
      <c r="P65" s="137">
        <v>0</v>
      </c>
      <c r="Q65" s="137">
        <v>0</v>
      </c>
      <c r="R65" s="137">
        <v>0</v>
      </c>
      <c r="S65" s="137">
        <v>100</v>
      </c>
      <c r="T65" s="137">
        <v>70.688137772251494</v>
      </c>
      <c r="U65" s="137">
        <v>2.0177044990573201</v>
      </c>
      <c r="V65" s="137">
        <v>27.294157728691193</v>
      </c>
      <c r="W65" s="79">
        <v>608.45774330087795</v>
      </c>
    </row>
    <row r="66" spans="1:23" ht="12" customHeight="1">
      <c r="A66" s="44" t="s">
        <v>199</v>
      </c>
      <c r="B66" s="137">
        <v>0</v>
      </c>
      <c r="C66" s="137">
        <v>0</v>
      </c>
      <c r="D66" s="137">
        <v>0</v>
      </c>
      <c r="E66" s="137">
        <v>0</v>
      </c>
      <c r="F66" s="137">
        <v>0</v>
      </c>
      <c r="G66" s="137">
        <v>0</v>
      </c>
      <c r="H66" s="137">
        <v>0</v>
      </c>
      <c r="I66" s="137">
        <v>0</v>
      </c>
      <c r="J66" s="137"/>
      <c r="K66" s="137">
        <v>0</v>
      </c>
      <c r="L66" s="137">
        <v>15.610124786375534</v>
      </c>
      <c r="M66" s="137">
        <v>6.2869591809794043</v>
      </c>
      <c r="N66" s="137">
        <v>0</v>
      </c>
      <c r="O66" s="137">
        <v>0</v>
      </c>
      <c r="P66" s="137">
        <v>32.474265097707743</v>
      </c>
      <c r="Q66" s="137">
        <v>45.628650934937312</v>
      </c>
      <c r="R66" s="137">
        <v>0</v>
      </c>
      <c r="S66" s="137">
        <v>100</v>
      </c>
      <c r="T66" s="137">
        <v>51.915610115916714</v>
      </c>
      <c r="U66" s="137">
        <v>0</v>
      </c>
      <c r="V66" s="137">
        <v>48.084389884083279</v>
      </c>
      <c r="W66" s="79">
        <v>42.995838635069795</v>
      </c>
    </row>
    <row r="67" spans="1:23" ht="12" customHeight="1">
      <c r="A67" s="146" t="s">
        <v>200</v>
      </c>
      <c r="B67" s="137" t="s">
        <v>279</v>
      </c>
      <c r="C67" s="137" t="s">
        <v>279</v>
      </c>
      <c r="D67" s="137" t="s">
        <v>279</v>
      </c>
      <c r="E67" s="137" t="s">
        <v>279</v>
      </c>
      <c r="F67" s="137" t="s">
        <v>279</v>
      </c>
      <c r="G67" s="137" t="s">
        <v>279</v>
      </c>
      <c r="H67" s="137" t="s">
        <v>279</v>
      </c>
      <c r="I67" s="137" t="s">
        <v>279</v>
      </c>
      <c r="J67" s="137"/>
      <c r="K67" s="137" t="s">
        <v>279</v>
      </c>
      <c r="L67" s="137" t="s">
        <v>454</v>
      </c>
      <c r="M67" s="137" t="s">
        <v>455</v>
      </c>
      <c r="N67" s="137" t="s">
        <v>279</v>
      </c>
      <c r="O67" s="137" t="s">
        <v>279</v>
      </c>
      <c r="P67" s="137" t="s">
        <v>456</v>
      </c>
      <c r="Q67" s="137" t="s">
        <v>457</v>
      </c>
      <c r="R67" s="137" t="s">
        <v>279</v>
      </c>
      <c r="S67" s="137">
        <v>100</v>
      </c>
      <c r="T67" s="137" t="s">
        <v>458</v>
      </c>
      <c r="U67" s="137" t="s">
        <v>279</v>
      </c>
      <c r="V67" s="137" t="s">
        <v>459</v>
      </c>
      <c r="W67" s="79">
        <v>41.317332052491331</v>
      </c>
    </row>
    <row r="68" spans="1:23" ht="12" customHeight="1">
      <c r="A68" s="146" t="s">
        <v>201</v>
      </c>
      <c r="B68" s="137"/>
      <c r="C68" s="137"/>
      <c r="D68" s="137"/>
      <c r="E68" s="137"/>
      <c r="F68" s="137"/>
      <c r="G68" s="137"/>
      <c r="H68" s="137"/>
      <c r="I68" s="137"/>
      <c r="J68" s="137"/>
      <c r="K68" s="137"/>
      <c r="L68" s="137"/>
      <c r="M68" s="137"/>
      <c r="N68" s="137"/>
      <c r="O68" s="137"/>
      <c r="P68" s="137"/>
      <c r="Q68" s="137"/>
      <c r="R68" s="137"/>
      <c r="S68" s="137"/>
      <c r="T68" s="137"/>
      <c r="U68" s="137"/>
      <c r="V68" s="137"/>
      <c r="W68" s="79" t="s">
        <v>293</v>
      </c>
    </row>
    <row r="69" spans="1:23" ht="12" customHeight="1">
      <c r="A69" s="146" t="s">
        <v>158</v>
      </c>
      <c r="B69" s="137" t="s">
        <v>277</v>
      </c>
      <c r="C69" s="137" t="s">
        <v>277</v>
      </c>
      <c r="D69" s="137" t="s">
        <v>277</v>
      </c>
      <c r="E69" s="137" t="s">
        <v>277</v>
      </c>
      <c r="F69" s="137" t="s">
        <v>277</v>
      </c>
      <c r="G69" s="137" t="s">
        <v>277</v>
      </c>
      <c r="H69" s="137" t="s">
        <v>277</v>
      </c>
      <c r="I69" s="137" t="s">
        <v>277</v>
      </c>
      <c r="J69" s="137"/>
      <c r="K69" s="137" t="s">
        <v>277</v>
      </c>
      <c r="L69" s="137" t="s">
        <v>277</v>
      </c>
      <c r="M69" s="137" t="s">
        <v>277</v>
      </c>
      <c r="N69" s="137" t="s">
        <v>277</v>
      </c>
      <c r="O69" s="137" t="s">
        <v>277</v>
      </c>
      <c r="P69" s="137" t="s">
        <v>277</v>
      </c>
      <c r="Q69" s="137" t="s">
        <v>277</v>
      </c>
      <c r="R69" s="137" t="s">
        <v>277</v>
      </c>
      <c r="S69" s="137">
        <v>100</v>
      </c>
      <c r="T69" s="137" t="s">
        <v>277</v>
      </c>
      <c r="U69" s="137" t="s">
        <v>277</v>
      </c>
      <c r="V69" s="137" t="s">
        <v>277</v>
      </c>
      <c r="W69" s="79">
        <v>1.6785065825784686</v>
      </c>
    </row>
    <row r="70" spans="1:23" ht="12" customHeight="1">
      <c r="A70" s="146" t="s">
        <v>202</v>
      </c>
      <c r="B70" s="137"/>
      <c r="C70" s="137"/>
      <c r="D70" s="137"/>
      <c r="E70" s="137"/>
      <c r="F70" s="137"/>
      <c r="G70" s="137"/>
      <c r="H70" s="137"/>
      <c r="I70" s="137"/>
      <c r="J70" s="137"/>
      <c r="K70" s="137"/>
      <c r="L70" s="137"/>
      <c r="M70" s="137"/>
      <c r="N70" s="137"/>
      <c r="O70" s="137"/>
      <c r="P70" s="137"/>
      <c r="Q70" s="137"/>
      <c r="R70" s="137"/>
      <c r="S70" s="137"/>
      <c r="T70" s="137"/>
      <c r="U70" s="137"/>
      <c r="V70" s="137"/>
      <c r="W70" s="79">
        <f>'[1] WS.3.3'!X45</f>
        <v>0</v>
      </c>
    </row>
    <row r="71" spans="1:23" ht="12" customHeight="1">
      <c r="A71" s="129" t="s">
        <v>273</v>
      </c>
      <c r="B71" s="137"/>
      <c r="C71" s="137"/>
      <c r="D71" s="137"/>
      <c r="E71" s="137"/>
      <c r="F71" s="137"/>
      <c r="G71" s="137"/>
      <c r="H71" s="137"/>
      <c r="I71" s="137"/>
      <c r="J71" s="137"/>
      <c r="K71" s="137"/>
      <c r="L71" s="137"/>
      <c r="M71" s="137"/>
      <c r="N71" s="137"/>
      <c r="O71" s="137"/>
      <c r="P71" s="137"/>
      <c r="Q71" s="137"/>
      <c r="R71" s="137"/>
      <c r="S71" s="137"/>
      <c r="T71" s="137"/>
      <c r="U71" s="137"/>
      <c r="V71" s="137"/>
      <c r="W71" s="79"/>
    </row>
    <row r="72" spans="1:23" ht="12" customHeight="1">
      <c r="A72" s="132" t="s">
        <v>274</v>
      </c>
      <c r="B72" s="137">
        <v>10.220998272943662</v>
      </c>
      <c r="C72" s="137">
        <v>13.392472226629932</v>
      </c>
      <c r="D72" s="137">
        <v>4.6975850946588338</v>
      </c>
      <c r="E72" s="137">
        <v>1.7736564039643077</v>
      </c>
      <c r="F72" s="137">
        <v>0.37494733527545498</v>
      </c>
      <c r="G72" s="137">
        <v>0.89432730435143737</v>
      </c>
      <c r="H72" s="137">
        <v>58.696000804393947</v>
      </c>
      <c r="I72" s="137">
        <v>2.9777409624439044</v>
      </c>
      <c r="J72" s="137"/>
      <c r="K72" s="137">
        <v>0</v>
      </c>
      <c r="L72" s="137">
        <v>0.62210511129033941</v>
      </c>
      <c r="M72" s="137">
        <v>0.47308089242427115</v>
      </c>
      <c r="N72" s="137">
        <v>0</v>
      </c>
      <c r="O72" s="137">
        <v>0</v>
      </c>
      <c r="P72" s="137">
        <v>2.4436224048861463</v>
      </c>
      <c r="Q72" s="137">
        <v>3.4334631867377481</v>
      </c>
      <c r="R72" s="137">
        <v>0</v>
      </c>
      <c r="S72" s="137">
        <v>100</v>
      </c>
      <c r="T72" s="137">
        <v>70.277870940658715</v>
      </c>
      <c r="U72" s="137">
        <v>2.1486037392397637</v>
      </c>
      <c r="V72" s="137">
        <v>27.573525320101535</v>
      </c>
      <c r="W72" s="79">
        <v>571.38871338780984</v>
      </c>
    </row>
    <row r="73" spans="1:23" ht="12" customHeight="1">
      <c r="A73" s="132" t="s">
        <v>275</v>
      </c>
      <c r="B73" s="137">
        <v>10.909258598069551</v>
      </c>
      <c r="C73" s="137">
        <v>21.612652809038892</v>
      </c>
      <c r="D73" s="137">
        <v>17.028500537583845</v>
      </c>
      <c r="E73" s="137">
        <v>0</v>
      </c>
      <c r="F73" s="137">
        <v>0</v>
      </c>
      <c r="G73" s="137">
        <v>0</v>
      </c>
      <c r="H73" s="137">
        <v>41.089218337132202</v>
      </c>
      <c r="I73" s="137">
        <v>5.4172349453216313</v>
      </c>
      <c r="J73" s="137"/>
      <c r="K73" s="137">
        <v>0</v>
      </c>
      <c r="L73" s="137">
        <v>3.9431347728538895</v>
      </c>
      <c r="M73" s="137">
        <v>0</v>
      </c>
      <c r="N73" s="137">
        <v>0</v>
      </c>
      <c r="O73" s="137">
        <v>0</v>
      </c>
      <c r="P73" s="137">
        <v>0</v>
      </c>
      <c r="Q73" s="137">
        <v>0</v>
      </c>
      <c r="R73" s="137">
        <v>0</v>
      </c>
      <c r="S73" s="137">
        <v>100</v>
      </c>
      <c r="T73" s="137">
        <v>63.534953820037671</v>
      </c>
      <c r="U73" s="137">
        <v>0</v>
      </c>
      <c r="V73" s="137">
        <v>36.465046179962329</v>
      </c>
      <c r="W73" s="79">
        <v>80.064868548137866</v>
      </c>
    </row>
    <row r="74" spans="1:23" ht="12" customHeight="1">
      <c r="A74" s="1"/>
      <c r="B74" s="137"/>
      <c r="C74" s="137"/>
      <c r="D74" s="137"/>
      <c r="E74" s="137"/>
      <c r="F74" s="137"/>
      <c r="G74" s="137"/>
      <c r="H74" s="137"/>
      <c r="I74" s="137"/>
      <c r="J74" s="137"/>
      <c r="K74" s="137"/>
      <c r="L74" s="137"/>
      <c r="M74" s="137"/>
      <c r="N74" s="137"/>
      <c r="O74" s="137"/>
      <c r="P74" s="137"/>
      <c r="Q74" s="137"/>
      <c r="R74" s="137"/>
      <c r="S74" s="137"/>
      <c r="T74" s="137"/>
      <c r="U74" s="137"/>
      <c r="V74" s="137"/>
      <c r="W74" s="79"/>
    </row>
    <row r="75" spans="1:23" ht="12" customHeight="1">
      <c r="A75" s="8" t="s">
        <v>31</v>
      </c>
      <c r="B75" s="137"/>
      <c r="C75" s="137"/>
      <c r="D75" s="137"/>
      <c r="E75" s="137"/>
      <c r="F75" s="137"/>
      <c r="G75" s="137"/>
      <c r="H75" s="137"/>
      <c r="I75" s="137"/>
      <c r="J75" s="137"/>
      <c r="K75" s="137"/>
      <c r="L75" s="137"/>
      <c r="M75" s="137"/>
      <c r="N75" s="137"/>
      <c r="O75" s="137"/>
      <c r="P75" s="137"/>
      <c r="Q75" s="137"/>
      <c r="R75" s="137"/>
      <c r="S75" s="137"/>
      <c r="T75" s="137"/>
      <c r="U75" s="137"/>
      <c r="V75" s="137"/>
      <c r="W75" s="79"/>
    </row>
    <row r="76" spans="1:23" ht="12" customHeight="1">
      <c r="A76" s="128" t="s">
        <v>33</v>
      </c>
      <c r="B76" s="137"/>
      <c r="C76" s="137"/>
      <c r="D76" s="137"/>
      <c r="E76" s="137"/>
      <c r="F76" s="137"/>
      <c r="G76" s="137"/>
      <c r="H76" s="137"/>
      <c r="I76" s="137"/>
      <c r="J76" s="137"/>
      <c r="K76" s="137"/>
      <c r="L76" s="137"/>
      <c r="M76" s="137"/>
      <c r="N76" s="137"/>
      <c r="O76" s="137"/>
      <c r="P76" s="137"/>
      <c r="Q76" s="137"/>
      <c r="R76" s="137"/>
      <c r="S76" s="137"/>
      <c r="T76" s="137"/>
      <c r="U76" s="137"/>
      <c r="V76" s="137"/>
      <c r="W76" s="79"/>
    </row>
    <row r="77" spans="1:23" ht="12" customHeight="1">
      <c r="A77" s="38" t="s">
        <v>34</v>
      </c>
      <c r="B77" s="137">
        <v>0</v>
      </c>
      <c r="C77" s="137">
        <v>14.435744976660242</v>
      </c>
      <c r="D77" s="137">
        <v>0</v>
      </c>
      <c r="E77" s="137">
        <v>0.34424825702351347</v>
      </c>
      <c r="F77" s="137">
        <v>0</v>
      </c>
      <c r="G77" s="137">
        <v>1.5139146975727265</v>
      </c>
      <c r="H77" s="137">
        <v>51.275538769003774</v>
      </c>
      <c r="I77" s="137">
        <v>0</v>
      </c>
      <c r="J77" s="137"/>
      <c r="K77" s="137">
        <v>0</v>
      </c>
      <c r="L77" s="137">
        <v>4.9281337315392122</v>
      </c>
      <c r="M77" s="137">
        <v>0.98285652534890999</v>
      </c>
      <c r="N77" s="137">
        <v>0</v>
      </c>
      <c r="O77" s="137">
        <v>3.0600867029897345</v>
      </c>
      <c r="P77" s="137">
        <v>0</v>
      </c>
      <c r="Q77" s="137">
        <v>23.459476339861897</v>
      </c>
      <c r="R77" s="137">
        <v>0</v>
      </c>
      <c r="S77" s="137">
        <v>100</v>
      </c>
      <c r="T77" s="137">
        <v>75.717871634214561</v>
      </c>
      <c r="U77" s="137">
        <v>3.4043349600132484</v>
      </c>
      <c r="V77" s="137">
        <v>20.877793405772174</v>
      </c>
      <c r="W77" s="79">
        <v>75.216813789021828</v>
      </c>
    </row>
    <row r="78" spans="1:23" ht="12" customHeight="1">
      <c r="A78" s="38" t="s">
        <v>35</v>
      </c>
      <c r="B78" s="137">
        <v>0.85934648625487819</v>
      </c>
      <c r="C78" s="137">
        <v>16.688418521953036</v>
      </c>
      <c r="D78" s="137">
        <v>0.19810663422410907</v>
      </c>
      <c r="E78" s="137">
        <v>1.124496120011941</v>
      </c>
      <c r="F78" s="137">
        <v>0.9564692374584266</v>
      </c>
      <c r="G78" s="137">
        <v>0.73928860666639529</v>
      </c>
      <c r="H78" s="137">
        <v>51.272074238324009</v>
      </c>
      <c r="I78" s="137">
        <v>5.9278816670813974</v>
      </c>
      <c r="J78" s="137"/>
      <c r="K78" s="137">
        <v>0</v>
      </c>
      <c r="L78" s="137">
        <v>1.8983263247096691</v>
      </c>
      <c r="M78" s="137">
        <v>0</v>
      </c>
      <c r="N78" s="137">
        <v>0</v>
      </c>
      <c r="O78" s="137">
        <v>0</v>
      </c>
      <c r="P78" s="137">
        <v>0</v>
      </c>
      <c r="Q78" s="137">
        <v>18.948757518784369</v>
      </c>
      <c r="R78" s="137">
        <v>1.3868346445317818</v>
      </c>
      <c r="S78" s="137">
        <v>100</v>
      </c>
      <c r="T78" s="137">
        <v>77.733654702945628</v>
      </c>
      <c r="U78" s="137">
        <v>2.0809653574703666</v>
      </c>
      <c r="V78" s="137">
        <v>20.185379939583974</v>
      </c>
      <c r="W78" s="79">
        <v>392.11090250174669</v>
      </c>
    </row>
    <row r="79" spans="1:23" ht="12" customHeight="1">
      <c r="A79" s="38" t="s">
        <v>36</v>
      </c>
      <c r="B79" s="137">
        <v>0.18097977444854071</v>
      </c>
      <c r="C79" s="137">
        <v>13.945545761807189</v>
      </c>
      <c r="D79" s="137">
        <v>0</v>
      </c>
      <c r="E79" s="137">
        <v>1.4541736971068546</v>
      </c>
      <c r="F79" s="137">
        <v>1.5583321834803086</v>
      </c>
      <c r="G79" s="137">
        <v>0.81056467151713407</v>
      </c>
      <c r="H79" s="137">
        <v>61.352699427860252</v>
      </c>
      <c r="I79" s="137">
        <v>4.524408339934717</v>
      </c>
      <c r="J79" s="137"/>
      <c r="K79" s="137">
        <v>0</v>
      </c>
      <c r="L79" s="137">
        <v>1.7013334462094793</v>
      </c>
      <c r="M79" s="137">
        <v>1.1411063048436889</v>
      </c>
      <c r="N79" s="137">
        <v>1.3693275658124282</v>
      </c>
      <c r="O79" s="137">
        <v>0</v>
      </c>
      <c r="P79" s="137">
        <v>0.61215733409553019</v>
      </c>
      <c r="Q79" s="137">
        <v>11.349371492883861</v>
      </c>
      <c r="R79" s="137">
        <v>0</v>
      </c>
      <c r="S79" s="137">
        <v>100</v>
      </c>
      <c r="T79" s="137">
        <v>78.367585565522518</v>
      </c>
      <c r="U79" s="137">
        <v>4.3818334463995887</v>
      </c>
      <c r="V79" s="137">
        <v>17.250580988077882</v>
      </c>
      <c r="W79" s="79">
        <v>243.76113870874858</v>
      </c>
    </row>
    <row r="80" spans="1:23" ht="12" customHeight="1">
      <c r="A80" s="38" t="s">
        <v>37</v>
      </c>
      <c r="B80" s="137">
        <v>1.9166835097745176</v>
      </c>
      <c r="C80" s="137">
        <v>15.249810570149551</v>
      </c>
      <c r="D80" s="137">
        <v>0</v>
      </c>
      <c r="E80" s="137">
        <v>3.8663983904584338</v>
      </c>
      <c r="F80" s="137">
        <v>0</v>
      </c>
      <c r="G80" s="137">
        <v>7.1135447400557617</v>
      </c>
      <c r="H80" s="137">
        <v>49.590178711293802</v>
      </c>
      <c r="I80" s="137">
        <v>6.4076386518786839</v>
      </c>
      <c r="J80" s="137"/>
      <c r="K80" s="137">
        <v>0</v>
      </c>
      <c r="L80" s="137">
        <v>8.5144809009024538</v>
      </c>
      <c r="M80" s="137">
        <v>0</v>
      </c>
      <c r="N80" s="137">
        <v>1.7288294543389044</v>
      </c>
      <c r="O80" s="137">
        <v>0</v>
      </c>
      <c r="P80" s="137">
        <v>0</v>
      </c>
      <c r="Q80" s="137">
        <v>4.9888608542112491</v>
      </c>
      <c r="R80" s="137">
        <v>0.62357421693662862</v>
      </c>
      <c r="S80" s="137">
        <v>100</v>
      </c>
      <c r="T80" s="137">
        <v>61.610252434320373</v>
      </c>
      <c r="U80" s="137">
        <v>5.5952278447973391</v>
      </c>
      <c r="V80" s="137">
        <v>32.794519720882285</v>
      </c>
      <c r="W80" s="79">
        <v>103.57540019013564</v>
      </c>
    </row>
    <row r="81" spans="1:23" ht="12" customHeight="1">
      <c r="A81" s="38" t="s">
        <v>38</v>
      </c>
      <c r="B81" s="137">
        <v>0</v>
      </c>
      <c r="C81" s="137">
        <v>17.90896185115464</v>
      </c>
      <c r="D81" s="137">
        <v>2.3290499830955955</v>
      </c>
      <c r="E81" s="137">
        <v>1.2729828742645095</v>
      </c>
      <c r="F81" s="137">
        <v>0</v>
      </c>
      <c r="G81" s="137">
        <v>4.3486014237214636</v>
      </c>
      <c r="H81" s="137">
        <v>59.29423403020521</v>
      </c>
      <c r="I81" s="137">
        <v>0</v>
      </c>
      <c r="J81" s="137"/>
      <c r="K81" s="137">
        <v>0</v>
      </c>
      <c r="L81" s="137">
        <v>0</v>
      </c>
      <c r="M81" s="137">
        <v>0</v>
      </c>
      <c r="N81" s="137">
        <v>0</v>
      </c>
      <c r="O81" s="137">
        <v>0</v>
      </c>
      <c r="P81" s="137">
        <v>0</v>
      </c>
      <c r="Q81" s="137">
        <v>11.823494097825833</v>
      </c>
      <c r="R81" s="137">
        <v>3.0226757397327124</v>
      </c>
      <c r="S81" s="137">
        <v>100</v>
      </c>
      <c r="T81" s="137">
        <v>76.469453850859381</v>
      </c>
      <c r="U81" s="137">
        <v>1.2729828742645095</v>
      </c>
      <c r="V81" s="137">
        <v>22.257563274876102</v>
      </c>
      <c r="W81" s="79">
        <v>51.98322396322596</v>
      </c>
    </row>
    <row r="82" spans="1:23" ht="12" customHeight="1">
      <c r="A82" s="38" t="s">
        <v>39</v>
      </c>
      <c r="B82" s="137" t="s">
        <v>277</v>
      </c>
      <c r="C82" s="137" t="s">
        <v>277</v>
      </c>
      <c r="D82" s="137" t="s">
        <v>277</v>
      </c>
      <c r="E82" s="137" t="s">
        <v>277</v>
      </c>
      <c r="F82" s="137" t="s">
        <v>277</v>
      </c>
      <c r="G82" s="137" t="s">
        <v>277</v>
      </c>
      <c r="H82" s="137" t="s">
        <v>277</v>
      </c>
      <c r="I82" s="137" t="s">
        <v>277</v>
      </c>
      <c r="J82" s="137"/>
      <c r="K82" s="137" t="s">
        <v>277</v>
      </c>
      <c r="L82" s="137" t="s">
        <v>277</v>
      </c>
      <c r="M82" s="137" t="s">
        <v>277</v>
      </c>
      <c r="N82" s="137" t="s">
        <v>277</v>
      </c>
      <c r="O82" s="137" t="s">
        <v>277</v>
      </c>
      <c r="P82" s="137" t="s">
        <v>277</v>
      </c>
      <c r="Q82" s="137" t="s">
        <v>277</v>
      </c>
      <c r="R82" s="137" t="s">
        <v>277</v>
      </c>
      <c r="S82" s="137">
        <v>100</v>
      </c>
      <c r="T82" s="137" t="s">
        <v>277</v>
      </c>
      <c r="U82" s="137" t="s">
        <v>277</v>
      </c>
      <c r="V82" s="137" t="s">
        <v>277</v>
      </c>
      <c r="W82" s="79">
        <v>1.3624008146461823</v>
      </c>
    </row>
    <row r="83" spans="1:23" ht="12" customHeight="1">
      <c r="A83" s="38" t="s">
        <v>40</v>
      </c>
      <c r="B83" s="137" t="s">
        <v>279</v>
      </c>
      <c r="C83" s="137" t="s">
        <v>460</v>
      </c>
      <c r="D83" s="137" t="s">
        <v>279</v>
      </c>
      <c r="E83" s="137" t="s">
        <v>279</v>
      </c>
      <c r="F83" s="137" t="s">
        <v>279</v>
      </c>
      <c r="G83" s="137" t="s">
        <v>279</v>
      </c>
      <c r="H83" s="137" t="s">
        <v>461</v>
      </c>
      <c r="I83" s="137" t="s">
        <v>462</v>
      </c>
      <c r="J83" s="137"/>
      <c r="K83" s="137" t="s">
        <v>279</v>
      </c>
      <c r="L83" s="137" t="s">
        <v>279</v>
      </c>
      <c r="M83" s="137" t="s">
        <v>279</v>
      </c>
      <c r="N83" s="137" t="s">
        <v>279</v>
      </c>
      <c r="O83" s="137" t="s">
        <v>279</v>
      </c>
      <c r="P83" s="137" t="s">
        <v>279</v>
      </c>
      <c r="Q83" s="137" t="s">
        <v>463</v>
      </c>
      <c r="R83" s="137" t="s">
        <v>279</v>
      </c>
      <c r="S83" s="137">
        <v>100</v>
      </c>
      <c r="T83" s="137" t="s">
        <v>464</v>
      </c>
      <c r="U83" s="137" t="s">
        <v>279</v>
      </c>
      <c r="V83" s="137" t="s">
        <v>460</v>
      </c>
      <c r="W83" s="79">
        <v>10.009121281942042</v>
      </c>
    </row>
    <row r="84" spans="1:23" ht="12" customHeight="1">
      <c r="A84" s="128" t="s">
        <v>197</v>
      </c>
      <c r="B84" s="137"/>
      <c r="C84" s="137"/>
      <c r="D84" s="137"/>
      <c r="E84" s="137"/>
      <c r="F84" s="137"/>
      <c r="G84" s="137"/>
      <c r="H84" s="137"/>
      <c r="I84" s="137"/>
      <c r="J84" s="137"/>
      <c r="K84" s="137"/>
      <c r="L84" s="137"/>
      <c r="M84" s="137"/>
      <c r="N84" s="137"/>
      <c r="O84" s="137"/>
      <c r="P84" s="137"/>
      <c r="Q84" s="137"/>
      <c r="R84" s="137"/>
      <c r="S84" s="137"/>
      <c r="T84" s="137"/>
      <c r="U84" s="137"/>
      <c r="V84" s="137"/>
      <c r="W84" s="79"/>
    </row>
    <row r="85" spans="1:23" ht="12" customHeight="1">
      <c r="A85" s="44" t="s">
        <v>198</v>
      </c>
      <c r="B85" s="137">
        <v>0.8267308779951823</v>
      </c>
      <c r="C85" s="137">
        <v>19.581394810019233</v>
      </c>
      <c r="D85" s="137">
        <v>0.28349707673931873</v>
      </c>
      <c r="E85" s="137">
        <v>1.8370904195544284</v>
      </c>
      <c r="F85" s="137">
        <v>1.0767866749077093</v>
      </c>
      <c r="G85" s="137">
        <v>2.2311348021554336</v>
      </c>
      <c r="H85" s="137">
        <v>68.237583568107681</v>
      </c>
      <c r="I85" s="137">
        <v>5.9257817705209828</v>
      </c>
      <c r="J85" s="137"/>
      <c r="K85" s="137">
        <v>0</v>
      </c>
      <c r="L85" s="137">
        <v>0</v>
      </c>
      <c r="M85" s="137">
        <v>0</v>
      </c>
      <c r="N85" s="137">
        <v>0</v>
      </c>
      <c r="O85" s="137">
        <v>0</v>
      </c>
      <c r="P85" s="137">
        <v>0</v>
      </c>
      <c r="Q85" s="137">
        <v>0</v>
      </c>
      <c r="R85" s="137">
        <v>0</v>
      </c>
      <c r="S85" s="137">
        <v>100</v>
      </c>
      <c r="T85" s="137">
        <v>74.446862415368031</v>
      </c>
      <c r="U85" s="137">
        <v>2.9138770944621366</v>
      </c>
      <c r="V85" s="137">
        <v>22.63926049016986</v>
      </c>
      <c r="W85" s="79">
        <v>701.07000860809751</v>
      </c>
    </row>
    <row r="86" spans="1:23" ht="12" customHeight="1">
      <c r="A86" s="44" t="s">
        <v>199</v>
      </c>
      <c r="B86" s="137">
        <v>0</v>
      </c>
      <c r="C86" s="137">
        <v>0</v>
      </c>
      <c r="D86" s="137">
        <v>0</v>
      </c>
      <c r="E86" s="137">
        <v>0</v>
      </c>
      <c r="F86" s="137">
        <v>0</v>
      </c>
      <c r="G86" s="137">
        <v>0</v>
      </c>
      <c r="H86" s="137">
        <v>0</v>
      </c>
      <c r="I86" s="137">
        <v>0</v>
      </c>
      <c r="J86" s="137"/>
      <c r="K86" s="137">
        <v>0</v>
      </c>
      <c r="L86" s="137">
        <v>14.398967487536851</v>
      </c>
      <c r="M86" s="137">
        <v>1.9897525453479725</v>
      </c>
      <c r="N86" s="137">
        <v>2.8983100815995351</v>
      </c>
      <c r="O86" s="137">
        <v>1.3007701726990715</v>
      </c>
      <c r="P86" s="137">
        <v>0.84329481960075148</v>
      </c>
      <c r="Q86" s="137">
        <v>74.242752188556281</v>
      </c>
      <c r="R86" s="137">
        <v>4.3261527046595551</v>
      </c>
      <c r="S86" s="137">
        <v>100</v>
      </c>
      <c r="T86" s="137">
        <v>80.558657438563827</v>
      </c>
      <c r="U86" s="137">
        <v>4.1990802542986048</v>
      </c>
      <c r="V86" s="137">
        <v>15.242262307137597</v>
      </c>
      <c r="W86" s="79">
        <v>176.94899264136922</v>
      </c>
    </row>
    <row r="87" spans="1:23" ht="12" customHeight="1">
      <c r="A87" s="146" t="s">
        <v>200</v>
      </c>
      <c r="B87" s="137">
        <v>0</v>
      </c>
      <c r="C87" s="137">
        <v>0</v>
      </c>
      <c r="D87" s="137">
        <v>0</v>
      </c>
      <c r="E87" s="137">
        <v>0</v>
      </c>
      <c r="F87" s="137">
        <v>0</v>
      </c>
      <c r="G87" s="137">
        <v>0</v>
      </c>
      <c r="H87" s="137">
        <v>0</v>
      </c>
      <c r="I87" s="137">
        <v>0</v>
      </c>
      <c r="J87" s="137"/>
      <c r="K87" s="137">
        <v>0</v>
      </c>
      <c r="L87" s="137">
        <v>18.526058962168999</v>
      </c>
      <c r="M87" s="137">
        <v>2.7339904268884028</v>
      </c>
      <c r="N87" s="137">
        <v>2.5919203233112142</v>
      </c>
      <c r="O87" s="137">
        <v>1.7873042595451507</v>
      </c>
      <c r="P87" s="137">
        <v>0</v>
      </c>
      <c r="Q87" s="137">
        <v>68.416439082732381</v>
      </c>
      <c r="R87" s="137">
        <v>5.9442869453538743</v>
      </c>
      <c r="S87" s="137">
        <v>100</v>
      </c>
      <c r="T87" s="137">
        <v>77.094716454974659</v>
      </c>
      <c r="U87" s="137">
        <v>4.379224582856363</v>
      </c>
      <c r="V87" s="137">
        <v>18.526058962168999</v>
      </c>
      <c r="W87" s="79">
        <v>128.78051987388898</v>
      </c>
    </row>
    <row r="88" spans="1:23" ht="12" customHeight="1">
      <c r="A88" s="146" t="s">
        <v>201</v>
      </c>
      <c r="B88" s="137" t="s">
        <v>277</v>
      </c>
      <c r="C88" s="137" t="s">
        <v>277</v>
      </c>
      <c r="D88" s="137" t="s">
        <v>277</v>
      </c>
      <c r="E88" s="137" t="s">
        <v>277</v>
      </c>
      <c r="F88" s="137" t="s">
        <v>277</v>
      </c>
      <c r="G88" s="137" t="s">
        <v>277</v>
      </c>
      <c r="H88" s="137" t="s">
        <v>277</v>
      </c>
      <c r="I88" s="137" t="s">
        <v>277</v>
      </c>
      <c r="J88" s="137"/>
      <c r="K88" s="137" t="s">
        <v>277</v>
      </c>
      <c r="L88" s="137" t="s">
        <v>277</v>
      </c>
      <c r="M88" s="137" t="s">
        <v>277</v>
      </c>
      <c r="N88" s="137" t="s">
        <v>277</v>
      </c>
      <c r="O88" s="137" t="s">
        <v>277</v>
      </c>
      <c r="P88" s="137" t="s">
        <v>277</v>
      </c>
      <c r="Q88" s="137" t="s">
        <v>277</v>
      </c>
      <c r="R88" s="137" t="s">
        <v>277</v>
      </c>
      <c r="S88" s="137">
        <v>100</v>
      </c>
      <c r="T88" s="137" t="s">
        <v>277</v>
      </c>
      <c r="U88" s="137" t="s">
        <v>277</v>
      </c>
      <c r="V88" s="137" t="s">
        <v>277</v>
      </c>
      <c r="W88" s="79">
        <v>4.5983097749597803</v>
      </c>
    </row>
    <row r="89" spans="1:23" ht="12" customHeight="1">
      <c r="A89" s="146" t="s">
        <v>158</v>
      </c>
      <c r="B89" s="137" t="s">
        <v>279</v>
      </c>
      <c r="C89" s="137" t="s">
        <v>279</v>
      </c>
      <c r="D89" s="137" t="s">
        <v>279</v>
      </c>
      <c r="E89" s="137" t="s">
        <v>279</v>
      </c>
      <c r="F89" s="137" t="s">
        <v>279</v>
      </c>
      <c r="G89" s="137" t="s">
        <v>279</v>
      </c>
      <c r="H89" s="137" t="s">
        <v>279</v>
      </c>
      <c r="I89" s="137" t="s">
        <v>279</v>
      </c>
      <c r="J89" s="137"/>
      <c r="K89" s="137" t="s">
        <v>279</v>
      </c>
      <c r="L89" s="137" t="s">
        <v>465</v>
      </c>
      <c r="M89" s="137" t="s">
        <v>279</v>
      </c>
      <c r="N89" s="137" t="s">
        <v>466</v>
      </c>
      <c r="O89" s="137" t="s">
        <v>279</v>
      </c>
      <c r="P89" s="137" t="s">
        <v>467</v>
      </c>
      <c r="Q89" s="137" t="s">
        <v>468</v>
      </c>
      <c r="R89" s="137" t="s">
        <v>279</v>
      </c>
      <c r="S89" s="137">
        <v>100</v>
      </c>
      <c r="T89" s="137" t="s">
        <v>468</v>
      </c>
      <c r="U89" s="137" t="s">
        <v>466</v>
      </c>
      <c r="V89" s="137" t="s">
        <v>469</v>
      </c>
      <c r="W89" s="79">
        <v>43.570162992520586</v>
      </c>
    </row>
    <row r="90" spans="1:23" ht="12" customHeight="1">
      <c r="A90" s="146" t="s">
        <v>202</v>
      </c>
      <c r="B90" s="137"/>
      <c r="C90" s="137"/>
      <c r="D90" s="137"/>
      <c r="E90" s="137"/>
      <c r="F90" s="137"/>
      <c r="G90" s="137"/>
      <c r="H90" s="137"/>
      <c r="I90" s="137"/>
      <c r="J90" s="137"/>
      <c r="K90" s="137"/>
      <c r="L90" s="137"/>
      <c r="M90" s="137"/>
      <c r="N90" s="137"/>
      <c r="O90" s="137"/>
      <c r="P90" s="137"/>
      <c r="Q90" s="137"/>
      <c r="R90" s="137"/>
      <c r="S90" s="137"/>
      <c r="T90" s="137"/>
      <c r="U90" s="137"/>
      <c r="V90" s="137"/>
      <c r="W90" s="79">
        <f>'[1] WS.3.3'!X65</f>
        <v>0</v>
      </c>
    </row>
    <row r="91" spans="1:23" ht="12" customHeight="1">
      <c r="A91" s="129" t="s">
        <v>273</v>
      </c>
      <c r="B91" s="137"/>
      <c r="C91" s="137"/>
      <c r="D91" s="137"/>
      <c r="E91" s="137"/>
      <c r="F91" s="137"/>
      <c r="G91" s="137"/>
      <c r="H91" s="137"/>
      <c r="I91" s="137"/>
      <c r="J91" s="137"/>
      <c r="K91" s="137"/>
      <c r="L91" s="137"/>
      <c r="M91" s="137"/>
      <c r="N91" s="137"/>
      <c r="O91" s="137"/>
      <c r="P91" s="137"/>
      <c r="Q91" s="137"/>
      <c r="R91" s="137"/>
      <c r="S91" s="137"/>
      <c r="T91" s="137"/>
      <c r="U91" s="137"/>
      <c r="V91" s="137"/>
      <c r="W91" s="79"/>
    </row>
    <row r="92" spans="1:23" ht="12" customHeight="1">
      <c r="A92" s="132" t="s">
        <v>274</v>
      </c>
      <c r="B92" s="137">
        <v>0.71751773983362122</v>
      </c>
      <c r="C92" s="137">
        <v>17.431434271730627</v>
      </c>
      <c r="D92" s="137">
        <v>0.16458766624451532</v>
      </c>
      <c r="E92" s="137">
        <v>1.4760274764648036</v>
      </c>
      <c r="F92" s="137">
        <v>1.0262338341056521</v>
      </c>
      <c r="G92" s="137">
        <v>1.5554817802628196</v>
      </c>
      <c r="H92" s="137">
        <v>56.572743145345306</v>
      </c>
      <c r="I92" s="137">
        <v>4.4054485914010835</v>
      </c>
      <c r="J92" s="137"/>
      <c r="K92" s="137">
        <v>0</v>
      </c>
      <c r="L92" s="137">
        <v>2.9360062606244259</v>
      </c>
      <c r="M92" s="137">
        <v>0.4786327717210706</v>
      </c>
      <c r="N92" s="137">
        <v>0.69718528110766054</v>
      </c>
      <c r="O92" s="137">
        <v>0</v>
      </c>
      <c r="P92" s="137">
        <v>0</v>
      </c>
      <c r="Q92" s="137">
        <v>11.498049937986968</v>
      </c>
      <c r="R92" s="137">
        <v>1.0406512431713926</v>
      </c>
      <c r="S92" s="137">
        <v>100</v>
      </c>
      <c r="T92" s="137">
        <v>74.160113355870493</v>
      </c>
      <c r="U92" s="137">
        <v>3.1994465916781158</v>
      </c>
      <c r="V92" s="137">
        <v>22.640440052451495</v>
      </c>
      <c r="W92" s="79">
        <v>735.60510125308724</v>
      </c>
    </row>
    <row r="93" spans="1:23" ht="12" customHeight="1">
      <c r="A93" s="132" t="s">
        <v>275</v>
      </c>
      <c r="B93" s="137">
        <v>0.36363384538154092</v>
      </c>
      <c r="C93" s="137">
        <v>6.3566593963005262</v>
      </c>
      <c r="D93" s="137">
        <v>0.54545076807231163</v>
      </c>
      <c r="E93" s="137">
        <v>1.4194938484149799</v>
      </c>
      <c r="F93" s="137">
        <v>0</v>
      </c>
      <c r="G93" s="137">
        <v>2.9488790244214012</v>
      </c>
      <c r="H93" s="137">
        <v>43.704475827504339</v>
      </c>
      <c r="I93" s="137">
        <v>6.4159286400359798</v>
      </c>
      <c r="J93" s="137"/>
      <c r="K93" s="137">
        <v>0</v>
      </c>
      <c r="L93" s="137">
        <v>2.725447511647475</v>
      </c>
      <c r="M93" s="137">
        <v>0</v>
      </c>
      <c r="N93" s="137">
        <v>0</v>
      </c>
      <c r="O93" s="137">
        <v>1.6162043994504145</v>
      </c>
      <c r="P93" s="137">
        <v>1.0477921665780601</v>
      </c>
      <c r="Q93" s="137">
        <v>32.856034572192968</v>
      </c>
      <c r="R93" s="137">
        <v>0</v>
      </c>
      <c r="S93" s="137">
        <v>100</v>
      </c>
      <c r="T93" s="137">
        <v>83.521889807805607</v>
      </c>
      <c r="U93" s="137">
        <v>3.035698247865394</v>
      </c>
      <c r="V93" s="137">
        <v>13.442411944329006</v>
      </c>
      <c r="W93" s="79">
        <v>142.41389999638002</v>
      </c>
    </row>
    <row r="94" spans="1:23" ht="12" customHeight="1">
      <c r="A94" s="1"/>
      <c r="B94" s="137"/>
      <c r="C94" s="137"/>
      <c r="D94" s="137"/>
      <c r="E94" s="137"/>
      <c r="F94" s="137"/>
      <c r="G94" s="137"/>
      <c r="H94" s="137"/>
      <c r="I94" s="137"/>
      <c r="J94" s="137"/>
      <c r="K94" s="137"/>
      <c r="L94" s="137"/>
      <c r="M94" s="137"/>
      <c r="N94" s="137"/>
      <c r="O94" s="137"/>
      <c r="P94" s="137"/>
      <c r="Q94" s="137"/>
      <c r="R94" s="137"/>
      <c r="S94" s="137"/>
      <c r="T94" s="137"/>
      <c r="U94" s="137"/>
      <c r="V94" s="137"/>
      <c r="W94" s="79"/>
    </row>
    <row r="95" spans="1:23" ht="12" customHeight="1">
      <c r="A95" s="8" t="s">
        <v>32</v>
      </c>
      <c r="B95" s="137"/>
      <c r="C95" s="137"/>
      <c r="D95" s="137"/>
      <c r="E95" s="137"/>
      <c r="F95" s="137"/>
      <c r="G95" s="137"/>
      <c r="H95" s="137"/>
      <c r="I95" s="137"/>
      <c r="J95" s="137"/>
      <c r="K95" s="137"/>
      <c r="L95" s="137"/>
      <c r="M95" s="137"/>
      <c r="N95" s="137"/>
      <c r="O95" s="137"/>
      <c r="P95" s="137"/>
      <c r="Q95" s="137"/>
      <c r="R95" s="137"/>
      <c r="S95" s="137"/>
      <c r="T95" s="137"/>
      <c r="U95" s="137"/>
      <c r="V95" s="137"/>
      <c r="W95" s="79"/>
    </row>
    <row r="96" spans="1:23" ht="12" customHeight="1">
      <c r="A96" s="128" t="s">
        <v>33</v>
      </c>
      <c r="B96" s="137"/>
      <c r="C96" s="137"/>
      <c r="D96" s="137"/>
      <c r="E96" s="137"/>
      <c r="F96" s="137"/>
      <c r="G96" s="137"/>
      <c r="H96" s="137"/>
      <c r="I96" s="137"/>
      <c r="J96" s="137"/>
      <c r="K96" s="137"/>
      <c r="L96" s="137"/>
      <c r="M96" s="137"/>
      <c r="N96" s="137"/>
      <c r="O96" s="137"/>
      <c r="P96" s="137"/>
      <c r="Q96" s="137"/>
      <c r="R96" s="137"/>
      <c r="S96" s="137"/>
      <c r="T96" s="137"/>
      <c r="U96" s="137"/>
      <c r="V96" s="137"/>
      <c r="W96" s="79"/>
    </row>
    <row r="97" spans="1:23" ht="12" customHeight="1">
      <c r="A97" s="38" t="s">
        <v>34</v>
      </c>
      <c r="B97" s="137">
        <v>0</v>
      </c>
      <c r="C97" s="137">
        <v>11.914781216402041</v>
      </c>
      <c r="D97" s="137">
        <v>0</v>
      </c>
      <c r="E97" s="137">
        <v>0</v>
      </c>
      <c r="F97" s="137">
        <v>0</v>
      </c>
      <c r="G97" s="137">
        <v>0</v>
      </c>
      <c r="H97" s="137">
        <v>28.949089257738333</v>
      </c>
      <c r="I97" s="137">
        <v>1.4972348597564891</v>
      </c>
      <c r="J97" s="137"/>
      <c r="K97" s="137">
        <v>4.360453471433674</v>
      </c>
      <c r="L97" s="137">
        <v>18.224239877455112</v>
      </c>
      <c r="M97" s="137">
        <v>0</v>
      </c>
      <c r="N97" s="137">
        <v>0</v>
      </c>
      <c r="O97" s="137">
        <v>0</v>
      </c>
      <c r="P97" s="137">
        <v>7.2674224523894502</v>
      </c>
      <c r="Q97" s="137">
        <v>27.374259468569068</v>
      </c>
      <c r="R97" s="137">
        <v>0.41251939625582423</v>
      </c>
      <c r="S97" s="137">
        <v>100</v>
      </c>
      <c r="T97" s="137">
        <v>58.233102982319721</v>
      </c>
      <c r="U97" s="137">
        <v>0</v>
      </c>
      <c r="V97" s="137">
        <v>41.766897017680279</v>
      </c>
      <c r="W97" s="79">
        <v>82.016922385840502</v>
      </c>
    </row>
    <row r="98" spans="1:23" ht="12" customHeight="1">
      <c r="A98" s="38" t="s">
        <v>35</v>
      </c>
      <c r="B98" s="137">
        <v>0</v>
      </c>
      <c r="C98" s="137">
        <v>8.3020387096851334</v>
      </c>
      <c r="D98" s="137">
        <v>0.5156604013845536</v>
      </c>
      <c r="E98" s="137">
        <v>0.80344695014897416</v>
      </c>
      <c r="F98" s="137">
        <v>0</v>
      </c>
      <c r="G98" s="137">
        <v>3.7219751662625353</v>
      </c>
      <c r="H98" s="137">
        <v>27.824881234342818</v>
      </c>
      <c r="I98" s="137">
        <v>3.4387529466376097</v>
      </c>
      <c r="J98" s="137"/>
      <c r="K98" s="137">
        <v>1.3095534119604206</v>
      </c>
      <c r="L98" s="137">
        <v>16.635839094777847</v>
      </c>
      <c r="M98" s="137">
        <v>1.857025574151232</v>
      </c>
      <c r="N98" s="137">
        <v>0.83682661218587062</v>
      </c>
      <c r="O98" s="137">
        <v>0</v>
      </c>
      <c r="P98" s="137">
        <v>1.6094135722680099</v>
      </c>
      <c r="Q98" s="137">
        <v>24.558836457624398</v>
      </c>
      <c r="R98" s="137">
        <v>8.5857498685706073</v>
      </c>
      <c r="S98" s="137">
        <v>100</v>
      </c>
      <c r="T98" s="137">
        <v>66.780906482711245</v>
      </c>
      <c r="U98" s="137">
        <v>1.6402735623348452</v>
      </c>
      <c r="V98" s="137">
        <v>31.578819954953943</v>
      </c>
      <c r="W98" s="79">
        <v>455.15640506059384</v>
      </c>
    </row>
    <row r="99" spans="1:23" ht="12" customHeight="1">
      <c r="A99" s="38" t="s">
        <v>36</v>
      </c>
      <c r="B99" s="137">
        <v>0</v>
      </c>
      <c r="C99" s="137">
        <v>14.654478518888061</v>
      </c>
      <c r="D99" s="137">
        <v>0</v>
      </c>
      <c r="E99" s="137">
        <v>0.95608170434723361</v>
      </c>
      <c r="F99" s="137">
        <v>0</v>
      </c>
      <c r="G99" s="137">
        <v>9.2679723071751106</v>
      </c>
      <c r="H99" s="137">
        <v>37.928344238176557</v>
      </c>
      <c r="I99" s="137">
        <v>4.1771789314965426</v>
      </c>
      <c r="J99" s="137"/>
      <c r="K99" s="137">
        <v>1.3330454815464503</v>
      </c>
      <c r="L99" s="137">
        <v>7.9863592769728173</v>
      </c>
      <c r="M99" s="137">
        <v>0</v>
      </c>
      <c r="N99" s="137">
        <v>2.540989771747773</v>
      </c>
      <c r="O99" s="137">
        <v>0</v>
      </c>
      <c r="P99" s="137">
        <v>1.8799920153392831</v>
      </c>
      <c r="Q99" s="137">
        <v>14.268536383661583</v>
      </c>
      <c r="R99" s="137">
        <v>5.007021370648582</v>
      </c>
      <c r="S99" s="137">
        <v>100</v>
      </c>
      <c r="T99" s="137">
        <v>61.381080923983269</v>
      </c>
      <c r="U99" s="137">
        <v>3.4970714760950075</v>
      </c>
      <c r="V99" s="137">
        <v>35.121847599921715</v>
      </c>
      <c r="W99" s="79">
        <v>223.56762446367082</v>
      </c>
    </row>
    <row r="100" spans="1:23" ht="12" customHeight="1">
      <c r="A100" s="38" t="s">
        <v>37</v>
      </c>
      <c r="B100" s="137">
        <v>0</v>
      </c>
      <c r="C100" s="137">
        <v>19.8299018849387</v>
      </c>
      <c r="D100" s="137">
        <v>0</v>
      </c>
      <c r="E100" s="137">
        <v>0</v>
      </c>
      <c r="F100" s="137">
        <v>0</v>
      </c>
      <c r="G100" s="137">
        <v>5.601351631416061</v>
      </c>
      <c r="H100" s="137">
        <v>30.858091653419351</v>
      </c>
      <c r="I100" s="137">
        <v>3.704933035940452</v>
      </c>
      <c r="J100" s="137"/>
      <c r="K100" s="137">
        <v>0</v>
      </c>
      <c r="L100" s="137">
        <v>27.145430347858809</v>
      </c>
      <c r="M100" s="137">
        <v>0</v>
      </c>
      <c r="N100" s="137">
        <v>2.2836628715179317</v>
      </c>
      <c r="O100" s="137">
        <v>0</v>
      </c>
      <c r="P100" s="137">
        <v>0</v>
      </c>
      <c r="Q100" s="137">
        <v>10.576628574908685</v>
      </c>
      <c r="R100" s="137">
        <v>0</v>
      </c>
      <c r="S100" s="137">
        <v>100</v>
      </c>
      <c r="T100" s="137">
        <v>45.139653264268489</v>
      </c>
      <c r="U100" s="137">
        <v>2.2836628715179317</v>
      </c>
      <c r="V100" s="137">
        <v>52.576683864213585</v>
      </c>
      <c r="W100" s="79">
        <v>116.99894394438988</v>
      </c>
    </row>
    <row r="101" spans="1:23" ht="12" customHeight="1">
      <c r="A101" s="38" t="s">
        <v>38</v>
      </c>
      <c r="B101" s="137">
        <v>0</v>
      </c>
      <c r="C101" s="137">
        <v>17.793381421316141</v>
      </c>
      <c r="D101" s="137">
        <v>0</v>
      </c>
      <c r="E101" s="137">
        <v>3.8328965805201562</v>
      </c>
      <c r="F101" s="137">
        <v>0</v>
      </c>
      <c r="G101" s="137">
        <v>0</v>
      </c>
      <c r="H101" s="137">
        <v>33.80158750719913</v>
      </c>
      <c r="I101" s="137">
        <v>5.6224048389815833</v>
      </c>
      <c r="J101" s="137"/>
      <c r="K101" s="137">
        <v>0</v>
      </c>
      <c r="L101" s="137">
        <v>7.9351963930139036</v>
      </c>
      <c r="M101" s="137">
        <v>0</v>
      </c>
      <c r="N101" s="137">
        <v>0</v>
      </c>
      <c r="O101" s="137">
        <v>0</v>
      </c>
      <c r="P101" s="137">
        <v>0</v>
      </c>
      <c r="Q101" s="137">
        <v>28.883241975776105</v>
      </c>
      <c r="R101" s="137">
        <v>2.131291283192978</v>
      </c>
      <c r="S101" s="137">
        <v>100</v>
      </c>
      <c r="T101" s="137">
        <v>70.438525605149778</v>
      </c>
      <c r="U101" s="137">
        <v>3.8328965805201562</v>
      </c>
      <c r="V101" s="137">
        <v>25.728577814330055</v>
      </c>
      <c r="W101" s="79">
        <v>111.86675944730929</v>
      </c>
    </row>
    <row r="102" spans="1:23" ht="12" customHeight="1">
      <c r="A102" s="38" t="s">
        <v>39</v>
      </c>
      <c r="B102" s="137"/>
      <c r="C102" s="137"/>
      <c r="D102" s="137"/>
      <c r="E102" s="137"/>
      <c r="F102" s="137"/>
      <c r="G102" s="137"/>
      <c r="H102" s="137"/>
      <c r="I102" s="137"/>
      <c r="J102" s="137"/>
      <c r="K102" s="137"/>
      <c r="L102" s="137"/>
      <c r="M102" s="137"/>
      <c r="N102" s="137"/>
      <c r="O102" s="137"/>
      <c r="P102" s="137"/>
      <c r="Q102" s="137"/>
      <c r="R102" s="137"/>
      <c r="S102" s="137"/>
      <c r="T102" s="137"/>
      <c r="U102" s="137"/>
      <c r="V102" s="137"/>
      <c r="W102" s="79" t="s">
        <v>293</v>
      </c>
    </row>
    <row r="103" spans="1:23" ht="12" customHeight="1">
      <c r="A103" s="38" t="s">
        <v>40</v>
      </c>
      <c r="B103" s="137" t="s">
        <v>277</v>
      </c>
      <c r="C103" s="137" t="s">
        <v>277</v>
      </c>
      <c r="D103" s="137" t="s">
        <v>277</v>
      </c>
      <c r="E103" s="137" t="s">
        <v>277</v>
      </c>
      <c r="F103" s="137" t="s">
        <v>277</v>
      </c>
      <c r="G103" s="137" t="s">
        <v>277</v>
      </c>
      <c r="H103" s="137" t="s">
        <v>277</v>
      </c>
      <c r="I103" s="137" t="s">
        <v>277</v>
      </c>
      <c r="J103" s="137"/>
      <c r="K103" s="137" t="s">
        <v>277</v>
      </c>
      <c r="L103" s="137" t="s">
        <v>277</v>
      </c>
      <c r="M103" s="137" t="s">
        <v>277</v>
      </c>
      <c r="N103" s="137" t="s">
        <v>277</v>
      </c>
      <c r="O103" s="137" t="s">
        <v>277</v>
      </c>
      <c r="P103" s="137" t="s">
        <v>277</v>
      </c>
      <c r="Q103" s="137" t="s">
        <v>277</v>
      </c>
      <c r="R103" s="137" t="s">
        <v>277</v>
      </c>
      <c r="S103" s="137">
        <v>100</v>
      </c>
      <c r="T103" s="137" t="s">
        <v>277</v>
      </c>
      <c r="U103" s="137" t="s">
        <v>277</v>
      </c>
      <c r="V103" s="137" t="s">
        <v>277</v>
      </c>
      <c r="W103" s="79">
        <v>16.973719401805941</v>
      </c>
    </row>
    <row r="104" spans="1:23" ht="12" customHeight="1">
      <c r="A104" s="128" t="s">
        <v>197</v>
      </c>
      <c r="B104" s="137"/>
      <c r="C104" s="137"/>
      <c r="D104" s="137"/>
      <c r="E104" s="137"/>
      <c r="F104" s="137"/>
      <c r="G104" s="137"/>
      <c r="H104" s="137"/>
      <c r="I104" s="137"/>
      <c r="J104" s="137"/>
      <c r="K104" s="137"/>
      <c r="L104" s="137"/>
      <c r="M104" s="137"/>
      <c r="N104" s="137"/>
      <c r="O104" s="137"/>
      <c r="P104" s="137"/>
      <c r="Q104" s="137"/>
      <c r="R104" s="137"/>
      <c r="S104" s="137"/>
      <c r="T104" s="137"/>
      <c r="U104" s="137"/>
      <c r="V104" s="137"/>
      <c r="W104" s="79"/>
    </row>
    <row r="105" spans="1:23" ht="12" customHeight="1">
      <c r="A105" s="44" t="s">
        <v>198</v>
      </c>
      <c r="B105" s="137">
        <v>0</v>
      </c>
      <c r="C105" s="137">
        <v>23.674849083227965</v>
      </c>
      <c r="D105" s="137">
        <v>0.4352535088660146</v>
      </c>
      <c r="E105" s="137">
        <v>1.8696990606740693</v>
      </c>
      <c r="F105" s="137">
        <v>0</v>
      </c>
      <c r="G105" s="137">
        <v>8.1994121426217514</v>
      </c>
      <c r="H105" s="137">
        <v>58.489595434917845</v>
      </c>
      <c r="I105" s="137">
        <v>7.3311907696923573</v>
      </c>
      <c r="J105" s="137"/>
      <c r="K105" s="137">
        <v>0</v>
      </c>
      <c r="L105" s="137">
        <v>0</v>
      </c>
      <c r="M105" s="137">
        <v>0</v>
      </c>
      <c r="N105" s="137">
        <v>0</v>
      </c>
      <c r="O105" s="137">
        <v>0</v>
      </c>
      <c r="P105" s="137">
        <v>0</v>
      </c>
      <c r="Q105" s="137">
        <v>0</v>
      </c>
      <c r="R105" s="137">
        <v>0</v>
      </c>
      <c r="S105" s="137">
        <v>100</v>
      </c>
      <c r="T105" s="137">
        <v>66.256039713476255</v>
      </c>
      <c r="U105" s="137">
        <v>1.8696990606740693</v>
      </c>
      <c r="V105" s="137">
        <v>31.874261225849697</v>
      </c>
      <c r="W105" s="79">
        <v>539.240074451753</v>
      </c>
    </row>
    <row r="106" spans="1:23" ht="12" customHeight="1">
      <c r="A106" s="44" t="s">
        <v>199</v>
      </c>
      <c r="B106" s="137">
        <v>0</v>
      </c>
      <c r="C106" s="137">
        <v>0</v>
      </c>
      <c r="D106" s="137">
        <v>0</v>
      </c>
      <c r="E106" s="137">
        <v>0</v>
      </c>
      <c r="F106" s="137">
        <v>0</v>
      </c>
      <c r="G106" s="137">
        <v>0</v>
      </c>
      <c r="H106" s="137">
        <v>0</v>
      </c>
      <c r="I106" s="137">
        <v>0</v>
      </c>
      <c r="J106" s="137"/>
      <c r="K106" s="137">
        <v>2.678366081618015</v>
      </c>
      <c r="L106" s="137">
        <v>31.916287849396916</v>
      </c>
      <c r="M106" s="137">
        <v>1.8086115919828598</v>
      </c>
      <c r="N106" s="137">
        <v>2.6022925546007798</v>
      </c>
      <c r="O106" s="137">
        <v>0</v>
      </c>
      <c r="P106" s="137">
        <v>4.3799297394645826</v>
      </c>
      <c r="Q106" s="137">
        <v>45.274764388575285</v>
      </c>
      <c r="R106" s="137">
        <v>11.339747794361541</v>
      </c>
      <c r="S106" s="137">
        <v>100</v>
      </c>
      <c r="T106" s="137">
        <v>58.423123774919702</v>
      </c>
      <c r="U106" s="137">
        <v>2.6022925546007798</v>
      </c>
      <c r="V106" s="137">
        <v>38.974583670479518</v>
      </c>
      <c r="W106" s="79">
        <v>467.34030025185763</v>
      </c>
    </row>
    <row r="107" spans="1:23" ht="12" customHeight="1">
      <c r="A107" s="146" t="s">
        <v>200</v>
      </c>
      <c r="B107" s="137">
        <v>0</v>
      </c>
      <c r="C107" s="137">
        <v>0</v>
      </c>
      <c r="D107" s="137">
        <v>0</v>
      </c>
      <c r="E107" s="137">
        <v>0</v>
      </c>
      <c r="F107" s="137">
        <v>0</v>
      </c>
      <c r="G107" s="137">
        <v>0</v>
      </c>
      <c r="H107" s="137">
        <v>0</v>
      </c>
      <c r="I107" s="137">
        <v>0</v>
      </c>
      <c r="J107" s="137"/>
      <c r="K107" s="137">
        <v>0</v>
      </c>
      <c r="L107" s="137">
        <v>33.983916906839767</v>
      </c>
      <c r="M107" s="137">
        <v>1.4959704497647921</v>
      </c>
      <c r="N107" s="137">
        <v>1.4014931434590581</v>
      </c>
      <c r="O107" s="137">
        <v>0</v>
      </c>
      <c r="P107" s="137">
        <v>6.4216928583966304</v>
      </c>
      <c r="Q107" s="137">
        <v>44.062074010214538</v>
      </c>
      <c r="R107" s="137">
        <v>12.634852631325218</v>
      </c>
      <c r="S107" s="137">
        <v>100</v>
      </c>
      <c r="T107" s="137">
        <v>58.19289709130453</v>
      </c>
      <c r="U107" s="137">
        <v>1.4014931434590581</v>
      </c>
      <c r="V107" s="137">
        <v>40.405609765236413</v>
      </c>
      <c r="W107" s="79">
        <v>318.7504797659368</v>
      </c>
    </row>
    <row r="108" spans="1:23" ht="12" customHeight="1">
      <c r="A108" s="146" t="s">
        <v>201</v>
      </c>
      <c r="B108" s="137" t="s">
        <v>279</v>
      </c>
      <c r="C108" s="137" t="s">
        <v>279</v>
      </c>
      <c r="D108" s="137" t="s">
        <v>279</v>
      </c>
      <c r="E108" s="137" t="s">
        <v>279</v>
      </c>
      <c r="F108" s="137" t="s">
        <v>279</v>
      </c>
      <c r="G108" s="137" t="s">
        <v>279</v>
      </c>
      <c r="H108" s="137" t="s">
        <v>279</v>
      </c>
      <c r="I108" s="137" t="s">
        <v>279</v>
      </c>
      <c r="J108" s="137"/>
      <c r="K108" s="137" t="s">
        <v>279</v>
      </c>
      <c r="L108" s="137" t="s">
        <v>470</v>
      </c>
      <c r="M108" s="137" t="s">
        <v>279</v>
      </c>
      <c r="N108" s="137" t="s">
        <v>300</v>
      </c>
      <c r="O108" s="137" t="s">
        <v>279</v>
      </c>
      <c r="P108" s="137" t="s">
        <v>279</v>
      </c>
      <c r="Q108" s="137" t="s">
        <v>471</v>
      </c>
      <c r="R108" s="137" t="s">
        <v>279</v>
      </c>
      <c r="S108" s="137">
        <v>100</v>
      </c>
      <c r="T108" s="137" t="s">
        <v>471</v>
      </c>
      <c r="U108" s="137" t="s">
        <v>300</v>
      </c>
      <c r="V108" s="137" t="s">
        <v>470</v>
      </c>
      <c r="W108" s="79">
        <v>30.024062367289392</v>
      </c>
    </row>
    <row r="109" spans="1:23" ht="12" customHeight="1">
      <c r="A109" s="146" t="s">
        <v>158</v>
      </c>
      <c r="B109" s="137">
        <v>0</v>
      </c>
      <c r="C109" s="137">
        <v>0</v>
      </c>
      <c r="D109" s="137">
        <v>0</v>
      </c>
      <c r="E109" s="137">
        <v>0</v>
      </c>
      <c r="F109" s="137">
        <v>0</v>
      </c>
      <c r="G109" s="137">
        <v>0</v>
      </c>
      <c r="H109" s="137">
        <v>0</v>
      </c>
      <c r="I109" s="137">
        <v>0</v>
      </c>
      <c r="J109" s="137"/>
      <c r="K109" s="137">
        <v>10.557081813750587</v>
      </c>
      <c r="L109" s="137">
        <v>16.938334938909193</v>
      </c>
      <c r="M109" s="137">
        <v>3.107101002040308</v>
      </c>
      <c r="N109" s="137">
        <v>4.7912909770098828</v>
      </c>
      <c r="O109" s="137">
        <v>0</v>
      </c>
      <c r="P109" s="137">
        <v>0</v>
      </c>
      <c r="Q109" s="137">
        <v>53.876653320937791</v>
      </c>
      <c r="R109" s="137">
        <v>10.729537947352222</v>
      </c>
      <c r="S109" s="137">
        <v>100</v>
      </c>
      <c r="T109" s="137">
        <v>67.713292270330328</v>
      </c>
      <c r="U109" s="137">
        <v>4.7912909770098828</v>
      </c>
      <c r="V109" s="137">
        <v>27.495416752659789</v>
      </c>
      <c r="W109" s="79">
        <v>118.56575811863139</v>
      </c>
    </row>
    <row r="110" spans="1:23" ht="12" customHeight="1">
      <c r="A110" s="146" t="s">
        <v>202</v>
      </c>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79">
        <f>'[1] WS.3.3'!X85</f>
        <v>0</v>
      </c>
    </row>
    <row r="111" spans="1:23" ht="12" customHeight="1">
      <c r="A111" s="129" t="s">
        <v>273</v>
      </c>
      <c r="B111" s="137"/>
      <c r="C111" s="137"/>
      <c r="D111" s="137"/>
      <c r="E111" s="137"/>
      <c r="F111" s="137"/>
      <c r="G111" s="137"/>
      <c r="H111" s="137"/>
      <c r="I111" s="137"/>
      <c r="J111" s="137"/>
      <c r="K111" s="137"/>
      <c r="L111" s="137"/>
      <c r="M111" s="137"/>
      <c r="N111" s="137"/>
      <c r="O111" s="137"/>
      <c r="P111" s="137"/>
      <c r="Q111" s="137"/>
      <c r="R111" s="137"/>
      <c r="S111" s="137"/>
      <c r="T111" s="137"/>
      <c r="U111" s="137"/>
      <c r="V111" s="137"/>
      <c r="W111" s="79"/>
    </row>
    <row r="112" spans="1:23" ht="12" customHeight="1">
      <c r="A112" s="132" t="s">
        <v>274</v>
      </c>
      <c r="B112" s="137">
        <v>0</v>
      </c>
      <c r="C112" s="137">
        <v>15.349468722416749</v>
      </c>
      <c r="D112" s="137">
        <v>0</v>
      </c>
      <c r="E112" s="137">
        <v>1.6095773291477731</v>
      </c>
      <c r="F112" s="137">
        <v>0</v>
      </c>
      <c r="G112" s="137">
        <v>1.6739170080628385</v>
      </c>
      <c r="H112" s="137">
        <v>38.286811703309638</v>
      </c>
      <c r="I112" s="137">
        <v>1.815887695143771</v>
      </c>
      <c r="J112" s="137"/>
      <c r="K112" s="137">
        <v>1.5225158911279872</v>
      </c>
      <c r="L112" s="137">
        <v>13.097262642800626</v>
      </c>
      <c r="M112" s="137">
        <v>0.76125794556399362</v>
      </c>
      <c r="N112" s="137">
        <v>1.0346226850143327</v>
      </c>
      <c r="O112" s="137">
        <v>0</v>
      </c>
      <c r="P112" s="137">
        <v>2.6693026839264009</v>
      </c>
      <c r="Q112" s="137">
        <v>20.181262919882307</v>
      </c>
      <c r="R112" s="137">
        <v>1.9981127736035731</v>
      </c>
      <c r="S112" s="137">
        <v>100</v>
      </c>
      <c r="T112" s="137">
        <v>63.043333037503324</v>
      </c>
      <c r="U112" s="137">
        <v>2.6442000141621049</v>
      </c>
      <c r="V112" s="137">
        <v>34.312466948334588</v>
      </c>
      <c r="W112" s="79">
        <v>626.38597252987029</v>
      </c>
    </row>
    <row r="113" spans="1:23" ht="12" customHeight="1">
      <c r="A113" s="132" t="s">
        <v>275</v>
      </c>
      <c r="B113" s="137">
        <v>0</v>
      </c>
      <c r="C113" s="137">
        <v>8.2897998254213032</v>
      </c>
      <c r="D113" s="137">
        <v>0.61733190490016843</v>
      </c>
      <c r="E113" s="137">
        <v>0</v>
      </c>
      <c r="F113" s="137">
        <v>0</v>
      </c>
      <c r="G113" s="137">
        <v>8.871602164402363</v>
      </c>
      <c r="H113" s="137">
        <v>19.878283241210706</v>
      </c>
      <c r="I113" s="137">
        <v>7.4062775791593038</v>
      </c>
      <c r="J113" s="137"/>
      <c r="K113" s="137">
        <v>0.78387743193330373</v>
      </c>
      <c r="L113" s="137">
        <v>17.6536685182569</v>
      </c>
      <c r="M113" s="137">
        <v>0.96896688576103385</v>
      </c>
      <c r="N113" s="137">
        <v>1.4941909817928662</v>
      </c>
      <c r="O113" s="137">
        <v>0</v>
      </c>
      <c r="P113" s="137">
        <v>0.98608480222774952</v>
      </c>
      <c r="Q113" s="137">
        <v>22.402912650842033</v>
      </c>
      <c r="R113" s="137">
        <v>10.647004014092278</v>
      </c>
      <c r="S113" s="137">
        <v>100</v>
      </c>
      <c r="T113" s="137">
        <v>61.920776275965494</v>
      </c>
      <c r="U113" s="137">
        <v>1.4941909817928662</v>
      </c>
      <c r="V113" s="137">
        <v>36.585032742241609</v>
      </c>
      <c r="W113" s="79">
        <v>380.1944021737412</v>
      </c>
    </row>
    <row r="114" spans="1:23" ht="12.75" customHeight="1">
      <c r="A114" s="1"/>
      <c r="B114" s="137"/>
      <c r="C114" s="137"/>
      <c r="D114" s="137"/>
      <c r="E114" s="137"/>
      <c r="F114" s="137"/>
      <c r="G114" s="137"/>
      <c r="H114" s="137"/>
      <c r="I114" s="137"/>
      <c r="J114" s="137"/>
      <c r="K114" s="137"/>
      <c r="L114" s="137"/>
      <c r="M114" s="137"/>
      <c r="N114" s="137"/>
      <c r="O114" s="137"/>
      <c r="P114" s="137"/>
      <c r="Q114" s="137"/>
      <c r="R114" s="137"/>
      <c r="S114" s="137"/>
      <c r="T114" s="137"/>
      <c r="U114" s="137"/>
      <c r="V114" s="137"/>
      <c r="W114" s="79"/>
    </row>
    <row r="115" spans="1:23" ht="12.75" customHeight="1">
      <c r="A115" s="8" t="s">
        <v>271</v>
      </c>
      <c r="B115" s="137"/>
      <c r="C115" s="137"/>
      <c r="D115" s="137"/>
      <c r="E115" s="137"/>
      <c r="F115" s="137"/>
      <c r="G115" s="137"/>
      <c r="H115" s="137"/>
      <c r="I115" s="137"/>
      <c r="J115" s="137"/>
      <c r="K115" s="137"/>
      <c r="L115" s="137"/>
      <c r="M115" s="137"/>
      <c r="N115" s="137"/>
      <c r="O115" s="137"/>
      <c r="P115" s="137"/>
      <c r="Q115" s="137"/>
      <c r="R115" s="137"/>
      <c r="S115" s="137"/>
      <c r="T115" s="137"/>
      <c r="U115" s="137"/>
      <c r="V115" s="137"/>
      <c r="W115" s="79"/>
    </row>
    <row r="116" spans="1:23" ht="12.75" customHeight="1">
      <c r="A116" s="128" t="s">
        <v>33</v>
      </c>
      <c r="B116" s="137"/>
      <c r="C116" s="137"/>
      <c r="D116" s="137"/>
      <c r="E116" s="137"/>
      <c r="F116" s="137"/>
      <c r="G116" s="137"/>
      <c r="H116" s="137"/>
      <c r="I116" s="137"/>
      <c r="J116" s="137"/>
      <c r="K116" s="137"/>
      <c r="L116" s="137"/>
      <c r="M116" s="137"/>
      <c r="N116" s="137"/>
      <c r="O116" s="137"/>
      <c r="P116" s="137"/>
      <c r="Q116" s="137"/>
      <c r="R116" s="137"/>
      <c r="S116" s="137"/>
      <c r="T116" s="137"/>
      <c r="U116" s="137"/>
      <c r="V116" s="137"/>
      <c r="W116" s="79"/>
    </row>
    <row r="117" spans="1:23" ht="12.75" customHeight="1">
      <c r="A117" s="38" t="s">
        <v>34</v>
      </c>
      <c r="B117" s="137">
        <v>0.19857805303652049</v>
      </c>
      <c r="C117" s="137">
        <v>6.8792741268485758</v>
      </c>
      <c r="D117" s="137">
        <v>0</v>
      </c>
      <c r="E117" s="137">
        <v>2.2220389637034246</v>
      </c>
      <c r="F117" s="137">
        <v>0</v>
      </c>
      <c r="G117" s="137">
        <v>1.8306972633013683</v>
      </c>
      <c r="H117" s="137">
        <v>16.171287539159511</v>
      </c>
      <c r="I117" s="137">
        <v>0</v>
      </c>
      <c r="J117" s="137"/>
      <c r="K117" s="137">
        <v>2.3633300085023805</v>
      </c>
      <c r="L117" s="137">
        <v>39.181735115043473</v>
      </c>
      <c r="M117" s="137">
        <v>0</v>
      </c>
      <c r="N117" s="137">
        <v>0</v>
      </c>
      <c r="O117" s="137">
        <v>0</v>
      </c>
      <c r="P117" s="137">
        <v>4.5331702593819658</v>
      </c>
      <c r="Q117" s="137">
        <v>25.63278223262764</v>
      </c>
      <c r="R117" s="137">
        <v>0.98710643839513124</v>
      </c>
      <c r="S117" s="137">
        <v>100</v>
      </c>
      <c r="T117" s="137">
        <v>42.7911762101823</v>
      </c>
      <c r="U117" s="137">
        <v>2.2220389637034246</v>
      </c>
      <c r="V117" s="137">
        <v>54.986784826114274</v>
      </c>
      <c r="W117" s="79">
        <v>489.94020477284749</v>
      </c>
    </row>
    <row r="118" spans="1:23" ht="12.75" customHeight="1">
      <c r="A118" s="38" t="s">
        <v>35</v>
      </c>
      <c r="B118" s="137">
        <v>1.4711897766026083</v>
      </c>
      <c r="C118" s="137">
        <v>11.459755432202062</v>
      </c>
      <c r="D118" s="137">
        <v>0</v>
      </c>
      <c r="E118" s="137">
        <v>0</v>
      </c>
      <c r="F118" s="137">
        <v>0.13104127342656899</v>
      </c>
      <c r="G118" s="137">
        <v>8.2031613446645348</v>
      </c>
      <c r="H118" s="137">
        <v>12.975905598972917</v>
      </c>
      <c r="I118" s="137">
        <v>0</v>
      </c>
      <c r="J118" s="137"/>
      <c r="K118" s="137">
        <v>1.4648274919728337</v>
      </c>
      <c r="L118" s="137">
        <v>47.507259299180106</v>
      </c>
      <c r="M118" s="137">
        <v>1.0451258314007814</v>
      </c>
      <c r="N118" s="137">
        <v>0</v>
      </c>
      <c r="O118" s="137">
        <v>0</v>
      </c>
      <c r="P118" s="137">
        <v>5.5547191020717026</v>
      </c>
      <c r="Q118" s="137">
        <v>7.9612030694359097</v>
      </c>
      <c r="R118" s="137">
        <v>2.225811780069991</v>
      </c>
      <c r="S118" s="137">
        <v>100</v>
      </c>
      <c r="T118" s="137">
        <v>24.208046279879596</v>
      </c>
      <c r="U118" s="137">
        <v>0.13104127342656899</v>
      </c>
      <c r="V118" s="137">
        <v>75.660912446693857</v>
      </c>
      <c r="W118" s="79">
        <v>897.02492660546875</v>
      </c>
    </row>
    <row r="119" spans="1:23" ht="12.75" customHeight="1">
      <c r="A119" s="38" t="s">
        <v>36</v>
      </c>
      <c r="B119" s="137">
        <v>0</v>
      </c>
      <c r="C119" s="137">
        <v>13.591412888315437</v>
      </c>
      <c r="D119" s="137">
        <v>0</v>
      </c>
      <c r="E119" s="137">
        <v>0.28926668141322159</v>
      </c>
      <c r="F119" s="137">
        <v>0</v>
      </c>
      <c r="G119" s="137">
        <v>3.1785778285285033</v>
      </c>
      <c r="H119" s="137">
        <v>11.228038396838119</v>
      </c>
      <c r="I119" s="137">
        <v>0</v>
      </c>
      <c r="J119" s="137"/>
      <c r="K119" s="137">
        <v>4.2860843671693694</v>
      </c>
      <c r="L119" s="137">
        <v>48.611825071433394</v>
      </c>
      <c r="M119" s="137">
        <v>0.61540381828902657</v>
      </c>
      <c r="N119" s="137">
        <v>1.2255565370463051</v>
      </c>
      <c r="O119" s="137">
        <v>0</v>
      </c>
      <c r="P119" s="137">
        <v>5.2080927984318777</v>
      </c>
      <c r="Q119" s="137">
        <v>9.5362062523714268</v>
      </c>
      <c r="R119" s="137">
        <v>2.229535360163335</v>
      </c>
      <c r="S119" s="137">
        <v>100</v>
      </c>
      <c r="T119" s="137">
        <v>23.609183827661916</v>
      </c>
      <c r="U119" s="137">
        <v>1.5148232184595263</v>
      </c>
      <c r="V119" s="137">
        <v>74.875992953878594</v>
      </c>
      <c r="W119" s="79">
        <v>426.97815650587</v>
      </c>
    </row>
    <row r="120" spans="1:23" ht="12.75" customHeight="1">
      <c r="A120" s="38" t="s">
        <v>37</v>
      </c>
      <c r="B120" s="137">
        <v>0</v>
      </c>
      <c r="C120" s="137">
        <v>3.6444088866104392</v>
      </c>
      <c r="D120" s="137">
        <v>0</v>
      </c>
      <c r="E120" s="137">
        <v>1.5851419012135797</v>
      </c>
      <c r="F120" s="137">
        <v>0</v>
      </c>
      <c r="G120" s="137">
        <v>5.3436220533201286</v>
      </c>
      <c r="H120" s="137">
        <v>32.714872411328159</v>
      </c>
      <c r="I120" s="137">
        <v>0</v>
      </c>
      <c r="J120" s="137"/>
      <c r="K120" s="137">
        <v>3.1420537866408913</v>
      </c>
      <c r="L120" s="137">
        <v>9.0172920303700721</v>
      </c>
      <c r="M120" s="137">
        <v>0</v>
      </c>
      <c r="N120" s="137">
        <v>0</v>
      </c>
      <c r="O120" s="137">
        <v>0</v>
      </c>
      <c r="P120" s="137">
        <v>4.0141910481699705</v>
      </c>
      <c r="Q120" s="137">
        <v>40.072928432474029</v>
      </c>
      <c r="R120" s="137">
        <v>0.46548944987272495</v>
      </c>
      <c r="S120" s="137">
        <v>100</v>
      </c>
      <c r="T120" s="137">
        <v>73.253290293674922</v>
      </c>
      <c r="U120" s="137">
        <v>1.5851419012135797</v>
      </c>
      <c r="V120" s="137">
        <v>25.161567805111503</v>
      </c>
      <c r="W120" s="79">
        <v>176.36601452293792</v>
      </c>
    </row>
    <row r="121" spans="1:23" ht="12.75" customHeight="1">
      <c r="A121" s="38" t="s">
        <v>38</v>
      </c>
      <c r="B121" s="137">
        <v>0</v>
      </c>
      <c r="C121" s="137">
        <v>35.163172764647783</v>
      </c>
      <c r="D121" s="137">
        <v>0</v>
      </c>
      <c r="E121" s="137">
        <v>0</v>
      </c>
      <c r="F121" s="137">
        <v>0</v>
      </c>
      <c r="G121" s="137">
        <v>8.3430894575093753</v>
      </c>
      <c r="H121" s="137">
        <v>0</v>
      </c>
      <c r="I121" s="137">
        <v>0</v>
      </c>
      <c r="J121" s="137"/>
      <c r="K121" s="137">
        <v>0</v>
      </c>
      <c r="L121" s="137">
        <v>56.493737777842824</v>
      </c>
      <c r="M121" s="137">
        <v>0</v>
      </c>
      <c r="N121" s="137">
        <v>0</v>
      </c>
      <c r="O121" s="137">
        <v>0</v>
      </c>
      <c r="P121" s="137">
        <v>0</v>
      </c>
      <c r="Q121" s="137">
        <v>0</v>
      </c>
      <c r="R121" s="137">
        <v>0</v>
      </c>
      <c r="S121" s="137">
        <v>100</v>
      </c>
      <c r="T121" s="137">
        <v>0</v>
      </c>
      <c r="U121" s="137">
        <v>0</v>
      </c>
      <c r="V121" s="137">
        <v>100</v>
      </c>
      <c r="W121" s="79">
        <v>53.448380161251791</v>
      </c>
    </row>
    <row r="122" spans="1:23" ht="12.75" customHeight="1">
      <c r="A122" s="38" t="s">
        <v>39</v>
      </c>
      <c r="B122" s="137"/>
      <c r="C122" s="137"/>
      <c r="D122" s="137"/>
      <c r="E122" s="137"/>
      <c r="F122" s="137"/>
      <c r="G122" s="137"/>
      <c r="H122" s="137"/>
      <c r="I122" s="137"/>
      <c r="J122" s="137"/>
      <c r="K122" s="137"/>
      <c r="L122" s="137"/>
      <c r="M122" s="137"/>
      <c r="N122" s="137"/>
      <c r="O122" s="137"/>
      <c r="P122" s="137"/>
      <c r="Q122" s="137"/>
      <c r="R122" s="137"/>
      <c r="S122" s="137"/>
      <c r="T122" s="137"/>
      <c r="U122" s="137"/>
      <c r="V122" s="137"/>
      <c r="W122" s="79" t="s">
        <v>293</v>
      </c>
    </row>
    <row r="123" spans="1:23" ht="12.75" customHeight="1">
      <c r="A123" s="38" t="s">
        <v>40</v>
      </c>
      <c r="B123" s="137" t="s">
        <v>279</v>
      </c>
      <c r="C123" s="137" t="s">
        <v>332</v>
      </c>
      <c r="D123" s="137" t="s">
        <v>279</v>
      </c>
      <c r="E123" s="137" t="s">
        <v>279</v>
      </c>
      <c r="F123" s="137" t="s">
        <v>279</v>
      </c>
      <c r="G123" s="137" t="s">
        <v>279</v>
      </c>
      <c r="H123" s="137" t="s">
        <v>279</v>
      </c>
      <c r="I123" s="137" t="s">
        <v>279</v>
      </c>
      <c r="J123" s="137"/>
      <c r="K123" s="137" t="s">
        <v>279</v>
      </c>
      <c r="L123" s="137" t="s">
        <v>472</v>
      </c>
      <c r="M123" s="137" t="s">
        <v>279</v>
      </c>
      <c r="N123" s="137" t="s">
        <v>279</v>
      </c>
      <c r="O123" s="137" t="s">
        <v>279</v>
      </c>
      <c r="P123" s="137" t="s">
        <v>279</v>
      </c>
      <c r="Q123" s="137" t="s">
        <v>279</v>
      </c>
      <c r="R123" s="137" t="s">
        <v>371</v>
      </c>
      <c r="S123" s="137">
        <v>100</v>
      </c>
      <c r="T123" s="137" t="s">
        <v>371</v>
      </c>
      <c r="U123" s="137" t="s">
        <v>279</v>
      </c>
      <c r="V123" s="137" t="s">
        <v>473</v>
      </c>
      <c r="W123" s="79">
        <v>13.355807879846772</v>
      </c>
    </row>
    <row r="124" spans="1:23" ht="12.75" customHeight="1">
      <c r="A124" s="128" t="s">
        <v>197</v>
      </c>
      <c r="B124" s="137"/>
      <c r="C124" s="137"/>
      <c r="D124" s="137"/>
      <c r="E124" s="137"/>
      <c r="F124" s="137"/>
      <c r="G124" s="137"/>
      <c r="H124" s="137"/>
      <c r="I124" s="137"/>
      <c r="J124" s="137"/>
      <c r="K124" s="137"/>
      <c r="L124" s="137"/>
      <c r="M124" s="137"/>
      <c r="N124" s="137"/>
      <c r="O124" s="137"/>
      <c r="P124" s="137"/>
      <c r="Q124" s="137"/>
      <c r="R124" s="137"/>
      <c r="S124" s="137"/>
      <c r="T124" s="137"/>
      <c r="U124" s="137"/>
      <c r="V124" s="137"/>
      <c r="W124" s="79"/>
    </row>
    <row r="125" spans="1:23" ht="12.75" customHeight="1">
      <c r="A125" s="44" t="s">
        <v>198</v>
      </c>
      <c r="B125" s="137">
        <v>2.1160343336045342</v>
      </c>
      <c r="C125" s="137">
        <v>34.063592859331877</v>
      </c>
      <c r="D125" s="137">
        <v>0</v>
      </c>
      <c r="E125" s="137">
        <v>2.2276711119106265</v>
      </c>
      <c r="F125" s="137">
        <v>0.17553753263546112</v>
      </c>
      <c r="G125" s="137">
        <v>16.42805426265253</v>
      </c>
      <c r="H125" s="137">
        <v>44.989109899864978</v>
      </c>
      <c r="I125" s="137">
        <v>0</v>
      </c>
      <c r="J125" s="137"/>
      <c r="K125" s="137">
        <v>0</v>
      </c>
      <c r="L125" s="137">
        <v>0</v>
      </c>
      <c r="M125" s="137">
        <v>0</v>
      </c>
      <c r="N125" s="137">
        <v>0</v>
      </c>
      <c r="O125" s="137">
        <v>0</v>
      </c>
      <c r="P125" s="137">
        <v>0</v>
      </c>
      <c r="Q125" s="137">
        <v>0</v>
      </c>
      <c r="R125" s="137">
        <v>0</v>
      </c>
      <c r="S125" s="137">
        <v>100</v>
      </c>
      <c r="T125" s="137">
        <v>44.989109899864978</v>
      </c>
      <c r="U125" s="137">
        <v>2.4032086445460874</v>
      </c>
      <c r="V125" s="137">
        <v>52.607681455588981</v>
      </c>
      <c r="W125" s="79">
        <v>669.64191026807646</v>
      </c>
    </row>
    <row r="126" spans="1:23" ht="12.75" customHeight="1">
      <c r="A126" s="44" t="s">
        <v>199</v>
      </c>
      <c r="B126" s="137">
        <v>0</v>
      </c>
      <c r="C126" s="137">
        <v>0</v>
      </c>
      <c r="D126" s="137">
        <v>0</v>
      </c>
      <c r="E126" s="137">
        <v>0</v>
      </c>
      <c r="F126" s="137">
        <v>0</v>
      </c>
      <c r="G126" s="137">
        <v>0</v>
      </c>
      <c r="H126" s="137">
        <v>0</v>
      </c>
      <c r="I126" s="137">
        <v>0</v>
      </c>
      <c r="J126" s="137"/>
      <c r="K126" s="137">
        <v>3.4999585841223029</v>
      </c>
      <c r="L126" s="137">
        <v>63.025516979937208</v>
      </c>
      <c r="M126" s="137">
        <v>0.8650756723173002</v>
      </c>
      <c r="N126" s="137">
        <v>0.37715069508941362</v>
      </c>
      <c r="O126" s="137">
        <v>0</v>
      </c>
      <c r="P126" s="137">
        <v>7.3049514984451358</v>
      </c>
      <c r="Q126" s="137">
        <v>22.226893191278865</v>
      </c>
      <c r="R126" s="137">
        <v>2.7004533788097591</v>
      </c>
      <c r="S126" s="137">
        <v>100</v>
      </c>
      <c r="T126" s="137">
        <v>25.792422242405923</v>
      </c>
      <c r="U126" s="137">
        <v>0.37715069508941362</v>
      </c>
      <c r="V126" s="137">
        <v>73.830427062504654</v>
      </c>
      <c r="W126" s="79">
        <v>1387.471580180146</v>
      </c>
    </row>
    <row r="127" spans="1:23" ht="12.75" customHeight="1">
      <c r="A127" s="146" t="s">
        <v>200</v>
      </c>
      <c r="B127" s="137">
        <v>0</v>
      </c>
      <c r="C127" s="137">
        <v>0</v>
      </c>
      <c r="D127" s="137">
        <v>0</v>
      </c>
      <c r="E127" s="137">
        <v>0</v>
      </c>
      <c r="F127" s="137">
        <v>0</v>
      </c>
      <c r="G127" s="137">
        <v>0</v>
      </c>
      <c r="H127" s="137">
        <v>0</v>
      </c>
      <c r="I127" s="137">
        <v>0</v>
      </c>
      <c r="J127" s="137"/>
      <c r="K127" s="137">
        <v>0.85554732426421276</v>
      </c>
      <c r="L127" s="137">
        <v>81.452063493093064</v>
      </c>
      <c r="M127" s="137">
        <v>0</v>
      </c>
      <c r="N127" s="137">
        <v>0</v>
      </c>
      <c r="O127" s="137">
        <v>0</v>
      </c>
      <c r="P127" s="137">
        <v>4.4387413120356767</v>
      </c>
      <c r="Q127" s="137">
        <v>7.2368093402675466</v>
      </c>
      <c r="R127" s="137">
        <v>6.016838530339486</v>
      </c>
      <c r="S127" s="137">
        <v>100</v>
      </c>
      <c r="T127" s="137">
        <v>13.253647870607043</v>
      </c>
      <c r="U127" s="137">
        <v>0</v>
      </c>
      <c r="V127" s="137">
        <v>86.74635212939296</v>
      </c>
      <c r="W127" s="79">
        <v>496.82744605533907</v>
      </c>
    </row>
    <row r="128" spans="1:23" ht="12.75" customHeight="1">
      <c r="A128" s="146" t="s">
        <v>201</v>
      </c>
      <c r="B128" s="137">
        <v>0</v>
      </c>
      <c r="C128" s="137">
        <v>0</v>
      </c>
      <c r="D128" s="137">
        <v>0</v>
      </c>
      <c r="E128" s="137">
        <v>0</v>
      </c>
      <c r="F128" s="137">
        <v>0</v>
      </c>
      <c r="G128" s="137">
        <v>0</v>
      </c>
      <c r="H128" s="137">
        <v>0</v>
      </c>
      <c r="I128" s="137">
        <v>0</v>
      </c>
      <c r="J128" s="137"/>
      <c r="K128" s="137">
        <v>5.116539555509247</v>
      </c>
      <c r="L128" s="137">
        <v>72.840044406783548</v>
      </c>
      <c r="M128" s="137">
        <v>0</v>
      </c>
      <c r="N128" s="137">
        <v>1.7055131851697494</v>
      </c>
      <c r="O128" s="137">
        <v>0</v>
      </c>
      <c r="P128" s="137">
        <v>2.5728884621989367</v>
      </c>
      <c r="Q128" s="137">
        <v>17.765014390338521</v>
      </c>
      <c r="R128" s="137">
        <v>0</v>
      </c>
      <c r="S128" s="137">
        <v>100</v>
      </c>
      <c r="T128" s="137">
        <v>17.765014390338521</v>
      </c>
      <c r="U128" s="137">
        <v>1.7055131851697494</v>
      </c>
      <c r="V128" s="137">
        <v>80.529472424491757</v>
      </c>
      <c r="W128" s="79">
        <v>137.84389320456131</v>
      </c>
    </row>
    <row r="129" spans="1:23" ht="12.75" customHeight="1">
      <c r="A129" s="146" t="s">
        <v>158</v>
      </c>
      <c r="B129" s="137">
        <v>0</v>
      </c>
      <c r="C129" s="137">
        <v>0</v>
      </c>
      <c r="D129" s="137">
        <v>0</v>
      </c>
      <c r="E129" s="137">
        <v>0</v>
      </c>
      <c r="F129" s="137">
        <v>0</v>
      </c>
      <c r="G129" s="137">
        <v>0</v>
      </c>
      <c r="H129" s="137">
        <v>0</v>
      </c>
      <c r="I129" s="137">
        <v>0</v>
      </c>
      <c r="J129" s="137"/>
      <c r="K129" s="137">
        <v>4.9627490797260032</v>
      </c>
      <c r="L129" s="137">
        <v>49.201830206030102</v>
      </c>
      <c r="M129" s="137">
        <v>1.5987730140094849</v>
      </c>
      <c r="N129" s="137">
        <v>0.3838746825654748</v>
      </c>
      <c r="O129" s="137">
        <v>0</v>
      </c>
      <c r="P129" s="137">
        <v>10.090624192337991</v>
      </c>
      <c r="Q129" s="137">
        <v>32.753186195627492</v>
      </c>
      <c r="R129" s="137">
        <v>1.008962629703462</v>
      </c>
      <c r="S129" s="137">
        <v>100</v>
      </c>
      <c r="T129" s="137">
        <v>35.360921839340428</v>
      </c>
      <c r="U129" s="137">
        <v>0.3838746825654748</v>
      </c>
      <c r="V129" s="137">
        <v>64.255203478094074</v>
      </c>
      <c r="W129" s="79">
        <v>750.74316336838456</v>
      </c>
    </row>
    <row r="130" spans="1:23" ht="12.75" customHeight="1">
      <c r="A130" s="146" t="s">
        <v>202</v>
      </c>
      <c r="B130" s="137" t="s">
        <v>277</v>
      </c>
      <c r="C130" s="137" t="s">
        <v>277</v>
      </c>
      <c r="D130" s="137" t="s">
        <v>277</v>
      </c>
      <c r="E130" s="137" t="s">
        <v>277</v>
      </c>
      <c r="F130" s="137" t="s">
        <v>277</v>
      </c>
      <c r="G130" s="137" t="s">
        <v>277</v>
      </c>
      <c r="H130" s="137" t="s">
        <v>277</v>
      </c>
      <c r="I130" s="137" t="s">
        <v>277</v>
      </c>
      <c r="J130" s="137"/>
      <c r="K130" s="137" t="s">
        <v>277</v>
      </c>
      <c r="L130" s="137" t="s">
        <v>277</v>
      </c>
      <c r="M130" s="137" t="s">
        <v>277</v>
      </c>
      <c r="N130" s="137" t="s">
        <v>277</v>
      </c>
      <c r="O130" s="137" t="s">
        <v>277</v>
      </c>
      <c r="P130" s="137" t="s">
        <v>277</v>
      </c>
      <c r="Q130" s="137">
        <v>100</v>
      </c>
      <c r="R130" s="137" t="s">
        <v>277</v>
      </c>
      <c r="S130" s="137">
        <v>100</v>
      </c>
      <c r="T130" s="137">
        <v>100</v>
      </c>
      <c r="U130" s="137" t="s">
        <v>277</v>
      </c>
      <c r="V130" s="137" t="s">
        <v>277</v>
      </c>
      <c r="W130" s="79">
        <v>2.0570775518607141</v>
      </c>
    </row>
    <row r="131" spans="1:23" ht="12.75" customHeight="1">
      <c r="A131" s="129" t="s">
        <v>273</v>
      </c>
      <c r="B131" s="137"/>
      <c r="C131" s="137"/>
      <c r="D131" s="137"/>
      <c r="E131" s="137"/>
      <c r="F131" s="137"/>
      <c r="G131" s="137"/>
      <c r="H131" s="137"/>
      <c r="I131" s="137"/>
      <c r="J131" s="137"/>
      <c r="K131" s="137"/>
      <c r="L131" s="137"/>
      <c r="M131" s="137"/>
      <c r="N131" s="137"/>
      <c r="O131" s="137"/>
      <c r="P131" s="137"/>
      <c r="Q131" s="137"/>
      <c r="R131" s="137"/>
      <c r="S131" s="137"/>
      <c r="T131" s="137"/>
      <c r="U131" s="137"/>
      <c r="V131" s="137"/>
      <c r="W131" s="79"/>
    </row>
    <row r="132" spans="1:23" ht="12.75" customHeight="1">
      <c r="A132" s="132" t="s">
        <v>274</v>
      </c>
      <c r="B132" s="137" t="s">
        <v>277</v>
      </c>
      <c r="C132" s="137" t="s">
        <v>277</v>
      </c>
      <c r="D132" s="137" t="s">
        <v>277</v>
      </c>
      <c r="E132" s="137" t="s">
        <v>277</v>
      </c>
      <c r="F132" s="137" t="s">
        <v>277</v>
      </c>
      <c r="G132" s="137" t="s">
        <v>277</v>
      </c>
      <c r="H132" s="137" t="s">
        <v>277</v>
      </c>
      <c r="I132" s="137" t="s">
        <v>277</v>
      </c>
      <c r="J132" s="137"/>
      <c r="K132" s="137" t="s">
        <v>277</v>
      </c>
      <c r="L132" s="137" t="s">
        <v>277</v>
      </c>
      <c r="M132" s="137" t="s">
        <v>277</v>
      </c>
      <c r="N132" s="137" t="s">
        <v>277</v>
      </c>
      <c r="O132" s="137" t="s">
        <v>277</v>
      </c>
      <c r="P132" s="137" t="s">
        <v>277</v>
      </c>
      <c r="Q132" s="137" t="s">
        <v>277</v>
      </c>
      <c r="R132" s="137" t="s">
        <v>277</v>
      </c>
      <c r="S132" s="137">
        <v>100</v>
      </c>
      <c r="T132" s="137" t="s">
        <v>277</v>
      </c>
      <c r="U132" s="137" t="s">
        <v>277</v>
      </c>
      <c r="V132" s="137" t="s">
        <v>277</v>
      </c>
      <c r="W132" s="79">
        <v>12.615136179204521</v>
      </c>
    </row>
    <row r="133" spans="1:23" ht="12.75" customHeight="1">
      <c r="A133" s="132" t="s">
        <v>275</v>
      </c>
      <c r="B133" s="137">
        <v>0.69307234725283073</v>
      </c>
      <c r="C133" s="137">
        <v>11.156971266466277</v>
      </c>
      <c r="D133" s="137">
        <v>0</v>
      </c>
      <c r="E133" s="137">
        <v>0.72963714336771512</v>
      </c>
      <c r="F133" s="137">
        <v>5.7494440351252993E-2</v>
      </c>
      <c r="G133" s="137">
        <v>5.3807397865886122</v>
      </c>
      <c r="H133" s="137">
        <v>14.73544521652469</v>
      </c>
      <c r="I133" s="137">
        <v>0</v>
      </c>
      <c r="J133" s="137"/>
      <c r="K133" s="137">
        <v>2.3752002818380711</v>
      </c>
      <c r="L133" s="137">
        <v>42.690610467811652</v>
      </c>
      <c r="M133" s="137">
        <v>0.58707208422998558</v>
      </c>
      <c r="N133" s="137">
        <v>0.25594829645575445</v>
      </c>
      <c r="O133" s="137">
        <v>0</v>
      </c>
      <c r="P133" s="137">
        <v>4.9574080495216446</v>
      </c>
      <c r="Q133" s="137">
        <v>14.547773897796189</v>
      </c>
      <c r="R133" s="137">
        <v>1.8326267217953349</v>
      </c>
      <c r="S133" s="137">
        <v>100</v>
      </c>
      <c r="T133" s="137">
        <v>31.702917920346177</v>
      </c>
      <c r="U133" s="137">
        <v>1.043079880174723</v>
      </c>
      <c r="V133" s="137">
        <v>67.254002199479118</v>
      </c>
      <c r="W133" s="79">
        <v>2044.4983542690168</v>
      </c>
    </row>
    <row r="134" spans="1:23" ht="12.75" customHeight="1">
      <c r="A134" s="1"/>
      <c r="B134" s="137"/>
      <c r="C134" s="137"/>
      <c r="D134" s="137"/>
      <c r="E134" s="137"/>
      <c r="F134" s="137"/>
      <c r="G134" s="137"/>
      <c r="H134" s="137"/>
      <c r="I134" s="137"/>
      <c r="J134" s="137"/>
      <c r="K134" s="137"/>
      <c r="L134" s="137"/>
      <c r="M134" s="137"/>
      <c r="N134" s="137"/>
      <c r="O134" s="137"/>
      <c r="P134" s="137"/>
      <c r="Q134" s="137"/>
      <c r="R134" s="137"/>
      <c r="S134" s="137"/>
      <c r="T134" s="137"/>
      <c r="U134" s="137"/>
      <c r="V134" s="137"/>
      <c r="W134" s="79"/>
    </row>
    <row r="135" spans="1:23" ht="12" customHeight="1">
      <c r="A135" s="8" t="s">
        <v>272</v>
      </c>
      <c r="B135" s="137"/>
      <c r="C135" s="137"/>
      <c r="D135" s="137"/>
      <c r="E135" s="137"/>
      <c r="F135" s="137"/>
      <c r="G135" s="137"/>
      <c r="H135" s="137"/>
      <c r="I135" s="137"/>
      <c r="J135" s="137"/>
      <c r="K135" s="137"/>
      <c r="L135" s="137"/>
      <c r="M135" s="137"/>
      <c r="N135" s="137"/>
      <c r="O135" s="137"/>
      <c r="P135" s="137"/>
      <c r="Q135" s="137"/>
      <c r="R135" s="137"/>
      <c r="S135" s="137"/>
      <c r="T135" s="137"/>
      <c r="U135" s="137"/>
      <c r="V135" s="137"/>
      <c r="W135" s="79"/>
    </row>
    <row r="136" spans="1:23" ht="12" customHeight="1">
      <c r="A136" s="128" t="s">
        <v>33</v>
      </c>
      <c r="B136" s="137"/>
      <c r="C136" s="137"/>
      <c r="D136" s="137"/>
      <c r="E136" s="137"/>
      <c r="F136" s="137"/>
      <c r="G136" s="137"/>
      <c r="H136" s="137"/>
      <c r="I136" s="137"/>
      <c r="J136" s="137"/>
      <c r="K136" s="137"/>
      <c r="L136" s="137"/>
      <c r="M136" s="137"/>
      <c r="N136" s="137"/>
      <c r="O136" s="137"/>
      <c r="P136" s="137"/>
      <c r="Q136" s="137"/>
      <c r="R136" s="137"/>
      <c r="S136" s="137"/>
      <c r="T136" s="137"/>
      <c r="U136" s="137"/>
      <c r="V136" s="137"/>
      <c r="W136" s="79"/>
    </row>
    <row r="137" spans="1:23" ht="12" customHeight="1">
      <c r="A137" s="38" t="s">
        <v>34</v>
      </c>
      <c r="B137" s="137" t="s">
        <v>277</v>
      </c>
      <c r="C137" s="137" t="s">
        <v>277</v>
      </c>
      <c r="D137" s="137" t="s">
        <v>277</v>
      </c>
      <c r="E137" s="137" t="s">
        <v>277</v>
      </c>
      <c r="F137" s="137" t="s">
        <v>277</v>
      </c>
      <c r="G137" s="137" t="s">
        <v>277</v>
      </c>
      <c r="H137" s="137" t="s">
        <v>277</v>
      </c>
      <c r="I137" s="137" t="s">
        <v>277</v>
      </c>
      <c r="J137" s="137"/>
      <c r="K137" s="137" t="s">
        <v>277</v>
      </c>
      <c r="L137" s="137" t="s">
        <v>277</v>
      </c>
      <c r="M137" s="137" t="s">
        <v>277</v>
      </c>
      <c r="N137" s="137" t="s">
        <v>277</v>
      </c>
      <c r="O137" s="137" t="s">
        <v>277</v>
      </c>
      <c r="P137" s="137" t="s">
        <v>277</v>
      </c>
      <c r="Q137" s="137" t="s">
        <v>277</v>
      </c>
      <c r="R137" s="137" t="s">
        <v>277</v>
      </c>
      <c r="S137" s="137">
        <v>100</v>
      </c>
      <c r="T137" s="137" t="s">
        <v>277</v>
      </c>
      <c r="U137" s="137" t="s">
        <v>277</v>
      </c>
      <c r="V137" s="137" t="s">
        <v>277</v>
      </c>
      <c r="W137" s="79">
        <v>6.1604743093808905</v>
      </c>
    </row>
    <row r="138" spans="1:23" ht="12" customHeight="1">
      <c r="A138" s="38" t="s">
        <v>35</v>
      </c>
      <c r="B138" s="137" t="s">
        <v>277</v>
      </c>
      <c r="C138" s="137" t="s">
        <v>277</v>
      </c>
      <c r="D138" s="137" t="s">
        <v>277</v>
      </c>
      <c r="E138" s="137" t="s">
        <v>277</v>
      </c>
      <c r="F138" s="137" t="s">
        <v>277</v>
      </c>
      <c r="G138" s="137" t="s">
        <v>277</v>
      </c>
      <c r="H138" s="137" t="s">
        <v>277</v>
      </c>
      <c r="I138" s="137" t="s">
        <v>277</v>
      </c>
      <c r="J138" s="137"/>
      <c r="K138" s="137" t="s">
        <v>277</v>
      </c>
      <c r="L138" s="137" t="s">
        <v>277</v>
      </c>
      <c r="M138" s="137" t="s">
        <v>277</v>
      </c>
      <c r="N138" s="137" t="s">
        <v>277</v>
      </c>
      <c r="O138" s="137" t="s">
        <v>277</v>
      </c>
      <c r="P138" s="137" t="s">
        <v>277</v>
      </c>
      <c r="Q138" s="137" t="s">
        <v>277</v>
      </c>
      <c r="R138" s="137" t="s">
        <v>277</v>
      </c>
      <c r="S138" s="137">
        <v>100</v>
      </c>
      <c r="T138" s="137" t="s">
        <v>277</v>
      </c>
      <c r="U138" s="137" t="s">
        <v>277</v>
      </c>
      <c r="V138" s="137" t="s">
        <v>277</v>
      </c>
      <c r="W138" s="79">
        <v>7.1970022448436373</v>
      </c>
    </row>
    <row r="139" spans="1:23" ht="12" customHeight="1">
      <c r="A139" s="38" t="s">
        <v>36</v>
      </c>
      <c r="B139" s="137" t="s">
        <v>277</v>
      </c>
      <c r="C139" s="137" t="s">
        <v>277</v>
      </c>
      <c r="D139" s="137" t="s">
        <v>277</v>
      </c>
      <c r="E139" s="137" t="s">
        <v>277</v>
      </c>
      <c r="F139" s="137" t="s">
        <v>277</v>
      </c>
      <c r="G139" s="137" t="s">
        <v>277</v>
      </c>
      <c r="H139" s="137" t="s">
        <v>277</v>
      </c>
      <c r="I139" s="137" t="s">
        <v>277</v>
      </c>
      <c r="J139" s="137"/>
      <c r="K139" s="137" t="s">
        <v>277</v>
      </c>
      <c r="L139" s="137" t="s">
        <v>277</v>
      </c>
      <c r="M139" s="137" t="s">
        <v>277</v>
      </c>
      <c r="N139" s="137" t="s">
        <v>277</v>
      </c>
      <c r="O139" s="137" t="s">
        <v>277</v>
      </c>
      <c r="P139" s="137" t="s">
        <v>277</v>
      </c>
      <c r="Q139" s="137" t="s">
        <v>277</v>
      </c>
      <c r="R139" s="137" t="s">
        <v>277</v>
      </c>
      <c r="S139" s="137">
        <v>100</v>
      </c>
      <c r="T139" s="137" t="s">
        <v>277</v>
      </c>
      <c r="U139" s="137" t="s">
        <v>277</v>
      </c>
      <c r="V139" s="137" t="s">
        <v>277</v>
      </c>
      <c r="W139" s="79">
        <v>6.8103671200704579</v>
      </c>
    </row>
    <row r="140" spans="1:23" ht="12" customHeight="1">
      <c r="A140" s="38" t="s">
        <v>37</v>
      </c>
      <c r="B140" s="137"/>
      <c r="C140" s="137"/>
      <c r="D140" s="137"/>
      <c r="E140" s="137"/>
      <c r="F140" s="137"/>
      <c r="G140" s="137"/>
      <c r="H140" s="137"/>
      <c r="I140" s="137"/>
      <c r="J140" s="137"/>
      <c r="K140" s="137"/>
      <c r="L140" s="137"/>
      <c r="M140" s="137"/>
      <c r="N140" s="137"/>
      <c r="O140" s="137"/>
      <c r="P140" s="137"/>
      <c r="Q140" s="137"/>
      <c r="R140" s="137"/>
      <c r="S140" s="137"/>
      <c r="T140" s="137"/>
      <c r="U140" s="137"/>
      <c r="V140" s="137"/>
      <c r="W140" s="79">
        <v>0</v>
      </c>
    </row>
    <row r="141" spans="1:23" ht="12" customHeight="1">
      <c r="A141" s="38" t="s">
        <v>38</v>
      </c>
      <c r="B141" s="137" t="s">
        <v>277</v>
      </c>
      <c r="C141" s="137" t="s">
        <v>277</v>
      </c>
      <c r="D141" s="137" t="s">
        <v>277</v>
      </c>
      <c r="E141" s="137" t="s">
        <v>277</v>
      </c>
      <c r="F141" s="137" t="s">
        <v>277</v>
      </c>
      <c r="G141" s="137" t="s">
        <v>277</v>
      </c>
      <c r="H141" s="137" t="s">
        <v>277</v>
      </c>
      <c r="I141" s="137" t="s">
        <v>277</v>
      </c>
      <c r="J141" s="137"/>
      <c r="K141" s="137" t="s">
        <v>277</v>
      </c>
      <c r="L141" s="137" t="s">
        <v>277</v>
      </c>
      <c r="M141" s="137" t="s">
        <v>277</v>
      </c>
      <c r="N141" s="137" t="s">
        <v>277</v>
      </c>
      <c r="O141" s="137" t="s">
        <v>277</v>
      </c>
      <c r="P141" s="137" t="s">
        <v>277</v>
      </c>
      <c r="Q141" s="137" t="s">
        <v>277</v>
      </c>
      <c r="R141" s="137" t="s">
        <v>277</v>
      </c>
      <c r="S141" s="137">
        <v>100</v>
      </c>
      <c r="T141" s="137" t="s">
        <v>277</v>
      </c>
      <c r="U141" s="137" t="s">
        <v>277</v>
      </c>
      <c r="V141" s="137" t="s">
        <v>277</v>
      </c>
      <c r="W141" s="79">
        <v>3.6654369751894484</v>
      </c>
    </row>
    <row r="142" spans="1:23" ht="12" customHeight="1">
      <c r="A142" s="38" t="s">
        <v>39</v>
      </c>
      <c r="B142" s="137"/>
      <c r="C142" s="137"/>
      <c r="D142" s="137"/>
      <c r="E142" s="137"/>
      <c r="F142" s="137"/>
      <c r="G142" s="137"/>
      <c r="H142" s="137"/>
      <c r="I142" s="137"/>
      <c r="J142" s="137"/>
      <c r="K142" s="137"/>
      <c r="L142" s="137"/>
      <c r="M142" s="137"/>
      <c r="N142" s="137"/>
      <c r="O142" s="137"/>
      <c r="P142" s="137"/>
      <c r="Q142" s="137"/>
      <c r="R142" s="137"/>
      <c r="S142" s="137"/>
      <c r="T142" s="137"/>
      <c r="U142" s="137"/>
      <c r="V142" s="137"/>
      <c r="W142" s="79">
        <v>0</v>
      </c>
    </row>
    <row r="143" spans="1:23" ht="12" customHeight="1">
      <c r="A143" s="38" t="s">
        <v>40</v>
      </c>
      <c r="B143" s="137"/>
      <c r="C143" s="137"/>
      <c r="D143" s="137"/>
      <c r="E143" s="137"/>
      <c r="F143" s="137"/>
      <c r="G143" s="137"/>
      <c r="H143" s="137"/>
      <c r="I143" s="137"/>
      <c r="J143" s="137"/>
      <c r="K143" s="137"/>
      <c r="L143" s="137"/>
      <c r="M143" s="137"/>
      <c r="N143" s="137"/>
      <c r="O143" s="137"/>
      <c r="P143" s="137"/>
      <c r="Q143" s="137"/>
      <c r="R143" s="137"/>
      <c r="S143" s="137"/>
      <c r="T143" s="137"/>
      <c r="U143" s="137"/>
      <c r="V143" s="137"/>
      <c r="W143" s="79">
        <v>0</v>
      </c>
    </row>
    <row r="144" spans="1:23" ht="12" customHeight="1">
      <c r="A144" s="128" t="s">
        <v>197</v>
      </c>
      <c r="B144" s="137"/>
      <c r="C144" s="137"/>
      <c r="D144" s="137"/>
      <c r="E144" s="137"/>
      <c r="F144" s="137"/>
      <c r="G144" s="137"/>
      <c r="H144" s="137"/>
      <c r="I144" s="137"/>
      <c r="J144" s="137"/>
      <c r="K144" s="137"/>
      <c r="L144" s="137"/>
      <c r="M144" s="137"/>
      <c r="N144" s="137"/>
      <c r="O144" s="137"/>
      <c r="P144" s="137"/>
      <c r="Q144" s="137"/>
      <c r="R144" s="137"/>
      <c r="S144" s="137"/>
      <c r="T144" s="137"/>
      <c r="U144" s="137"/>
      <c r="V144" s="137"/>
      <c r="W144" s="79"/>
    </row>
    <row r="145" spans="1:23" ht="12" customHeight="1">
      <c r="A145" s="44" t="s">
        <v>198</v>
      </c>
      <c r="B145" s="137">
        <v>63.087215183974614</v>
      </c>
      <c r="C145" s="137">
        <v>0</v>
      </c>
      <c r="D145" s="137">
        <v>2.8105915372205912</v>
      </c>
      <c r="E145" s="137">
        <v>0</v>
      </c>
      <c r="F145" s="137">
        <v>0</v>
      </c>
      <c r="G145" s="137">
        <v>5.4161213395424497</v>
      </c>
      <c r="H145" s="137">
        <v>28.686071939262359</v>
      </c>
      <c r="I145" s="137">
        <v>0</v>
      </c>
      <c r="J145" s="137"/>
      <c r="K145" s="137">
        <v>0</v>
      </c>
      <c r="L145" s="137">
        <v>0</v>
      </c>
      <c r="M145" s="137">
        <v>0</v>
      </c>
      <c r="N145" s="137">
        <v>0</v>
      </c>
      <c r="O145" s="137">
        <v>0</v>
      </c>
      <c r="P145" s="137">
        <v>0</v>
      </c>
      <c r="Q145" s="137">
        <v>0</v>
      </c>
      <c r="R145" s="137">
        <v>0</v>
      </c>
      <c r="S145" s="137">
        <v>100</v>
      </c>
      <c r="T145" s="137">
        <v>31.496663476482947</v>
      </c>
      <c r="U145" s="137">
        <v>0</v>
      </c>
      <c r="V145" s="137">
        <v>68.503336523517049</v>
      </c>
      <c r="W145" s="79">
        <v>21.322707378806729</v>
      </c>
    </row>
    <row r="146" spans="1:23" ht="12" customHeight="1">
      <c r="A146" s="44" t="s">
        <v>199</v>
      </c>
      <c r="B146" s="137" t="s">
        <v>277</v>
      </c>
      <c r="C146" s="137" t="s">
        <v>277</v>
      </c>
      <c r="D146" s="137" t="s">
        <v>277</v>
      </c>
      <c r="E146" s="137" t="s">
        <v>277</v>
      </c>
      <c r="F146" s="137" t="s">
        <v>277</v>
      </c>
      <c r="G146" s="137" t="s">
        <v>277</v>
      </c>
      <c r="H146" s="137" t="s">
        <v>277</v>
      </c>
      <c r="I146" s="137" t="s">
        <v>277</v>
      </c>
      <c r="J146" s="137"/>
      <c r="K146" s="137" t="s">
        <v>277</v>
      </c>
      <c r="L146" s="137" t="s">
        <v>277</v>
      </c>
      <c r="M146" s="137" t="s">
        <v>277</v>
      </c>
      <c r="N146" s="137" t="s">
        <v>277</v>
      </c>
      <c r="O146" s="137" t="s">
        <v>277</v>
      </c>
      <c r="P146" s="137" t="s">
        <v>277</v>
      </c>
      <c r="Q146" s="137" t="s">
        <v>277</v>
      </c>
      <c r="R146" s="137" t="s">
        <v>277</v>
      </c>
      <c r="S146" s="137">
        <v>100</v>
      </c>
      <c r="T146" s="137" t="s">
        <v>277</v>
      </c>
      <c r="U146" s="137" t="s">
        <v>277</v>
      </c>
      <c r="V146" s="137" t="s">
        <v>277</v>
      </c>
      <c r="W146" s="79">
        <v>2.5105732706777046</v>
      </c>
    </row>
    <row r="147" spans="1:23" ht="12" customHeight="1">
      <c r="A147" s="146" t="s">
        <v>200</v>
      </c>
      <c r="B147" s="137" t="s">
        <v>277</v>
      </c>
      <c r="C147" s="137" t="s">
        <v>277</v>
      </c>
      <c r="D147" s="137" t="s">
        <v>277</v>
      </c>
      <c r="E147" s="137" t="s">
        <v>277</v>
      </c>
      <c r="F147" s="137" t="s">
        <v>277</v>
      </c>
      <c r="G147" s="137" t="s">
        <v>277</v>
      </c>
      <c r="H147" s="137" t="s">
        <v>277</v>
      </c>
      <c r="I147" s="137" t="s">
        <v>277</v>
      </c>
      <c r="J147" s="137"/>
      <c r="K147" s="137" t="s">
        <v>277</v>
      </c>
      <c r="L147" s="137" t="s">
        <v>277</v>
      </c>
      <c r="M147" s="137" t="s">
        <v>277</v>
      </c>
      <c r="N147" s="137" t="s">
        <v>277</v>
      </c>
      <c r="O147" s="137" t="s">
        <v>277</v>
      </c>
      <c r="P147" s="137" t="s">
        <v>277</v>
      </c>
      <c r="Q147" s="137" t="s">
        <v>277</v>
      </c>
      <c r="R147" s="137" t="s">
        <v>277</v>
      </c>
      <c r="S147" s="137">
        <v>100</v>
      </c>
      <c r="T147" s="137" t="s">
        <v>277</v>
      </c>
      <c r="U147" s="137" t="s">
        <v>277</v>
      </c>
      <c r="V147" s="137" t="s">
        <v>277</v>
      </c>
      <c r="W147" s="79">
        <v>2.5105732706777046</v>
      </c>
    </row>
    <row r="148" spans="1:23" ht="12" customHeight="1">
      <c r="A148" s="146" t="s">
        <v>201</v>
      </c>
      <c r="B148" s="137"/>
      <c r="C148" s="137"/>
      <c r="D148" s="137"/>
      <c r="E148" s="137"/>
      <c r="F148" s="137"/>
      <c r="G148" s="137"/>
      <c r="H148" s="137"/>
      <c r="I148" s="137"/>
      <c r="J148" s="137"/>
      <c r="K148" s="137"/>
      <c r="L148" s="137"/>
      <c r="M148" s="137"/>
      <c r="N148" s="137"/>
      <c r="O148" s="137"/>
      <c r="P148" s="137"/>
      <c r="Q148" s="137"/>
      <c r="R148" s="137"/>
      <c r="S148" s="137"/>
      <c r="T148" s="137"/>
      <c r="U148" s="137"/>
      <c r="V148" s="137"/>
      <c r="W148" s="79"/>
    </row>
    <row r="149" spans="1:23" ht="12" customHeight="1">
      <c r="A149" s="146" t="s">
        <v>158</v>
      </c>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79"/>
    </row>
    <row r="150" spans="1:23" ht="12" customHeight="1">
      <c r="A150" s="146" t="s">
        <v>202</v>
      </c>
      <c r="B150" s="137"/>
      <c r="C150" s="137"/>
      <c r="D150" s="137"/>
      <c r="E150" s="137"/>
      <c r="F150" s="137"/>
      <c r="G150" s="137"/>
      <c r="H150" s="137"/>
      <c r="I150" s="137"/>
      <c r="J150" s="137"/>
      <c r="K150" s="137"/>
      <c r="L150" s="137"/>
      <c r="M150" s="137"/>
      <c r="N150" s="137"/>
      <c r="O150" s="137"/>
      <c r="P150" s="137"/>
      <c r="Q150" s="137"/>
      <c r="R150" s="137"/>
      <c r="S150" s="137"/>
      <c r="T150" s="137"/>
      <c r="U150" s="137"/>
      <c r="V150" s="137"/>
      <c r="W150" s="79"/>
    </row>
    <row r="151" spans="1:23" ht="12" customHeight="1">
      <c r="A151" s="129" t="s">
        <v>273</v>
      </c>
      <c r="B151" s="137"/>
      <c r="C151" s="137"/>
      <c r="D151" s="137"/>
      <c r="E151" s="137"/>
      <c r="F151" s="137"/>
      <c r="G151" s="137"/>
      <c r="H151" s="137"/>
      <c r="I151" s="137"/>
      <c r="J151" s="137"/>
      <c r="K151" s="137"/>
      <c r="L151" s="137"/>
      <c r="M151" s="137"/>
      <c r="N151" s="137"/>
      <c r="O151" s="137"/>
      <c r="P151" s="137"/>
      <c r="Q151" s="137"/>
      <c r="R151" s="137"/>
      <c r="S151" s="137"/>
      <c r="T151" s="137"/>
      <c r="U151" s="137"/>
      <c r="V151" s="137"/>
      <c r="W151" s="79"/>
    </row>
    <row r="152" spans="1:23" ht="12" customHeight="1">
      <c r="A152" s="132" t="s">
        <v>274</v>
      </c>
      <c r="B152" s="137"/>
      <c r="C152" s="137"/>
      <c r="D152" s="137"/>
      <c r="E152" s="137"/>
      <c r="F152" s="137"/>
      <c r="G152" s="137"/>
      <c r="H152" s="137"/>
      <c r="I152" s="137"/>
      <c r="J152" s="137"/>
      <c r="K152" s="137"/>
      <c r="L152" s="137"/>
      <c r="M152" s="137"/>
      <c r="N152" s="137"/>
      <c r="O152" s="137"/>
      <c r="P152" s="137"/>
      <c r="Q152" s="137"/>
      <c r="R152" s="137"/>
      <c r="S152" s="137"/>
      <c r="T152" s="137"/>
      <c r="U152" s="137"/>
      <c r="V152" s="137"/>
      <c r="W152" s="79">
        <v>0</v>
      </c>
    </row>
    <row r="153" spans="1:23" ht="12" customHeight="1">
      <c r="A153" s="142" t="s">
        <v>275</v>
      </c>
      <c r="B153" s="166">
        <v>56.441672822780383</v>
      </c>
      <c r="C153" s="166">
        <v>0</v>
      </c>
      <c r="D153" s="166">
        <v>2.5145267154315012</v>
      </c>
      <c r="E153" s="166">
        <v>0</v>
      </c>
      <c r="F153" s="166">
        <v>0</v>
      </c>
      <c r="G153" s="166">
        <v>4.8455926882089821</v>
      </c>
      <c r="H153" s="166">
        <v>25.664310625298739</v>
      </c>
      <c r="I153" s="166">
        <v>0</v>
      </c>
      <c r="J153" s="166"/>
      <c r="K153" s="166">
        <v>0</v>
      </c>
      <c r="L153" s="166">
        <v>0</v>
      </c>
      <c r="M153" s="166">
        <v>0</v>
      </c>
      <c r="N153" s="166">
        <v>0</v>
      </c>
      <c r="O153" s="166">
        <v>0</v>
      </c>
      <c r="P153" s="166">
        <v>0</v>
      </c>
      <c r="Q153" s="166">
        <v>10.533897148280397</v>
      </c>
      <c r="R153" s="166">
        <v>0</v>
      </c>
      <c r="S153" s="166">
        <v>100</v>
      </c>
      <c r="T153" s="166">
        <v>38.712734489010629</v>
      </c>
      <c r="U153" s="166">
        <v>0</v>
      </c>
      <c r="V153" s="166">
        <v>61.287265510989371</v>
      </c>
      <c r="W153" s="167">
        <v>23.833280649484433</v>
      </c>
    </row>
    <row r="154" spans="1:23" ht="15">
      <c r="A154" s="259" t="s">
        <v>441</v>
      </c>
      <c r="B154" s="260"/>
      <c r="C154" s="260"/>
      <c r="D154" s="260"/>
      <c r="E154" s="260"/>
      <c r="F154" s="260"/>
      <c r="G154" s="260"/>
      <c r="H154" s="260"/>
      <c r="I154" s="260"/>
      <c r="J154" s="260"/>
      <c r="K154" s="260"/>
      <c r="L154" s="260"/>
      <c r="M154" s="260"/>
      <c r="N154" s="260"/>
      <c r="O154" s="260"/>
      <c r="P154" s="260"/>
      <c r="Q154" s="260"/>
      <c r="R154" s="260"/>
      <c r="S154" s="260"/>
      <c r="T154" s="260"/>
      <c r="U154" s="260"/>
      <c r="V154" s="260"/>
      <c r="W154" s="261"/>
    </row>
    <row r="155" spans="1:23">
      <c r="A155" s="276" t="s">
        <v>126</v>
      </c>
      <c r="B155" s="263"/>
      <c r="C155" s="263"/>
      <c r="D155" s="263"/>
      <c r="E155" s="263"/>
      <c r="F155" s="263"/>
      <c r="G155" s="263"/>
      <c r="H155" s="263"/>
      <c r="I155" s="263"/>
      <c r="J155" s="263"/>
      <c r="K155" s="263"/>
      <c r="L155" s="263"/>
      <c r="M155" s="263"/>
      <c r="N155" s="263"/>
      <c r="O155" s="263"/>
      <c r="P155" s="263"/>
      <c r="Q155" s="263"/>
      <c r="R155" s="263"/>
      <c r="S155" s="263"/>
      <c r="T155" s="263"/>
      <c r="U155" s="263"/>
      <c r="V155" s="263"/>
      <c r="W155" s="277"/>
    </row>
    <row r="156" spans="1:23">
      <c r="A156" s="276" t="s">
        <v>556</v>
      </c>
      <c r="B156" s="263"/>
      <c r="C156" s="263"/>
      <c r="D156" s="263"/>
      <c r="E156" s="263"/>
      <c r="F156" s="263"/>
      <c r="G156" s="263"/>
      <c r="H156" s="263"/>
      <c r="I156" s="263"/>
      <c r="J156" s="263"/>
      <c r="K156" s="263"/>
      <c r="L156" s="263"/>
      <c r="M156" s="263"/>
      <c r="N156" s="263"/>
      <c r="O156" s="263"/>
      <c r="P156" s="263"/>
      <c r="Q156" s="263"/>
      <c r="R156" s="263"/>
      <c r="S156" s="263"/>
      <c r="T156" s="263"/>
      <c r="U156" s="263"/>
      <c r="V156" s="263"/>
      <c r="W156" s="277"/>
    </row>
    <row r="157" spans="1:23" ht="12" customHeight="1">
      <c r="A157" s="276" t="s">
        <v>557</v>
      </c>
      <c r="B157" s="263"/>
      <c r="C157" s="263"/>
      <c r="D157" s="263"/>
      <c r="E157" s="263"/>
      <c r="F157" s="263"/>
      <c r="G157" s="263"/>
      <c r="H157" s="263"/>
      <c r="I157" s="263"/>
      <c r="J157" s="263"/>
      <c r="K157" s="263"/>
      <c r="L157" s="263"/>
      <c r="M157" s="263"/>
      <c r="N157" s="263"/>
      <c r="O157" s="263"/>
      <c r="P157" s="263"/>
      <c r="Q157" s="263"/>
      <c r="R157" s="263"/>
      <c r="S157" s="263"/>
      <c r="T157" s="263"/>
      <c r="U157" s="263"/>
      <c r="V157" s="263"/>
      <c r="W157" s="277"/>
    </row>
    <row r="158" spans="1:23" ht="12" customHeight="1">
      <c r="A158" s="278" t="s">
        <v>558</v>
      </c>
      <c r="B158" s="264"/>
      <c r="C158" s="264"/>
      <c r="D158" s="264"/>
      <c r="E158" s="264"/>
      <c r="F158" s="264"/>
      <c r="G158" s="264"/>
      <c r="H158" s="264"/>
      <c r="I158" s="264"/>
      <c r="J158" s="264"/>
      <c r="K158" s="264"/>
      <c r="L158" s="264"/>
      <c r="M158" s="264"/>
      <c r="N158" s="264"/>
      <c r="O158" s="264"/>
      <c r="P158" s="264"/>
      <c r="Q158" s="264"/>
      <c r="R158" s="264"/>
      <c r="S158" s="264"/>
      <c r="T158" s="264"/>
      <c r="U158" s="264"/>
      <c r="V158" s="264"/>
      <c r="W158" s="279"/>
    </row>
    <row r="159" spans="1:23" ht="12" customHeight="1">
      <c r="A159" s="349"/>
      <c r="B159" s="349"/>
      <c r="C159" s="349"/>
      <c r="D159" s="349"/>
      <c r="E159" s="349"/>
      <c r="F159" s="349"/>
      <c r="G159" s="349"/>
      <c r="H159" s="349"/>
      <c r="I159" s="349"/>
      <c r="J159" s="349"/>
      <c r="K159" s="349"/>
      <c r="L159" s="349"/>
      <c r="M159" s="349"/>
      <c r="N159" s="349"/>
      <c r="O159" s="349"/>
      <c r="P159" s="349"/>
      <c r="Q159" s="349"/>
      <c r="R159" s="349"/>
      <c r="S159" s="349"/>
      <c r="T159" s="349"/>
      <c r="U159" s="349"/>
      <c r="V159" s="349"/>
      <c r="W159" s="349"/>
    </row>
    <row r="160" spans="1:23" ht="130.5" customHeight="1">
      <c r="A160" s="258" t="s">
        <v>203</v>
      </c>
      <c r="B160" s="258"/>
      <c r="C160" s="258"/>
      <c r="D160" s="258"/>
      <c r="E160" s="258"/>
      <c r="F160" s="258"/>
      <c r="G160" s="258"/>
      <c r="H160" s="258"/>
      <c r="I160" s="258"/>
      <c r="J160" s="258"/>
      <c r="K160" s="258"/>
      <c r="L160" s="258"/>
      <c r="M160" s="258"/>
      <c r="N160" s="258"/>
      <c r="O160" s="258"/>
      <c r="P160" s="258"/>
      <c r="Q160" s="258"/>
      <c r="R160" s="258"/>
      <c r="S160" s="258"/>
      <c r="T160" s="258"/>
      <c r="U160" s="258"/>
      <c r="V160" s="258"/>
      <c r="W160" s="258"/>
    </row>
    <row r="161" spans="1:23">
      <c r="A161" s="42"/>
      <c r="B161" s="42"/>
      <c r="C161" s="42"/>
      <c r="D161" s="42"/>
      <c r="E161" s="42"/>
      <c r="F161" s="42"/>
      <c r="G161" s="42"/>
      <c r="H161" s="42"/>
      <c r="I161" s="42"/>
      <c r="J161" s="42"/>
      <c r="K161" s="42"/>
      <c r="L161" s="42"/>
      <c r="M161" s="42"/>
      <c r="N161" s="42"/>
      <c r="O161" s="42"/>
      <c r="P161" s="42"/>
      <c r="Q161" s="42"/>
      <c r="R161" s="42"/>
      <c r="S161" s="80"/>
      <c r="T161" s="42"/>
      <c r="U161" s="42"/>
      <c r="V161" s="42"/>
      <c r="W161" s="80"/>
    </row>
    <row r="162" spans="1:23">
      <c r="A162" s="43"/>
      <c r="B162" s="42"/>
      <c r="C162" s="42"/>
      <c r="D162" s="42"/>
      <c r="E162" s="42"/>
      <c r="F162" s="42"/>
      <c r="G162" s="42"/>
      <c r="H162" s="42"/>
      <c r="I162" s="42"/>
      <c r="J162" s="42"/>
      <c r="K162" s="42"/>
      <c r="L162" s="42"/>
      <c r="M162" s="42"/>
      <c r="N162" s="42"/>
      <c r="O162" s="42"/>
      <c r="P162" s="42"/>
      <c r="Q162" s="42"/>
      <c r="R162" s="42"/>
      <c r="S162" s="80"/>
      <c r="T162" s="42"/>
      <c r="U162" s="42"/>
      <c r="V162" s="42"/>
      <c r="W162" s="80"/>
    </row>
    <row r="163" spans="1:23">
      <c r="A163" s="42"/>
      <c r="B163" s="42"/>
      <c r="C163" s="42"/>
      <c r="D163" s="42"/>
      <c r="E163" s="42"/>
      <c r="F163" s="42"/>
      <c r="G163" s="42"/>
      <c r="H163" s="42"/>
      <c r="I163" s="42"/>
      <c r="J163" s="42"/>
      <c r="K163" s="42"/>
      <c r="L163" s="42"/>
      <c r="M163" s="42"/>
      <c r="N163" s="42"/>
      <c r="O163" s="42"/>
      <c r="P163" s="42"/>
      <c r="Q163" s="42"/>
      <c r="R163" s="42"/>
      <c r="S163" s="80"/>
      <c r="T163" s="42"/>
      <c r="U163" s="42"/>
      <c r="V163" s="42"/>
      <c r="W163" s="80"/>
    </row>
    <row r="164" spans="1:23">
      <c r="A164" s="43"/>
      <c r="B164" s="42"/>
      <c r="C164" s="42"/>
      <c r="D164" s="42"/>
      <c r="E164" s="42"/>
      <c r="F164" s="42"/>
      <c r="G164" s="42"/>
      <c r="H164" s="42"/>
      <c r="I164" s="42"/>
      <c r="J164" s="42"/>
      <c r="K164" s="42"/>
      <c r="L164" s="42"/>
      <c r="M164" s="42"/>
      <c r="N164" s="42"/>
      <c r="O164" s="42"/>
      <c r="P164" s="42"/>
      <c r="Q164" s="42"/>
      <c r="R164" s="42"/>
      <c r="S164" s="80"/>
      <c r="T164" s="42"/>
      <c r="U164" s="42"/>
      <c r="V164" s="42"/>
      <c r="W164" s="80"/>
    </row>
    <row r="165" spans="1:23">
      <c r="A165" s="42"/>
      <c r="B165" s="42"/>
      <c r="C165" s="42"/>
      <c r="D165" s="42"/>
      <c r="E165" s="42"/>
      <c r="F165" s="42"/>
      <c r="G165" s="42"/>
      <c r="H165" s="42"/>
      <c r="I165" s="42"/>
      <c r="J165" s="42"/>
      <c r="K165" s="42"/>
      <c r="L165" s="42"/>
      <c r="M165" s="42"/>
      <c r="N165" s="42"/>
      <c r="O165" s="42"/>
      <c r="P165" s="42"/>
      <c r="Q165" s="42"/>
      <c r="R165" s="42"/>
      <c r="S165" s="80"/>
      <c r="T165" s="42"/>
      <c r="U165" s="42"/>
      <c r="V165" s="42"/>
      <c r="W165" s="80"/>
    </row>
    <row r="166" spans="1:23">
      <c r="A166" s="42"/>
      <c r="B166" s="42"/>
      <c r="C166" s="42"/>
      <c r="D166" s="42"/>
      <c r="E166" s="42"/>
      <c r="F166" s="42"/>
      <c r="G166" s="42"/>
      <c r="H166" s="42"/>
      <c r="I166" s="42"/>
      <c r="J166" s="42"/>
      <c r="K166" s="42"/>
      <c r="L166" s="42"/>
      <c r="M166" s="42"/>
      <c r="N166" s="42"/>
      <c r="O166" s="42"/>
      <c r="P166" s="42"/>
      <c r="Q166" s="42"/>
      <c r="R166" s="42"/>
      <c r="S166" s="80"/>
      <c r="T166" s="42"/>
      <c r="U166" s="42"/>
      <c r="V166" s="42"/>
      <c r="W166" s="80"/>
    </row>
    <row r="167" spans="1:23">
      <c r="A167" s="42"/>
      <c r="B167" s="42"/>
      <c r="C167" s="42"/>
      <c r="D167" s="42"/>
      <c r="E167" s="42"/>
      <c r="F167" s="42"/>
      <c r="G167" s="42"/>
      <c r="H167" s="42"/>
      <c r="I167" s="42"/>
      <c r="J167" s="42"/>
      <c r="K167" s="42"/>
      <c r="L167" s="42"/>
      <c r="M167" s="42"/>
      <c r="N167" s="42"/>
      <c r="O167" s="42"/>
      <c r="P167" s="42"/>
      <c r="Q167" s="42"/>
      <c r="R167" s="42"/>
      <c r="S167" s="80"/>
      <c r="T167" s="42"/>
      <c r="U167" s="42"/>
      <c r="V167" s="42"/>
      <c r="W167" s="80"/>
    </row>
    <row r="168" spans="1:23">
      <c r="A168" s="42"/>
      <c r="B168" s="42"/>
      <c r="C168" s="42"/>
      <c r="D168" s="42"/>
      <c r="E168" s="42"/>
      <c r="F168" s="42"/>
      <c r="G168" s="42"/>
      <c r="H168" s="42"/>
      <c r="I168" s="42"/>
      <c r="J168" s="42"/>
      <c r="K168" s="42"/>
      <c r="L168" s="42"/>
      <c r="M168" s="42"/>
      <c r="N168" s="42"/>
      <c r="O168" s="42"/>
      <c r="P168" s="42"/>
      <c r="Q168" s="42"/>
      <c r="R168" s="42"/>
      <c r="S168" s="80"/>
      <c r="T168" s="42"/>
      <c r="U168" s="42"/>
      <c r="V168" s="42"/>
      <c r="W168" s="80"/>
    </row>
    <row r="169" spans="1:23">
      <c r="A169" s="42"/>
      <c r="B169" s="42"/>
      <c r="C169" s="42"/>
      <c r="D169" s="42"/>
      <c r="E169" s="42"/>
      <c r="F169" s="42"/>
      <c r="G169" s="42"/>
      <c r="H169" s="42"/>
      <c r="I169" s="42"/>
      <c r="J169" s="42"/>
      <c r="K169" s="42"/>
      <c r="L169" s="42"/>
      <c r="M169" s="42"/>
      <c r="N169" s="42"/>
      <c r="O169" s="42"/>
      <c r="P169" s="42"/>
      <c r="Q169" s="42"/>
      <c r="R169" s="42"/>
      <c r="S169" s="80"/>
      <c r="T169" s="42"/>
      <c r="U169" s="42"/>
      <c r="V169" s="42"/>
      <c r="W169" s="80"/>
    </row>
    <row r="170" spans="1:23">
      <c r="A170" s="42"/>
      <c r="B170" s="42"/>
      <c r="C170" s="42"/>
      <c r="D170" s="42"/>
      <c r="E170" s="42"/>
      <c r="F170" s="42"/>
      <c r="G170" s="42"/>
      <c r="H170" s="42"/>
      <c r="I170" s="42"/>
      <c r="J170" s="42"/>
      <c r="K170" s="42"/>
      <c r="L170" s="42"/>
      <c r="M170" s="42"/>
      <c r="N170" s="42"/>
      <c r="O170" s="42"/>
      <c r="P170" s="42"/>
      <c r="Q170" s="42"/>
      <c r="R170" s="42"/>
      <c r="S170" s="80"/>
      <c r="T170" s="42"/>
      <c r="U170" s="42"/>
      <c r="V170" s="42"/>
      <c r="W170" s="80"/>
    </row>
  </sheetData>
  <mergeCells count="17">
    <mergeCell ref="A154:W154"/>
    <mergeCell ref="A1:W1"/>
    <mergeCell ref="A2:W2"/>
    <mergeCell ref="A3:A4"/>
    <mergeCell ref="T3:T4"/>
    <mergeCell ref="U3:U4"/>
    <mergeCell ref="V3:V4"/>
    <mergeCell ref="W3:W4"/>
    <mergeCell ref="B3:I3"/>
    <mergeCell ref="K3:R3"/>
    <mergeCell ref="S3:S4"/>
    <mergeCell ref="A159:W159"/>
    <mergeCell ref="A155:W155"/>
    <mergeCell ref="A156:W156"/>
    <mergeCell ref="A157:W157"/>
    <mergeCell ref="A160:W160"/>
    <mergeCell ref="A158:W158"/>
  </mergeCells>
  <pageMargins left="0.7" right="0.7" top="0.75" bottom="0.75" header="0.3" footer="0.3"/>
  <pageSetup scale="35"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R121"/>
  <sheetViews>
    <sheetView workbookViewId="0">
      <selection activeCell="A2" sqref="A2:J2"/>
    </sheetView>
  </sheetViews>
  <sheetFormatPr defaultColWidth="8.75" defaultRowHeight="12.75"/>
  <cols>
    <col min="1" max="1" width="33.25" style="3" customWidth="1"/>
    <col min="2" max="2" width="16.375" style="3" customWidth="1"/>
    <col min="3" max="3" width="17.875" style="3" customWidth="1"/>
    <col min="4" max="4" width="13.75" style="3" customWidth="1"/>
    <col min="5" max="5" width="8.5" style="3" customWidth="1"/>
    <col min="6" max="6" width="11.5" style="3" customWidth="1"/>
    <col min="7" max="7" width="11.125" style="3" customWidth="1"/>
    <col min="8" max="8" width="9.375" style="3" bestFit="1" customWidth="1"/>
    <col min="9" max="9" width="7.625" style="81" customWidth="1"/>
    <col min="10" max="10" width="10.25" style="81" customWidth="1"/>
    <col min="11" max="16384" width="8.75" style="3"/>
  </cols>
  <sheetData>
    <row r="1" spans="1:18" ht="19.5" customHeight="1">
      <c r="A1" s="350" t="s">
        <v>204</v>
      </c>
      <c r="B1" s="351"/>
      <c r="C1" s="351"/>
      <c r="D1" s="351"/>
      <c r="E1" s="351"/>
      <c r="F1" s="351"/>
      <c r="G1" s="351"/>
      <c r="H1" s="351"/>
      <c r="I1" s="351"/>
      <c r="J1" s="352"/>
    </row>
    <row r="2" spans="1:18" ht="19.5" customHeight="1">
      <c r="A2" s="357" t="s">
        <v>575</v>
      </c>
      <c r="B2" s="358"/>
      <c r="C2" s="358"/>
      <c r="D2" s="358"/>
      <c r="E2" s="358"/>
      <c r="F2" s="358"/>
      <c r="G2" s="358"/>
      <c r="H2" s="358"/>
      <c r="I2" s="358"/>
      <c r="J2" s="359"/>
      <c r="K2" s="40"/>
      <c r="L2" s="40"/>
      <c r="M2" s="40"/>
      <c r="N2" s="40"/>
      <c r="O2" s="40"/>
      <c r="P2" s="40"/>
      <c r="Q2" s="40"/>
      <c r="R2" s="41"/>
    </row>
    <row r="3" spans="1:18" s="29" customFormat="1" ht="12" customHeight="1">
      <c r="A3" s="245"/>
      <c r="B3" s="257" t="s">
        <v>205</v>
      </c>
      <c r="C3" s="257"/>
      <c r="D3" s="257"/>
      <c r="E3" s="248" t="s">
        <v>206</v>
      </c>
      <c r="F3" s="248" t="s">
        <v>207</v>
      </c>
      <c r="G3" s="248" t="s">
        <v>208</v>
      </c>
      <c r="H3" s="272" t="s">
        <v>437</v>
      </c>
      <c r="I3" s="268" t="s">
        <v>8</v>
      </c>
      <c r="J3" s="270" t="s">
        <v>10</v>
      </c>
    </row>
    <row r="4" spans="1:18" s="29" customFormat="1" ht="56.25" customHeight="1">
      <c r="A4" s="247"/>
      <c r="B4" s="50" t="s">
        <v>209</v>
      </c>
      <c r="C4" s="50" t="s">
        <v>187</v>
      </c>
      <c r="D4" s="50" t="s">
        <v>210</v>
      </c>
      <c r="E4" s="250"/>
      <c r="F4" s="250"/>
      <c r="G4" s="250"/>
      <c r="H4" s="356"/>
      <c r="I4" s="269"/>
      <c r="J4" s="271"/>
    </row>
    <row r="5" spans="1:18" ht="12" customHeight="1">
      <c r="A5" s="7"/>
      <c r="B5" s="77"/>
      <c r="C5" s="77"/>
      <c r="D5" s="77"/>
      <c r="E5" s="77"/>
      <c r="F5" s="77"/>
      <c r="G5" s="77"/>
      <c r="H5" s="78"/>
      <c r="I5" s="82"/>
      <c r="J5" s="79"/>
    </row>
    <row r="6" spans="1:18" ht="12" customHeight="1">
      <c r="A6" s="8" t="s">
        <v>270</v>
      </c>
      <c r="B6" s="77"/>
      <c r="C6" s="77"/>
      <c r="D6" s="77"/>
      <c r="E6" s="77"/>
      <c r="F6" s="77"/>
      <c r="G6" s="77"/>
      <c r="H6" s="77"/>
      <c r="I6" s="93"/>
      <c r="J6" s="79"/>
    </row>
    <row r="7" spans="1:18" ht="12" customHeight="1">
      <c r="A7" s="1" t="s">
        <v>28</v>
      </c>
      <c r="B7" s="137">
        <v>0</v>
      </c>
      <c r="C7" s="137">
        <v>0</v>
      </c>
      <c r="D7" s="137">
        <v>0.1033879202870876</v>
      </c>
      <c r="E7" s="137">
        <v>99.769314009268967</v>
      </c>
      <c r="F7" s="137">
        <v>0</v>
      </c>
      <c r="G7" s="137">
        <v>0</v>
      </c>
      <c r="H7" s="137">
        <v>0.1272980704439505</v>
      </c>
      <c r="I7" s="137">
        <v>100</v>
      </c>
      <c r="J7" s="79">
        <v>1741.8680429084029</v>
      </c>
    </row>
    <row r="8" spans="1:18" ht="12" customHeight="1">
      <c r="A8" s="1" t="s">
        <v>29</v>
      </c>
      <c r="B8" s="137">
        <v>16.752228901794815</v>
      </c>
      <c r="C8" s="137">
        <v>1.7026647586085824</v>
      </c>
      <c r="D8" s="137">
        <v>8.7160893581045258</v>
      </c>
      <c r="E8" s="137">
        <v>70.719760857010158</v>
      </c>
      <c r="F8" s="137">
        <v>0.55437914398249044</v>
      </c>
      <c r="G8" s="137">
        <v>0</v>
      </c>
      <c r="H8" s="137">
        <v>1.5548769804994369</v>
      </c>
      <c r="I8" s="137">
        <v>100</v>
      </c>
      <c r="J8" s="79">
        <v>13184.987891133051</v>
      </c>
    </row>
    <row r="9" spans="1:18" ht="12" customHeight="1">
      <c r="A9" s="1" t="s">
        <v>30</v>
      </c>
      <c r="B9" s="137">
        <v>9.449188436542288</v>
      </c>
      <c r="C9" s="137">
        <v>0.25640828859252651</v>
      </c>
      <c r="D9" s="137">
        <v>3.9003119495762801</v>
      </c>
      <c r="E9" s="137">
        <v>85.304700959377485</v>
      </c>
      <c r="F9" s="137">
        <v>0.98213321449358781</v>
      </c>
      <c r="G9" s="137">
        <v>0</v>
      </c>
      <c r="H9" s="137">
        <v>0.10725715141782531</v>
      </c>
      <c r="I9" s="137">
        <v>100</v>
      </c>
      <c r="J9" s="79">
        <v>4788.0196575682303</v>
      </c>
    </row>
    <row r="10" spans="1:18" ht="12" customHeight="1">
      <c r="A10" s="1" t="s">
        <v>31</v>
      </c>
      <c r="B10" s="137">
        <v>26.786976169721889</v>
      </c>
      <c r="C10" s="137">
        <v>1.1230659472361202</v>
      </c>
      <c r="D10" s="137">
        <v>7.4856726862225091</v>
      </c>
      <c r="E10" s="137">
        <v>58.553059941763159</v>
      </c>
      <c r="F10" s="137">
        <v>6.0001332551360411</v>
      </c>
      <c r="G10" s="137">
        <v>0</v>
      </c>
      <c r="H10" s="137">
        <v>5.1091999920390645E-2</v>
      </c>
      <c r="I10" s="137">
        <v>100</v>
      </c>
      <c r="J10" s="79">
        <v>2480.5799406276515</v>
      </c>
    </row>
    <row r="11" spans="1:18" ht="12" customHeight="1">
      <c r="A11" s="1" t="s">
        <v>32</v>
      </c>
      <c r="B11" s="137">
        <v>22.12199180519648</v>
      </c>
      <c r="C11" s="137">
        <v>0.78068334333693445</v>
      </c>
      <c r="D11" s="137">
        <v>12.425059327605267</v>
      </c>
      <c r="E11" s="137">
        <v>60.83254051842718</v>
      </c>
      <c r="F11" s="137">
        <v>2.8995186057693467</v>
      </c>
      <c r="G11" s="137">
        <v>0.20211691452886651</v>
      </c>
      <c r="H11" s="137">
        <v>0.73808948513596118</v>
      </c>
      <c r="I11" s="137">
        <v>100</v>
      </c>
      <c r="J11" s="79">
        <v>2849.2638705249583</v>
      </c>
    </row>
    <row r="12" spans="1:18" ht="12" customHeight="1">
      <c r="A12" s="1" t="s">
        <v>271</v>
      </c>
      <c r="B12" s="137">
        <v>26.96889755883517</v>
      </c>
      <c r="C12" s="137">
        <v>0.87256434152956219</v>
      </c>
      <c r="D12" s="137">
        <v>56.32738540546022</v>
      </c>
      <c r="E12" s="137">
        <v>7.2809055142280696</v>
      </c>
      <c r="F12" s="137">
        <v>3.2118031907959335</v>
      </c>
      <c r="G12" s="137">
        <v>5.338443989151008</v>
      </c>
      <c r="H12" s="137">
        <v>0</v>
      </c>
      <c r="I12" s="137">
        <v>100</v>
      </c>
      <c r="J12" s="79">
        <v>2444.0319147697978</v>
      </c>
    </row>
    <row r="13" spans="1:18" ht="12" customHeight="1">
      <c r="A13" s="1" t="s">
        <v>272</v>
      </c>
      <c r="B13" s="137">
        <v>1.12188182433105</v>
      </c>
      <c r="C13" s="137">
        <v>0</v>
      </c>
      <c r="D13" s="137">
        <v>1.7760840237015056</v>
      </c>
      <c r="E13" s="137">
        <v>97.102034151967516</v>
      </c>
      <c r="F13" s="137">
        <v>0</v>
      </c>
      <c r="G13" s="137">
        <v>0</v>
      </c>
      <c r="H13" s="137">
        <v>0</v>
      </c>
      <c r="I13" s="137">
        <v>100</v>
      </c>
      <c r="J13" s="79">
        <v>822.41413112804514</v>
      </c>
    </row>
    <row r="14" spans="1:18" ht="12" customHeight="1">
      <c r="A14" s="1"/>
      <c r="B14" s="137"/>
      <c r="C14" s="137"/>
      <c r="D14" s="137"/>
      <c r="E14" s="137"/>
      <c r="F14" s="137"/>
      <c r="G14" s="137"/>
      <c r="H14" s="137"/>
      <c r="I14" s="137"/>
      <c r="J14" s="79"/>
    </row>
    <row r="15" spans="1:18" ht="12" customHeight="1">
      <c r="A15" s="8" t="s">
        <v>28</v>
      </c>
      <c r="B15" s="137"/>
      <c r="C15" s="137"/>
      <c r="D15" s="137"/>
      <c r="E15" s="137"/>
      <c r="F15" s="137"/>
      <c r="G15" s="137"/>
      <c r="H15" s="137"/>
      <c r="I15" s="137"/>
      <c r="J15" s="79"/>
    </row>
    <row r="16" spans="1:18" ht="12" customHeight="1">
      <c r="A16" s="128" t="s">
        <v>33</v>
      </c>
      <c r="B16" s="137"/>
      <c r="C16" s="137"/>
      <c r="D16" s="137"/>
      <c r="E16" s="137"/>
      <c r="F16" s="137"/>
      <c r="G16" s="137"/>
      <c r="H16" s="137"/>
      <c r="I16" s="137"/>
      <c r="J16" s="79"/>
    </row>
    <row r="17" spans="1:10" ht="12" customHeight="1">
      <c r="A17" s="38" t="s">
        <v>34</v>
      </c>
      <c r="B17" s="137">
        <v>0</v>
      </c>
      <c r="C17" s="137">
        <v>0</v>
      </c>
      <c r="D17" s="137">
        <v>0</v>
      </c>
      <c r="E17" s="137">
        <v>99.611625681807155</v>
      </c>
      <c r="F17" s="137">
        <v>0</v>
      </c>
      <c r="G17" s="137">
        <v>0</v>
      </c>
      <c r="H17" s="137">
        <v>0.38837431819287477</v>
      </c>
      <c r="I17" s="137">
        <v>100</v>
      </c>
      <c r="J17" s="79">
        <v>138.58158865812925</v>
      </c>
    </row>
    <row r="18" spans="1:10" ht="12" customHeight="1">
      <c r="A18" s="38" t="s">
        <v>35</v>
      </c>
      <c r="B18" s="137">
        <v>0</v>
      </c>
      <c r="C18" s="137">
        <v>0</v>
      </c>
      <c r="D18" s="137">
        <v>0.36905167655951693</v>
      </c>
      <c r="E18" s="137">
        <v>99.630948323440435</v>
      </c>
      <c r="F18" s="137">
        <v>0</v>
      </c>
      <c r="G18" s="137">
        <v>0</v>
      </c>
      <c r="H18" s="137">
        <v>0</v>
      </c>
      <c r="I18" s="137">
        <v>100</v>
      </c>
      <c r="J18" s="79">
        <v>487.97533193646575</v>
      </c>
    </row>
    <row r="19" spans="1:10" ht="12" customHeight="1">
      <c r="A19" s="38" t="s">
        <v>36</v>
      </c>
      <c r="B19" s="137">
        <v>0</v>
      </c>
      <c r="C19" s="137">
        <v>0</v>
      </c>
      <c r="D19" s="137">
        <v>0</v>
      </c>
      <c r="E19" s="137">
        <v>100</v>
      </c>
      <c r="F19" s="137">
        <v>0</v>
      </c>
      <c r="G19" s="137">
        <v>0</v>
      </c>
      <c r="H19" s="137">
        <v>0</v>
      </c>
      <c r="I19" s="137">
        <v>100</v>
      </c>
      <c r="J19" s="79">
        <v>469.03377295558136</v>
      </c>
    </row>
    <row r="20" spans="1:10" ht="12" customHeight="1">
      <c r="A20" s="38" t="s">
        <v>37</v>
      </c>
      <c r="B20" s="137">
        <v>0</v>
      </c>
      <c r="C20" s="137">
        <v>0</v>
      </c>
      <c r="D20" s="137">
        <v>0</v>
      </c>
      <c r="E20" s="137">
        <v>100</v>
      </c>
      <c r="F20" s="137">
        <v>0</v>
      </c>
      <c r="G20" s="137">
        <v>0</v>
      </c>
      <c r="H20" s="137">
        <v>0</v>
      </c>
      <c r="I20" s="137">
        <v>100</v>
      </c>
      <c r="J20" s="79">
        <v>305.9751292613164</v>
      </c>
    </row>
    <row r="21" spans="1:10" ht="12" customHeight="1">
      <c r="A21" s="38" t="s">
        <v>38</v>
      </c>
      <c r="B21" s="137">
        <v>0</v>
      </c>
      <c r="C21" s="137">
        <v>0</v>
      </c>
      <c r="D21" s="137">
        <v>0</v>
      </c>
      <c r="E21" s="137">
        <v>99.477828006498413</v>
      </c>
      <c r="F21" s="137">
        <v>0</v>
      </c>
      <c r="G21" s="137">
        <v>0</v>
      </c>
      <c r="H21" s="137">
        <v>0.52217199350158483</v>
      </c>
      <c r="I21" s="137">
        <v>100</v>
      </c>
      <c r="J21" s="79">
        <v>321.57012040233826</v>
      </c>
    </row>
    <row r="22" spans="1:10" ht="12" customHeight="1">
      <c r="A22" s="38" t="s">
        <v>39</v>
      </c>
      <c r="B22" s="137"/>
      <c r="C22" s="137"/>
      <c r="D22" s="137"/>
      <c r="E22" s="137"/>
      <c r="F22" s="137"/>
      <c r="G22" s="137"/>
      <c r="H22" s="137"/>
      <c r="I22" s="137"/>
      <c r="J22" s="79"/>
    </row>
    <row r="23" spans="1:10" ht="12" customHeight="1">
      <c r="A23" s="38" t="s">
        <v>40</v>
      </c>
      <c r="B23" s="137" t="s">
        <v>277</v>
      </c>
      <c r="C23" s="137" t="s">
        <v>277</v>
      </c>
      <c r="D23" s="137" t="s">
        <v>277</v>
      </c>
      <c r="E23" s="137" t="s">
        <v>277</v>
      </c>
      <c r="F23" s="137" t="s">
        <v>277</v>
      </c>
      <c r="G23" s="137" t="s">
        <v>277</v>
      </c>
      <c r="H23" s="137" t="s">
        <v>277</v>
      </c>
      <c r="I23" s="137">
        <v>100</v>
      </c>
      <c r="J23" s="79">
        <v>18.732099694574025</v>
      </c>
    </row>
    <row r="24" spans="1:10" ht="12" customHeight="1">
      <c r="A24" s="129" t="s">
        <v>273</v>
      </c>
      <c r="B24" s="137"/>
      <c r="C24" s="137"/>
      <c r="D24" s="137"/>
      <c r="E24" s="137"/>
      <c r="F24" s="137"/>
      <c r="G24" s="137"/>
      <c r="H24" s="137"/>
      <c r="I24" s="137"/>
      <c r="J24" s="79"/>
    </row>
    <row r="25" spans="1:10" ht="12" customHeight="1">
      <c r="A25" s="132" t="s">
        <v>274</v>
      </c>
      <c r="B25" s="137">
        <v>0</v>
      </c>
      <c r="C25" s="137">
        <v>0</v>
      </c>
      <c r="D25" s="137">
        <v>0.15045965818296225</v>
      </c>
      <c r="E25" s="137">
        <v>99.664284423009775</v>
      </c>
      <c r="F25" s="137">
        <v>0</v>
      </c>
      <c r="G25" s="137">
        <v>0</v>
      </c>
      <c r="H25" s="137">
        <v>0.1852559188071751</v>
      </c>
      <c r="I25" s="137">
        <v>100</v>
      </c>
      <c r="J25" s="79">
        <v>1196.9196032058551</v>
      </c>
    </row>
    <row r="26" spans="1:10" ht="12" customHeight="1">
      <c r="A26" s="132" t="s">
        <v>275</v>
      </c>
      <c r="B26" s="137">
        <v>0</v>
      </c>
      <c r="C26" s="137">
        <v>0</v>
      </c>
      <c r="D26" s="137">
        <v>0</v>
      </c>
      <c r="E26" s="137">
        <v>100</v>
      </c>
      <c r="F26" s="137">
        <v>0</v>
      </c>
      <c r="G26" s="137">
        <v>0</v>
      </c>
      <c r="H26" s="137">
        <v>0</v>
      </c>
      <c r="I26" s="137">
        <v>100</v>
      </c>
      <c r="J26" s="79">
        <v>544.94843970255056</v>
      </c>
    </row>
    <row r="27" spans="1:10" ht="12" customHeight="1">
      <c r="A27" s="1"/>
      <c r="B27" s="137"/>
      <c r="C27" s="137"/>
      <c r="D27" s="137"/>
      <c r="E27" s="137"/>
      <c r="F27" s="137"/>
      <c r="G27" s="137"/>
      <c r="H27" s="137"/>
      <c r="I27" s="137"/>
      <c r="J27" s="79"/>
    </row>
    <row r="28" spans="1:10" ht="12" customHeight="1">
      <c r="A28" s="8" t="s">
        <v>29</v>
      </c>
      <c r="B28" s="137"/>
      <c r="C28" s="137"/>
      <c r="D28" s="137"/>
      <c r="E28" s="137"/>
      <c r="F28" s="137"/>
      <c r="G28" s="137"/>
      <c r="H28" s="137"/>
      <c r="I28" s="137"/>
      <c r="J28" s="79"/>
    </row>
    <row r="29" spans="1:10" ht="12" customHeight="1">
      <c r="A29" s="128" t="s">
        <v>33</v>
      </c>
      <c r="B29" s="137"/>
      <c r="C29" s="137"/>
      <c r="D29" s="137"/>
      <c r="E29" s="137"/>
      <c r="F29" s="137"/>
      <c r="G29" s="137"/>
      <c r="H29" s="137"/>
      <c r="I29" s="137"/>
      <c r="J29" s="79"/>
    </row>
    <row r="30" spans="1:10" ht="12" customHeight="1">
      <c r="A30" s="38" t="s">
        <v>34</v>
      </c>
      <c r="B30" s="137">
        <v>26.678709029670209</v>
      </c>
      <c r="C30" s="137">
        <v>0</v>
      </c>
      <c r="D30" s="137">
        <v>9.2870441301448796</v>
      </c>
      <c r="E30" s="137">
        <v>62.976783525981965</v>
      </c>
      <c r="F30" s="137">
        <v>0</v>
      </c>
      <c r="G30" s="137">
        <v>0</v>
      </c>
      <c r="H30" s="137">
        <v>1.0574633142029524</v>
      </c>
      <c r="I30" s="137">
        <v>100</v>
      </c>
      <c r="J30" s="79">
        <v>905.18422838897322</v>
      </c>
    </row>
    <row r="31" spans="1:10" ht="12" customHeight="1">
      <c r="A31" s="38" t="s">
        <v>35</v>
      </c>
      <c r="B31" s="137">
        <v>19.019916066748912</v>
      </c>
      <c r="C31" s="137">
        <v>4.2269400538634647</v>
      </c>
      <c r="D31" s="137">
        <v>8.5076366177680782</v>
      </c>
      <c r="E31" s="137">
        <v>65.299413018669455</v>
      </c>
      <c r="F31" s="137">
        <v>1.1652556457120777</v>
      </c>
      <c r="G31" s="137">
        <v>0</v>
      </c>
      <c r="H31" s="137">
        <v>1.7808385972380296</v>
      </c>
      <c r="I31" s="137">
        <v>100</v>
      </c>
      <c r="J31" s="79">
        <v>3754.5499083690243</v>
      </c>
    </row>
    <row r="32" spans="1:10" ht="12" customHeight="1">
      <c r="A32" s="38" t="s">
        <v>36</v>
      </c>
      <c r="B32" s="137">
        <v>16.910958441873113</v>
      </c>
      <c r="C32" s="137">
        <v>0.80743174495228354</v>
      </c>
      <c r="D32" s="137">
        <v>6.3840327257734426</v>
      </c>
      <c r="E32" s="137">
        <v>73.510483809306223</v>
      </c>
      <c r="F32" s="137">
        <v>0.36845593223869916</v>
      </c>
      <c r="G32" s="137">
        <v>0</v>
      </c>
      <c r="H32" s="137">
        <v>2.0186373458561642</v>
      </c>
      <c r="I32" s="137">
        <v>100</v>
      </c>
      <c r="J32" s="79">
        <v>4067.7495404913552</v>
      </c>
    </row>
    <row r="33" spans="1:10" ht="12" customHeight="1">
      <c r="A33" s="38" t="s">
        <v>37</v>
      </c>
      <c r="B33" s="137">
        <v>14.455872705607467</v>
      </c>
      <c r="C33" s="137">
        <v>1.0040538173862967</v>
      </c>
      <c r="D33" s="137">
        <v>12.739018382578472</v>
      </c>
      <c r="E33" s="137">
        <v>70.96522431022747</v>
      </c>
      <c r="F33" s="137">
        <v>0.52636708491333006</v>
      </c>
      <c r="G33" s="137">
        <v>0</v>
      </c>
      <c r="H33" s="137">
        <v>0.3094636992869686</v>
      </c>
      <c r="I33" s="137">
        <v>100</v>
      </c>
      <c r="J33" s="79">
        <v>2005.2319374238914</v>
      </c>
    </row>
    <row r="34" spans="1:10" ht="12" customHeight="1">
      <c r="A34" s="38" t="s">
        <v>38</v>
      </c>
      <c r="B34" s="137">
        <v>11.510557535129436</v>
      </c>
      <c r="C34" s="137">
        <v>0.53562795556850695</v>
      </c>
      <c r="D34" s="137">
        <v>9.6376172461768661</v>
      </c>
      <c r="E34" s="137">
        <v>76.695464518520538</v>
      </c>
      <c r="F34" s="137">
        <v>0.15890270437593007</v>
      </c>
      <c r="G34" s="137">
        <v>0</v>
      </c>
      <c r="H34" s="137">
        <v>1.461830040228729</v>
      </c>
      <c r="I34" s="137">
        <v>100</v>
      </c>
      <c r="J34" s="79">
        <v>2392.641998335072</v>
      </c>
    </row>
    <row r="35" spans="1:10" ht="12" customHeight="1">
      <c r="A35" s="38" t="s">
        <v>39</v>
      </c>
      <c r="B35" s="137"/>
      <c r="C35" s="137"/>
      <c r="D35" s="137"/>
      <c r="E35" s="137"/>
      <c r="F35" s="137"/>
      <c r="G35" s="137"/>
      <c r="H35" s="137"/>
      <c r="I35" s="137"/>
      <c r="J35" s="79" t="s">
        <v>293</v>
      </c>
    </row>
    <row r="36" spans="1:10" ht="12" customHeight="1">
      <c r="A36" s="38" t="s">
        <v>40</v>
      </c>
      <c r="B36" s="137" t="s">
        <v>277</v>
      </c>
      <c r="C36" s="137" t="s">
        <v>277</v>
      </c>
      <c r="D36" s="137" t="s">
        <v>277</v>
      </c>
      <c r="E36" s="137" t="s">
        <v>277</v>
      </c>
      <c r="F36" s="137" t="s">
        <v>277</v>
      </c>
      <c r="G36" s="137" t="s">
        <v>277</v>
      </c>
      <c r="H36" s="137" t="s">
        <v>277</v>
      </c>
      <c r="I36" s="137">
        <v>100</v>
      </c>
      <c r="J36" s="79">
        <v>59.63027812473203</v>
      </c>
    </row>
    <row r="37" spans="1:10" ht="12" customHeight="1">
      <c r="A37" s="129" t="s">
        <v>273</v>
      </c>
      <c r="B37" s="137"/>
      <c r="C37" s="137"/>
      <c r="D37" s="137"/>
      <c r="E37" s="137"/>
      <c r="F37" s="137"/>
      <c r="G37" s="137"/>
      <c r="H37" s="137"/>
      <c r="I37" s="137"/>
      <c r="J37" s="79"/>
    </row>
    <row r="38" spans="1:10" ht="12" customHeight="1">
      <c r="A38" s="132" t="s">
        <v>274</v>
      </c>
      <c r="B38" s="137">
        <v>13.289235322895017</v>
      </c>
      <c r="C38" s="137">
        <v>0.89418809345627048</v>
      </c>
      <c r="D38" s="137">
        <v>11.377361668584459</v>
      </c>
      <c r="E38" s="137">
        <v>73.769159141102534</v>
      </c>
      <c r="F38" s="137">
        <v>0.128404098026452</v>
      </c>
      <c r="G38" s="137">
        <v>0</v>
      </c>
      <c r="H38" s="137">
        <v>0.54165167593521824</v>
      </c>
      <c r="I38" s="137">
        <v>100</v>
      </c>
      <c r="J38" s="79">
        <v>8220.049871457255</v>
      </c>
    </row>
    <row r="39" spans="1:10" ht="12" customHeight="1">
      <c r="A39" s="132" t="s">
        <v>275</v>
      </c>
      <c r="B39" s="137">
        <v>22.485629764058007</v>
      </c>
      <c r="C39" s="137">
        <v>3.0411947626337765</v>
      </c>
      <c r="D39" s="137">
        <v>4.3100341310340982</v>
      </c>
      <c r="E39" s="137">
        <v>65.67111656903721</v>
      </c>
      <c r="F39" s="137">
        <v>1.2596318798431458</v>
      </c>
      <c r="G39" s="137">
        <v>0</v>
      </c>
      <c r="H39" s="137">
        <v>3.2323928933937989</v>
      </c>
      <c r="I39" s="137">
        <v>100</v>
      </c>
      <c r="J39" s="79">
        <v>4964.9380196757893</v>
      </c>
    </row>
    <row r="40" spans="1:10" ht="12" customHeight="1">
      <c r="A40" s="1"/>
      <c r="B40" s="137"/>
      <c r="C40" s="137"/>
      <c r="D40" s="137"/>
      <c r="E40" s="137"/>
      <c r="F40" s="137"/>
      <c r="G40" s="137"/>
      <c r="H40" s="137"/>
      <c r="I40" s="137"/>
      <c r="J40" s="79"/>
    </row>
    <row r="41" spans="1:10" ht="12" customHeight="1">
      <c r="A41" s="8" t="s">
        <v>30</v>
      </c>
      <c r="B41" s="137"/>
      <c r="C41" s="137"/>
      <c r="D41" s="137"/>
      <c r="E41" s="137"/>
      <c r="F41" s="137"/>
      <c r="G41" s="137"/>
      <c r="H41" s="137"/>
      <c r="I41" s="137"/>
      <c r="J41" s="79"/>
    </row>
    <row r="42" spans="1:10" ht="12" customHeight="1">
      <c r="A42" s="128" t="s">
        <v>33</v>
      </c>
      <c r="B42" s="137"/>
      <c r="C42" s="137"/>
      <c r="D42" s="137"/>
      <c r="E42" s="137"/>
      <c r="F42" s="137"/>
      <c r="G42" s="137"/>
      <c r="H42" s="137"/>
      <c r="I42" s="137"/>
      <c r="J42" s="79"/>
    </row>
    <row r="43" spans="1:10" ht="12" customHeight="1">
      <c r="A43" s="38" t="s">
        <v>34</v>
      </c>
      <c r="B43" s="137">
        <v>5.5544439397113345</v>
      </c>
      <c r="C43" s="137">
        <v>0</v>
      </c>
      <c r="D43" s="137">
        <v>3.7968073756159968</v>
      </c>
      <c r="E43" s="137">
        <v>87.853792299660427</v>
      </c>
      <c r="F43" s="137">
        <v>0.99111501209493613</v>
      </c>
      <c r="G43" s="137">
        <v>0</v>
      </c>
      <c r="H43" s="137">
        <v>1.8038413729173073</v>
      </c>
      <c r="I43" s="137">
        <v>100</v>
      </c>
      <c r="J43" s="79">
        <v>284.69762203799979</v>
      </c>
    </row>
    <row r="44" spans="1:10" ht="12" customHeight="1">
      <c r="A44" s="38" t="s">
        <v>35</v>
      </c>
      <c r="B44" s="137">
        <v>8.2935743889084144</v>
      </c>
      <c r="C44" s="137">
        <v>0.47546624804124671</v>
      </c>
      <c r="D44" s="137">
        <v>2.0437099457311394</v>
      </c>
      <c r="E44" s="137">
        <v>88.196189223886421</v>
      </c>
      <c r="F44" s="137">
        <v>0.99106019343274676</v>
      </c>
      <c r="G44" s="137">
        <v>0</v>
      </c>
      <c r="H44" s="137">
        <v>0</v>
      </c>
      <c r="I44" s="137">
        <v>100</v>
      </c>
      <c r="J44" s="79">
        <v>2041.3628087240618</v>
      </c>
    </row>
    <row r="45" spans="1:10" ht="12" customHeight="1">
      <c r="A45" s="38" t="s">
        <v>36</v>
      </c>
      <c r="B45" s="137">
        <v>13.459473258114427</v>
      </c>
      <c r="C45" s="137">
        <v>3.8790785103301133E-2</v>
      </c>
      <c r="D45" s="137">
        <v>4.4308634667305098</v>
      </c>
      <c r="E45" s="137">
        <v>80.477956214277938</v>
      </c>
      <c r="F45" s="137">
        <v>1.5929162757738613</v>
      </c>
      <c r="G45" s="137">
        <v>0</v>
      </c>
      <c r="H45" s="137">
        <v>0</v>
      </c>
      <c r="I45" s="137">
        <v>100</v>
      </c>
      <c r="J45" s="79">
        <v>1104.5957173627703</v>
      </c>
    </row>
    <row r="46" spans="1:10" ht="12" customHeight="1">
      <c r="A46" s="38" t="s">
        <v>37</v>
      </c>
      <c r="B46" s="137">
        <v>7.8955513034567693</v>
      </c>
      <c r="C46" s="137">
        <v>0.31640075458269112</v>
      </c>
      <c r="D46" s="137">
        <v>6.7046834374859259</v>
      </c>
      <c r="E46" s="137">
        <v>84.637072913800068</v>
      </c>
      <c r="F46" s="137">
        <v>0.44629159067453245</v>
      </c>
      <c r="G46" s="137">
        <v>0</v>
      </c>
      <c r="H46" s="137">
        <v>0</v>
      </c>
      <c r="I46" s="137">
        <v>100</v>
      </c>
      <c r="J46" s="79">
        <v>677.11809276118083</v>
      </c>
    </row>
    <row r="47" spans="1:10" ht="12" customHeight="1">
      <c r="A47" s="38" t="s">
        <v>38</v>
      </c>
      <c r="B47" s="137">
        <v>9.6017733254409183</v>
      </c>
      <c r="C47" s="137">
        <v>0</v>
      </c>
      <c r="D47" s="137">
        <v>5.8744617115910414</v>
      </c>
      <c r="E47" s="137">
        <v>84.029567324228282</v>
      </c>
      <c r="F47" s="137">
        <v>0.49419763873975059</v>
      </c>
      <c r="G47" s="137">
        <v>0</v>
      </c>
      <c r="H47" s="137">
        <v>0</v>
      </c>
      <c r="I47" s="137">
        <v>100</v>
      </c>
      <c r="J47" s="79">
        <v>678.81955887369099</v>
      </c>
    </row>
    <row r="48" spans="1:10" ht="12" customHeight="1">
      <c r="A48" s="38" t="s">
        <v>39</v>
      </c>
      <c r="B48" s="137"/>
      <c r="C48" s="137"/>
      <c r="D48" s="137"/>
      <c r="E48" s="137"/>
      <c r="F48" s="137"/>
      <c r="G48" s="137"/>
      <c r="H48" s="137"/>
      <c r="I48" s="137"/>
      <c r="J48" s="79"/>
    </row>
    <row r="49" spans="1:10" ht="12" customHeight="1">
      <c r="A49" s="38" t="s">
        <v>40</v>
      </c>
      <c r="B49" s="137" t="s">
        <v>277</v>
      </c>
      <c r="C49" s="137" t="s">
        <v>277</v>
      </c>
      <c r="D49" s="137" t="s">
        <v>277</v>
      </c>
      <c r="E49" s="137" t="s">
        <v>277</v>
      </c>
      <c r="F49" s="137" t="s">
        <v>277</v>
      </c>
      <c r="G49" s="137" t="s">
        <v>277</v>
      </c>
      <c r="H49" s="137" t="s">
        <v>277</v>
      </c>
      <c r="I49" s="137">
        <v>100</v>
      </c>
      <c r="J49" s="79">
        <v>1.4258578085176699</v>
      </c>
    </row>
    <row r="50" spans="1:10" ht="12" customHeight="1">
      <c r="A50" s="129" t="s">
        <v>273</v>
      </c>
      <c r="B50" s="137"/>
      <c r="C50" s="137"/>
      <c r="D50" s="137"/>
      <c r="E50" s="137"/>
      <c r="F50" s="137"/>
      <c r="G50" s="137"/>
      <c r="H50" s="137"/>
      <c r="I50" s="137"/>
      <c r="J50" s="79"/>
    </row>
    <row r="51" spans="1:10" ht="12" customHeight="1">
      <c r="A51" s="132" t="s">
        <v>274</v>
      </c>
      <c r="B51" s="137">
        <v>11.127631709115386</v>
      </c>
      <c r="C51" s="137">
        <v>0.34020482947294262</v>
      </c>
      <c r="D51" s="137">
        <v>4.3659267217007516</v>
      </c>
      <c r="E51" s="137">
        <v>83.102203500072406</v>
      </c>
      <c r="F51" s="137">
        <v>1.064033239638569</v>
      </c>
      <c r="G51" s="137">
        <v>0</v>
      </c>
      <c r="H51" s="137">
        <v>0</v>
      </c>
      <c r="I51" s="137">
        <v>100</v>
      </c>
      <c r="J51" s="79">
        <v>3608.6728340876962</v>
      </c>
    </row>
    <row r="52" spans="1:10" ht="12" customHeight="1">
      <c r="A52" s="132" t="s">
        <v>275</v>
      </c>
      <c r="B52" s="137">
        <v>4.3133348261376083</v>
      </c>
      <c r="C52" s="137">
        <v>0</v>
      </c>
      <c r="D52" s="137">
        <v>2.4755814582042395</v>
      </c>
      <c r="E52" s="137">
        <v>92.044103305063146</v>
      </c>
      <c r="F52" s="137">
        <v>0.73152805749698002</v>
      </c>
      <c r="G52" s="137">
        <v>0</v>
      </c>
      <c r="H52" s="137">
        <v>0.43545235309805974</v>
      </c>
      <c r="I52" s="137">
        <v>100</v>
      </c>
      <c r="J52" s="79">
        <v>1179.3468234805277</v>
      </c>
    </row>
    <row r="53" spans="1:10" ht="12" customHeight="1">
      <c r="A53" s="1"/>
      <c r="B53" s="137"/>
      <c r="C53" s="137"/>
      <c r="D53" s="137"/>
      <c r="E53" s="137"/>
      <c r="F53" s="137"/>
      <c r="G53" s="137"/>
      <c r="H53" s="137"/>
      <c r="I53" s="137"/>
      <c r="J53" s="79"/>
    </row>
    <row r="54" spans="1:10" ht="12" customHeight="1">
      <c r="A54" s="8" t="s">
        <v>31</v>
      </c>
      <c r="B54" s="137"/>
      <c r="C54" s="137"/>
      <c r="D54" s="137"/>
      <c r="E54" s="137"/>
      <c r="F54" s="137"/>
      <c r="G54" s="137"/>
      <c r="H54" s="137"/>
      <c r="I54" s="137"/>
      <c r="J54" s="79"/>
    </row>
    <row r="55" spans="1:10" ht="12" customHeight="1">
      <c r="A55" s="128" t="s">
        <v>33</v>
      </c>
      <c r="B55" s="137"/>
      <c r="C55" s="137"/>
      <c r="D55" s="137"/>
      <c r="E55" s="137"/>
      <c r="F55" s="137"/>
      <c r="G55" s="137"/>
      <c r="H55" s="137"/>
      <c r="I55" s="137"/>
      <c r="J55" s="79"/>
    </row>
    <row r="56" spans="1:10" ht="12" customHeight="1">
      <c r="A56" s="38" t="s">
        <v>34</v>
      </c>
      <c r="B56" s="137">
        <v>21.554613402401298</v>
      </c>
      <c r="C56" s="137">
        <v>0.96911234259002976</v>
      </c>
      <c r="D56" s="137">
        <v>5.9432833470358064</v>
      </c>
      <c r="E56" s="137">
        <v>61.613544061990829</v>
      </c>
      <c r="F56" s="137">
        <v>9.9194468459820566</v>
      </c>
      <c r="G56" s="137">
        <v>0</v>
      </c>
      <c r="H56" s="137">
        <v>0</v>
      </c>
      <c r="I56" s="137">
        <v>100</v>
      </c>
      <c r="J56" s="79">
        <v>264.22450474464534</v>
      </c>
    </row>
    <row r="57" spans="1:10" ht="12" customHeight="1">
      <c r="A57" s="38" t="s">
        <v>35</v>
      </c>
      <c r="B57" s="137">
        <v>28.304205181433662</v>
      </c>
      <c r="C57" s="137">
        <v>0.75771647014899524</v>
      </c>
      <c r="D57" s="137">
        <v>7.3498555761785145</v>
      </c>
      <c r="E57" s="137">
        <v>55.962435832122551</v>
      </c>
      <c r="F57" s="137">
        <v>7.6257869401162388</v>
      </c>
      <c r="G57" s="137">
        <v>0</v>
      </c>
      <c r="H57" s="137">
        <v>0</v>
      </c>
      <c r="I57" s="137">
        <v>100</v>
      </c>
      <c r="J57" s="79">
        <v>1076.8793295889789</v>
      </c>
    </row>
    <row r="58" spans="1:10" ht="12" customHeight="1">
      <c r="A58" s="38" t="s">
        <v>36</v>
      </c>
      <c r="B58" s="137">
        <v>30.324354647733621</v>
      </c>
      <c r="C58" s="137">
        <v>1.6955514257208444</v>
      </c>
      <c r="D58" s="137">
        <v>6.6751161463887936</v>
      </c>
      <c r="E58" s="137">
        <v>57.616363173560366</v>
      </c>
      <c r="F58" s="137">
        <v>3.5908384346962055</v>
      </c>
      <c r="G58" s="137">
        <v>0</v>
      </c>
      <c r="H58" s="137">
        <v>9.7776171900186254E-2</v>
      </c>
      <c r="I58" s="137">
        <v>100</v>
      </c>
      <c r="J58" s="79">
        <v>629.95477124637785</v>
      </c>
    </row>
    <row r="59" spans="1:10" ht="12" customHeight="1">
      <c r="A59" s="38" t="s">
        <v>37</v>
      </c>
      <c r="B59" s="137">
        <v>21.169934417011401</v>
      </c>
      <c r="C59" s="137">
        <v>1.9225794708254129</v>
      </c>
      <c r="D59" s="137">
        <v>11.268543859134139</v>
      </c>
      <c r="E59" s="137">
        <v>59.721408055448364</v>
      </c>
      <c r="F59" s="137">
        <v>5.7695352258066359</v>
      </c>
      <c r="G59" s="137">
        <v>0</v>
      </c>
      <c r="H59" s="137">
        <v>0.1479989717740581</v>
      </c>
      <c r="I59" s="137">
        <v>100</v>
      </c>
      <c r="J59" s="79">
        <v>301.43251396056405</v>
      </c>
    </row>
    <row r="60" spans="1:10" ht="12" customHeight="1">
      <c r="A60" s="38" t="s">
        <v>38</v>
      </c>
      <c r="B60" s="137">
        <v>20.821701980020499</v>
      </c>
      <c r="C60" s="137">
        <v>0.34661774994889205</v>
      </c>
      <c r="D60" s="137">
        <v>6.0604637011633464</v>
      </c>
      <c r="E60" s="137">
        <v>72.403838594794905</v>
      </c>
      <c r="F60" s="137">
        <v>0.25983397748034476</v>
      </c>
      <c r="G60" s="137">
        <v>0</v>
      </c>
      <c r="H60" s="137">
        <v>0.10754399659201261</v>
      </c>
      <c r="I60" s="137">
        <v>100</v>
      </c>
      <c r="J60" s="79">
        <v>190.91276734673946</v>
      </c>
    </row>
    <row r="61" spans="1:10" ht="12" customHeight="1">
      <c r="A61" s="38" t="s">
        <v>39</v>
      </c>
      <c r="B61" s="137" t="s">
        <v>277</v>
      </c>
      <c r="C61" s="137" t="s">
        <v>277</v>
      </c>
      <c r="D61" s="137" t="s">
        <v>277</v>
      </c>
      <c r="E61" s="137" t="s">
        <v>277</v>
      </c>
      <c r="F61" s="137" t="s">
        <v>277</v>
      </c>
      <c r="G61" s="137" t="s">
        <v>277</v>
      </c>
      <c r="H61" s="137" t="s">
        <v>277</v>
      </c>
      <c r="I61" s="137">
        <v>100</v>
      </c>
      <c r="J61" s="79">
        <v>2.5924589630935251</v>
      </c>
    </row>
    <row r="62" spans="1:10" ht="12" customHeight="1">
      <c r="A62" s="38" t="s">
        <v>40</v>
      </c>
      <c r="B62" s="137" t="s">
        <v>474</v>
      </c>
      <c r="C62" s="137" t="s">
        <v>279</v>
      </c>
      <c r="D62" s="137" t="s">
        <v>475</v>
      </c>
      <c r="E62" s="137" t="s">
        <v>428</v>
      </c>
      <c r="F62" s="137" t="s">
        <v>279</v>
      </c>
      <c r="G62" s="137" t="s">
        <v>279</v>
      </c>
      <c r="H62" s="137" t="s">
        <v>279</v>
      </c>
      <c r="I62" s="137">
        <v>100</v>
      </c>
      <c r="J62" s="79">
        <v>14.583594777253094</v>
      </c>
    </row>
    <row r="63" spans="1:10" ht="12" customHeight="1">
      <c r="A63" s="129" t="s">
        <v>273</v>
      </c>
      <c r="B63" s="137"/>
      <c r="C63" s="137"/>
      <c r="D63" s="137"/>
      <c r="E63" s="137"/>
      <c r="F63" s="137"/>
      <c r="G63" s="137"/>
      <c r="H63" s="137"/>
      <c r="I63" s="137"/>
      <c r="J63" s="79"/>
    </row>
    <row r="64" spans="1:10" ht="12" customHeight="1">
      <c r="A64" s="132" t="s">
        <v>274</v>
      </c>
      <c r="B64" s="137">
        <v>25.711510946196892</v>
      </c>
      <c r="C64" s="137">
        <v>1.1092567465337106</v>
      </c>
      <c r="D64" s="137">
        <v>7.8495015162924098</v>
      </c>
      <c r="E64" s="137">
        <v>59.456531092019475</v>
      </c>
      <c r="F64" s="137">
        <v>5.8521734755132879</v>
      </c>
      <c r="G64" s="137">
        <v>0</v>
      </c>
      <c r="H64" s="137">
        <v>2.1026223444165017E-2</v>
      </c>
      <c r="I64" s="137">
        <v>100</v>
      </c>
      <c r="J64" s="79">
        <v>2121.7173042938052</v>
      </c>
    </row>
    <row r="65" spans="1:10" ht="12" customHeight="1">
      <c r="A65" s="132" t="s">
        <v>275</v>
      </c>
      <c r="B65" s="137">
        <v>33.145490386276769</v>
      </c>
      <c r="C65" s="137">
        <v>1.204710613251188</v>
      </c>
      <c r="D65" s="137">
        <v>5.334593564566223</v>
      </c>
      <c r="E65" s="137">
        <v>53.21143286959812</v>
      </c>
      <c r="F65" s="137">
        <v>6.8749215250217155</v>
      </c>
      <c r="G65" s="137">
        <v>0</v>
      </c>
      <c r="H65" s="137">
        <v>0.22885104128599326</v>
      </c>
      <c r="I65" s="137">
        <v>100</v>
      </c>
      <c r="J65" s="79">
        <v>358.86263633384795</v>
      </c>
    </row>
    <row r="66" spans="1:10" ht="12" customHeight="1">
      <c r="A66" s="132"/>
      <c r="B66" s="137"/>
      <c r="C66" s="137"/>
      <c r="D66" s="137"/>
      <c r="E66" s="137"/>
      <c r="F66" s="137"/>
      <c r="G66" s="137"/>
      <c r="H66" s="137"/>
      <c r="I66" s="137"/>
      <c r="J66" s="79"/>
    </row>
    <row r="67" spans="1:10" ht="12" customHeight="1">
      <c r="A67" s="8" t="s">
        <v>32</v>
      </c>
      <c r="B67" s="137"/>
      <c r="C67" s="137"/>
      <c r="D67" s="137"/>
      <c r="E67" s="137"/>
      <c r="F67" s="137"/>
      <c r="G67" s="137"/>
      <c r="H67" s="137"/>
      <c r="I67" s="137"/>
      <c r="J67" s="79"/>
    </row>
    <row r="68" spans="1:10" ht="12" customHeight="1">
      <c r="A68" s="128" t="s">
        <v>33</v>
      </c>
      <c r="B68" s="137"/>
      <c r="C68" s="137"/>
      <c r="D68" s="137"/>
      <c r="E68" s="137"/>
      <c r="F68" s="137"/>
      <c r="G68" s="137"/>
      <c r="H68" s="137"/>
      <c r="I68" s="137"/>
      <c r="J68" s="79"/>
    </row>
    <row r="69" spans="1:10" ht="12" customHeight="1">
      <c r="A69" s="38" t="s">
        <v>34</v>
      </c>
      <c r="B69" s="137">
        <v>14.86879324846389</v>
      </c>
      <c r="C69" s="137">
        <v>0</v>
      </c>
      <c r="D69" s="137">
        <v>10.66443868832339</v>
      </c>
      <c r="E69" s="137">
        <v>65.36180321912228</v>
      </c>
      <c r="F69" s="137">
        <v>8.684724247161606</v>
      </c>
      <c r="G69" s="137">
        <v>0</v>
      </c>
      <c r="H69" s="137">
        <v>0.42024059692881172</v>
      </c>
      <c r="I69" s="137">
        <v>100</v>
      </c>
      <c r="J69" s="79">
        <v>321.21637632435267</v>
      </c>
    </row>
    <row r="70" spans="1:10" ht="12" customHeight="1">
      <c r="A70" s="38" t="s">
        <v>35</v>
      </c>
      <c r="B70" s="137">
        <v>28.954319765560726</v>
      </c>
      <c r="C70" s="137">
        <v>0.71117640847139341</v>
      </c>
      <c r="D70" s="137">
        <v>13.691686725329479</v>
      </c>
      <c r="E70" s="137">
        <v>51.776064472485047</v>
      </c>
      <c r="F70" s="137">
        <v>3.6939865413263111</v>
      </c>
      <c r="G70" s="137">
        <v>1.6151807217089698E-2</v>
      </c>
      <c r="H70" s="137">
        <v>1.1566142796099419</v>
      </c>
      <c r="I70" s="137">
        <v>100</v>
      </c>
      <c r="J70" s="79">
        <v>1049.7831607673381</v>
      </c>
    </row>
    <row r="71" spans="1:10" ht="12" customHeight="1">
      <c r="A71" s="38" t="s">
        <v>36</v>
      </c>
      <c r="B71" s="137">
        <v>19.340405510983096</v>
      </c>
      <c r="C71" s="137">
        <v>1.1018831768754802</v>
      </c>
      <c r="D71" s="137">
        <v>11.066451822812791</v>
      </c>
      <c r="E71" s="137">
        <v>65.892201826702191</v>
      </c>
      <c r="F71" s="137">
        <v>1.9156409348151184</v>
      </c>
      <c r="G71" s="137">
        <v>0.51920251197699341</v>
      </c>
      <c r="H71" s="137">
        <v>0.16421421583430776</v>
      </c>
      <c r="I71" s="137">
        <v>100</v>
      </c>
      <c r="J71" s="79">
        <v>709.54160921777668</v>
      </c>
    </row>
    <row r="72" spans="1:10" ht="12" customHeight="1">
      <c r="A72" s="38" t="s">
        <v>37</v>
      </c>
      <c r="B72" s="137">
        <v>15.448527465982137</v>
      </c>
      <c r="C72" s="137">
        <v>0.78155736791214181</v>
      </c>
      <c r="D72" s="137">
        <v>17.993765702881635</v>
      </c>
      <c r="E72" s="137">
        <v>63.88347039143045</v>
      </c>
      <c r="F72" s="137">
        <v>0.68654873260311577</v>
      </c>
      <c r="G72" s="137">
        <v>0</v>
      </c>
      <c r="H72" s="137">
        <v>1.2061303391904865</v>
      </c>
      <c r="I72" s="137">
        <v>100</v>
      </c>
      <c r="J72" s="79">
        <v>341.86376491641818</v>
      </c>
    </row>
    <row r="73" spans="1:10" ht="12" customHeight="1">
      <c r="A73" s="38" t="s">
        <v>38</v>
      </c>
      <c r="B73" s="137">
        <v>19.331026345471916</v>
      </c>
      <c r="C73" s="137">
        <v>1.051893465130781</v>
      </c>
      <c r="D73" s="137">
        <v>7.0609061062455831</v>
      </c>
      <c r="E73" s="137">
        <v>71.536812586782602</v>
      </c>
      <c r="F73" s="137">
        <v>0</v>
      </c>
      <c r="G73" s="137">
        <v>0.4674263743763365</v>
      </c>
      <c r="H73" s="137">
        <v>0.55193512199281936</v>
      </c>
      <c r="I73" s="137">
        <v>100</v>
      </c>
      <c r="J73" s="79">
        <v>407.62086083133289</v>
      </c>
    </row>
    <row r="74" spans="1:10" ht="12" customHeight="1">
      <c r="A74" s="38" t="s">
        <v>39</v>
      </c>
      <c r="B74" s="137"/>
      <c r="C74" s="137"/>
      <c r="D74" s="137"/>
      <c r="E74" s="137"/>
      <c r="F74" s="137"/>
      <c r="G74" s="137"/>
      <c r="H74" s="137"/>
      <c r="I74" s="137"/>
      <c r="J74" s="79" t="s">
        <v>293</v>
      </c>
    </row>
    <row r="75" spans="1:10" ht="12" customHeight="1">
      <c r="A75" s="38" t="s">
        <v>40</v>
      </c>
      <c r="B75" s="137" t="s">
        <v>476</v>
      </c>
      <c r="C75" s="137" t="s">
        <v>279</v>
      </c>
      <c r="D75" s="137" t="s">
        <v>328</v>
      </c>
      <c r="E75" s="137" t="s">
        <v>429</v>
      </c>
      <c r="F75" s="137" t="s">
        <v>279</v>
      </c>
      <c r="G75" s="137" t="s">
        <v>279</v>
      </c>
      <c r="H75" s="137" t="s">
        <v>279</v>
      </c>
      <c r="I75" s="137">
        <v>100</v>
      </c>
      <c r="J75" s="79">
        <v>19.238098467742873</v>
      </c>
    </row>
    <row r="76" spans="1:10" ht="12" customHeight="1">
      <c r="A76" s="129" t="s">
        <v>273</v>
      </c>
      <c r="B76" s="137"/>
      <c r="C76" s="137"/>
      <c r="D76" s="137"/>
      <c r="E76" s="137"/>
      <c r="F76" s="137"/>
      <c r="G76" s="137"/>
      <c r="H76" s="137"/>
      <c r="I76" s="137"/>
      <c r="J76" s="79"/>
    </row>
    <row r="77" spans="1:10" ht="12" customHeight="1">
      <c r="A77" s="132" t="s">
        <v>274</v>
      </c>
      <c r="B77" s="137">
        <v>21.758284646102787</v>
      </c>
      <c r="C77" s="137">
        <v>0.91259858572424546</v>
      </c>
      <c r="D77" s="137">
        <v>11.842337433646327</v>
      </c>
      <c r="E77" s="137">
        <v>61.080686701958228</v>
      </c>
      <c r="F77" s="137">
        <v>3.4635377515238464</v>
      </c>
      <c r="G77" s="137">
        <v>0.10498157407601018</v>
      </c>
      <c r="H77" s="137">
        <v>0.83757330696845522</v>
      </c>
      <c r="I77" s="137">
        <v>100</v>
      </c>
      <c r="J77" s="79">
        <v>1814.9160247930677</v>
      </c>
    </row>
    <row r="78" spans="1:10" ht="12" customHeight="1">
      <c r="A78" s="132" t="s">
        <v>275</v>
      </c>
      <c r="B78" s="137">
        <v>22.760169720000494</v>
      </c>
      <c r="C78" s="137">
        <v>0.54921857226295745</v>
      </c>
      <c r="D78" s="137">
        <v>13.447530933949196</v>
      </c>
      <c r="E78" s="137">
        <v>60.397131398719054</v>
      </c>
      <c r="F78" s="137">
        <v>1.9098637327554777</v>
      </c>
      <c r="G78" s="137">
        <v>0.37255521213742177</v>
      </c>
      <c r="H78" s="137">
        <v>0.56353043017539806</v>
      </c>
      <c r="I78" s="137">
        <v>100</v>
      </c>
      <c r="J78" s="79">
        <v>1034.3478457318904</v>
      </c>
    </row>
    <row r="79" spans="1:10" ht="12" customHeight="1">
      <c r="A79" s="1"/>
      <c r="B79" s="137"/>
      <c r="C79" s="137"/>
      <c r="D79" s="137"/>
      <c r="E79" s="137"/>
      <c r="F79" s="137"/>
      <c r="G79" s="137"/>
      <c r="H79" s="137"/>
      <c r="I79" s="137"/>
      <c r="J79" s="79"/>
    </row>
    <row r="80" spans="1:10" ht="12" customHeight="1">
      <c r="A80" s="8" t="s">
        <v>271</v>
      </c>
      <c r="B80" s="137"/>
      <c r="C80" s="137"/>
      <c r="D80" s="137"/>
      <c r="E80" s="137"/>
      <c r="F80" s="137"/>
      <c r="G80" s="137"/>
      <c r="H80" s="137"/>
      <c r="I80" s="137"/>
      <c r="J80" s="79"/>
    </row>
    <row r="81" spans="1:10" ht="12" customHeight="1">
      <c r="A81" s="128" t="s">
        <v>33</v>
      </c>
      <c r="B81" s="137"/>
      <c r="C81" s="137"/>
      <c r="D81" s="137"/>
      <c r="E81" s="137"/>
      <c r="F81" s="137"/>
      <c r="G81" s="137"/>
      <c r="H81" s="137"/>
      <c r="I81" s="137"/>
      <c r="J81" s="79"/>
    </row>
    <row r="82" spans="1:10" ht="12" customHeight="1">
      <c r="A82" s="38" t="s">
        <v>34</v>
      </c>
      <c r="B82" s="137">
        <v>36.964099990233706</v>
      </c>
      <c r="C82" s="137">
        <v>1.919453441361219</v>
      </c>
      <c r="D82" s="137">
        <v>47.49897508006115</v>
      </c>
      <c r="E82" s="137">
        <v>5.2592928595884887</v>
      </c>
      <c r="F82" s="137">
        <v>7.8437198503773757</v>
      </c>
      <c r="G82" s="137">
        <v>0.51445877837805731</v>
      </c>
      <c r="H82" s="137">
        <v>0</v>
      </c>
      <c r="I82" s="137">
        <v>100</v>
      </c>
      <c r="J82" s="79">
        <v>567.1751142440072</v>
      </c>
    </row>
    <row r="83" spans="1:10" ht="12" customHeight="1">
      <c r="A83" s="38" t="s">
        <v>35</v>
      </c>
      <c r="B83" s="137">
        <v>18.995586852714521</v>
      </c>
      <c r="C83" s="137">
        <v>0.10282555898505499</v>
      </c>
      <c r="D83" s="137">
        <v>59.369658216960055</v>
      </c>
      <c r="E83" s="137">
        <v>7.9387146993826105</v>
      </c>
      <c r="F83" s="137">
        <v>2.435190780705446</v>
      </c>
      <c r="G83" s="137">
        <v>11.158023891252318</v>
      </c>
      <c r="H83" s="137">
        <v>0</v>
      </c>
      <c r="I83" s="137">
        <v>100</v>
      </c>
      <c r="J83" s="79">
        <v>1143.1718907051095</v>
      </c>
    </row>
    <row r="84" spans="1:10" ht="12" customHeight="1">
      <c r="A84" s="38" t="s">
        <v>36</v>
      </c>
      <c r="B84" s="137">
        <v>21.277932410651196</v>
      </c>
      <c r="C84" s="137">
        <v>1.365244401998414</v>
      </c>
      <c r="D84" s="137">
        <v>67.482481769925869</v>
      </c>
      <c r="E84" s="137">
        <v>8.5716843065294039</v>
      </c>
      <c r="F84" s="137">
        <v>1.3026571108950862</v>
      </c>
      <c r="G84" s="137">
        <v>0</v>
      </c>
      <c r="H84" s="137">
        <v>0</v>
      </c>
      <c r="I84" s="137">
        <v>100</v>
      </c>
      <c r="J84" s="79">
        <v>473.75870891934875</v>
      </c>
    </row>
    <row r="85" spans="1:10" ht="12" customHeight="1">
      <c r="A85" s="38" t="s">
        <v>37</v>
      </c>
      <c r="B85" s="137">
        <v>67.692168752290726</v>
      </c>
      <c r="C85" s="137">
        <v>1.4648037329531609</v>
      </c>
      <c r="D85" s="137">
        <v>23.251393720438518</v>
      </c>
      <c r="E85" s="137">
        <v>7.5916337943175947</v>
      </c>
      <c r="F85" s="137">
        <v>0</v>
      </c>
      <c r="G85" s="137">
        <v>0</v>
      </c>
      <c r="H85" s="137">
        <v>0</v>
      </c>
      <c r="I85" s="137">
        <v>100</v>
      </c>
      <c r="J85" s="79">
        <v>190.85502943573599</v>
      </c>
    </row>
    <row r="86" spans="1:10" ht="12" customHeight="1">
      <c r="A86" s="38" t="s">
        <v>38</v>
      </c>
      <c r="B86" s="137">
        <v>0</v>
      </c>
      <c r="C86" s="137">
        <v>0</v>
      </c>
      <c r="D86" s="137">
        <v>100</v>
      </c>
      <c r="E86" s="137">
        <v>0</v>
      </c>
      <c r="F86" s="137">
        <v>0</v>
      </c>
      <c r="G86" s="137">
        <v>0</v>
      </c>
      <c r="H86" s="137">
        <v>0</v>
      </c>
      <c r="I86" s="137">
        <v>100</v>
      </c>
      <c r="J86" s="79">
        <v>53.448380161251791</v>
      </c>
    </row>
    <row r="87" spans="1:10" ht="12" customHeight="1">
      <c r="A87" s="38" t="s">
        <v>39</v>
      </c>
      <c r="B87" s="137"/>
      <c r="C87" s="137"/>
      <c r="D87" s="137"/>
      <c r="E87" s="137"/>
      <c r="F87" s="137"/>
      <c r="G87" s="137"/>
      <c r="H87" s="137"/>
      <c r="I87" s="137"/>
      <c r="J87" s="79"/>
    </row>
    <row r="88" spans="1:10" ht="12" customHeight="1">
      <c r="A88" s="38" t="s">
        <v>40</v>
      </c>
      <c r="B88" s="137" t="s">
        <v>434</v>
      </c>
      <c r="C88" s="137" t="s">
        <v>279</v>
      </c>
      <c r="D88" s="137" t="s">
        <v>477</v>
      </c>
      <c r="E88" s="137" t="s">
        <v>432</v>
      </c>
      <c r="F88" s="137" t="s">
        <v>279</v>
      </c>
      <c r="G88" s="137" t="s">
        <v>279</v>
      </c>
      <c r="H88" s="137" t="s">
        <v>279</v>
      </c>
      <c r="I88" s="137">
        <v>100</v>
      </c>
      <c r="J88" s="79">
        <v>15.622791304346332</v>
      </c>
    </row>
    <row r="89" spans="1:10" ht="12" customHeight="1">
      <c r="A89" s="129" t="s">
        <v>273</v>
      </c>
      <c r="B89" s="137"/>
      <c r="C89" s="137"/>
      <c r="D89" s="137"/>
      <c r="E89" s="137"/>
      <c r="F89" s="137"/>
      <c r="G89" s="137"/>
      <c r="H89" s="137"/>
      <c r="I89" s="137"/>
      <c r="J89" s="79"/>
    </row>
    <row r="90" spans="1:10" ht="12" customHeight="1">
      <c r="A90" s="132" t="s">
        <v>274</v>
      </c>
      <c r="B90" s="137" t="s">
        <v>277</v>
      </c>
      <c r="C90" s="137" t="s">
        <v>277</v>
      </c>
      <c r="D90" s="137" t="s">
        <v>277</v>
      </c>
      <c r="E90" s="137" t="s">
        <v>277</v>
      </c>
      <c r="F90" s="137" t="s">
        <v>277</v>
      </c>
      <c r="G90" s="137" t="s">
        <v>277</v>
      </c>
      <c r="H90" s="137" t="s">
        <v>277</v>
      </c>
      <c r="I90" s="137">
        <v>100</v>
      </c>
      <c r="J90" s="79">
        <v>21.403195380350976</v>
      </c>
    </row>
    <row r="91" spans="1:10" ht="12" customHeight="1">
      <c r="A91" s="132" t="s">
        <v>275</v>
      </c>
      <c r="B91" s="137">
        <v>26.754641763682507</v>
      </c>
      <c r="C91" s="137">
        <v>0.88027318479316807</v>
      </c>
      <c r="D91" s="137">
        <v>56.756817796452474</v>
      </c>
      <c r="E91" s="137">
        <v>6.9824812154234488</v>
      </c>
      <c r="F91" s="137">
        <v>3.2401785050426648</v>
      </c>
      <c r="G91" s="137">
        <v>5.3856075346057519</v>
      </c>
      <c r="H91" s="137">
        <v>0</v>
      </c>
      <c r="I91" s="137">
        <v>100</v>
      </c>
      <c r="J91" s="79">
        <v>2422.6287193894464</v>
      </c>
    </row>
    <row r="92" spans="1:10" ht="12" customHeight="1">
      <c r="A92" s="1"/>
      <c r="B92" s="137"/>
      <c r="C92" s="137"/>
      <c r="D92" s="137"/>
      <c r="E92" s="137"/>
      <c r="F92" s="137"/>
      <c r="G92" s="137"/>
      <c r="H92" s="137"/>
      <c r="I92" s="137"/>
      <c r="J92" s="79"/>
    </row>
    <row r="93" spans="1:10" ht="12" customHeight="1">
      <c r="A93" s="8" t="s">
        <v>272</v>
      </c>
      <c r="B93" s="137"/>
      <c r="C93" s="137"/>
      <c r="D93" s="137"/>
      <c r="E93" s="137"/>
      <c r="F93" s="137"/>
      <c r="G93" s="137"/>
      <c r="H93" s="137"/>
      <c r="I93" s="137"/>
      <c r="J93" s="79"/>
    </row>
    <row r="94" spans="1:10" ht="12" customHeight="1">
      <c r="A94" s="128" t="s">
        <v>33</v>
      </c>
      <c r="B94" s="137"/>
      <c r="C94" s="137"/>
      <c r="D94" s="137"/>
      <c r="E94" s="137"/>
      <c r="F94" s="137"/>
      <c r="G94" s="137"/>
      <c r="H94" s="137"/>
      <c r="I94" s="137"/>
      <c r="J94" s="79"/>
    </row>
    <row r="95" spans="1:10" ht="12" customHeight="1">
      <c r="A95" s="38" t="s">
        <v>34</v>
      </c>
      <c r="B95" s="137">
        <v>1.1677105323803525</v>
      </c>
      <c r="C95" s="137">
        <v>0</v>
      </c>
      <c r="D95" s="137">
        <v>10.835827339919819</v>
      </c>
      <c r="E95" s="137">
        <v>87.996462127699829</v>
      </c>
      <c r="F95" s="137">
        <v>0</v>
      </c>
      <c r="G95" s="137">
        <v>0</v>
      </c>
      <c r="H95" s="137">
        <v>0</v>
      </c>
      <c r="I95" s="137">
        <v>100</v>
      </c>
      <c r="J95" s="79">
        <v>51.322154975634632</v>
      </c>
    </row>
    <row r="96" spans="1:10" ht="12" customHeight="1">
      <c r="A96" s="38" t="s">
        <v>35</v>
      </c>
      <c r="B96" s="137">
        <v>0.18396844426624528</v>
      </c>
      <c r="C96" s="137">
        <v>0</v>
      </c>
      <c r="D96" s="137">
        <v>2.258434318703213</v>
      </c>
      <c r="E96" s="137">
        <v>97.557597237030521</v>
      </c>
      <c r="F96" s="137">
        <v>0</v>
      </c>
      <c r="G96" s="137">
        <v>0</v>
      </c>
      <c r="H96" s="137">
        <v>0</v>
      </c>
      <c r="I96" s="137">
        <v>100</v>
      </c>
      <c r="J96" s="79">
        <v>294.66893642445632</v>
      </c>
    </row>
    <row r="97" spans="1:10" ht="12" customHeight="1">
      <c r="A97" s="38" t="s">
        <v>36</v>
      </c>
      <c r="B97" s="137">
        <v>1.7880164710743447</v>
      </c>
      <c r="C97" s="137">
        <v>0</v>
      </c>
      <c r="D97" s="137">
        <v>0.39638407607768367</v>
      </c>
      <c r="E97" s="137">
        <v>97.815599452847948</v>
      </c>
      <c r="F97" s="137">
        <v>0</v>
      </c>
      <c r="G97" s="137">
        <v>0</v>
      </c>
      <c r="H97" s="137">
        <v>0</v>
      </c>
      <c r="I97" s="137">
        <v>100</v>
      </c>
      <c r="J97" s="79">
        <v>311.7728169840305</v>
      </c>
    </row>
    <row r="98" spans="1:10" ht="12" customHeight="1">
      <c r="A98" s="38" t="s">
        <v>37</v>
      </c>
      <c r="B98" s="137">
        <v>0</v>
      </c>
      <c r="C98" s="137">
        <v>0</v>
      </c>
      <c r="D98" s="137">
        <v>0</v>
      </c>
      <c r="E98" s="137">
        <v>100</v>
      </c>
      <c r="F98" s="137">
        <v>0</v>
      </c>
      <c r="G98" s="137">
        <v>0</v>
      </c>
      <c r="H98" s="137">
        <v>0</v>
      </c>
      <c r="I98" s="137">
        <v>100</v>
      </c>
      <c r="J98" s="79">
        <v>82.271577140087174</v>
      </c>
    </row>
    <row r="99" spans="1:10" ht="12" customHeight="1">
      <c r="A99" s="38" t="s">
        <v>38</v>
      </c>
      <c r="B99" s="137">
        <v>3.0922124942682689</v>
      </c>
      <c r="C99" s="137">
        <v>0</v>
      </c>
      <c r="D99" s="137">
        <v>1.4224177473634039</v>
      </c>
      <c r="E99" s="137">
        <v>95.48536975836835</v>
      </c>
      <c r="F99" s="137">
        <v>0</v>
      </c>
      <c r="G99" s="137">
        <v>0</v>
      </c>
      <c r="H99" s="137">
        <v>0</v>
      </c>
      <c r="I99" s="137">
        <v>100</v>
      </c>
      <c r="J99" s="79">
        <v>81.19019230830051</v>
      </c>
    </row>
    <row r="100" spans="1:10" ht="12" customHeight="1">
      <c r="A100" s="38" t="s">
        <v>39</v>
      </c>
      <c r="B100" s="137"/>
      <c r="C100" s="137"/>
      <c r="D100" s="137"/>
      <c r="E100" s="137"/>
      <c r="F100" s="137"/>
      <c r="G100" s="137"/>
      <c r="H100" s="137"/>
      <c r="I100" s="137"/>
      <c r="J100" s="79"/>
    </row>
    <row r="101" spans="1:10" ht="12" customHeight="1">
      <c r="A101" s="38" t="s">
        <v>40</v>
      </c>
      <c r="B101" s="137" t="s">
        <v>277</v>
      </c>
      <c r="C101" s="137" t="s">
        <v>277</v>
      </c>
      <c r="D101" s="137" t="s">
        <v>277</v>
      </c>
      <c r="E101" s="137" t="s">
        <v>277</v>
      </c>
      <c r="F101" s="137" t="s">
        <v>277</v>
      </c>
      <c r="G101" s="137" t="s">
        <v>277</v>
      </c>
      <c r="H101" s="137" t="s">
        <v>277</v>
      </c>
      <c r="I101" s="137">
        <v>100</v>
      </c>
      <c r="J101" s="79">
        <v>1.1884532955362919</v>
      </c>
    </row>
    <row r="102" spans="1:10" ht="12" customHeight="1">
      <c r="A102" s="129" t="s">
        <v>273</v>
      </c>
      <c r="B102" s="137"/>
      <c r="C102" s="137"/>
      <c r="D102" s="137"/>
      <c r="E102" s="137"/>
      <c r="F102" s="137"/>
      <c r="G102" s="137"/>
      <c r="H102" s="137"/>
      <c r="I102" s="137"/>
      <c r="J102" s="79"/>
    </row>
    <row r="103" spans="1:10" ht="12" customHeight="1">
      <c r="A103" s="132" t="s">
        <v>274</v>
      </c>
      <c r="B103" s="137">
        <v>0</v>
      </c>
      <c r="C103" s="137">
        <v>0</v>
      </c>
      <c r="D103" s="137">
        <v>0</v>
      </c>
      <c r="E103" s="137">
        <v>100</v>
      </c>
      <c r="F103" s="137">
        <v>0</v>
      </c>
      <c r="G103" s="137">
        <v>0</v>
      </c>
      <c r="H103" s="137">
        <v>0</v>
      </c>
      <c r="I103" s="137">
        <v>100</v>
      </c>
      <c r="J103" s="79">
        <v>28.460800532805223</v>
      </c>
    </row>
    <row r="104" spans="1:10" ht="12" customHeight="1">
      <c r="A104" s="132" t="s">
        <v>275</v>
      </c>
      <c r="B104" s="137">
        <v>1.1620978591951225</v>
      </c>
      <c r="C104" s="137">
        <v>0</v>
      </c>
      <c r="D104" s="137">
        <v>1.8397512081318228</v>
      </c>
      <c r="E104" s="137">
        <v>96.99815093267307</v>
      </c>
      <c r="F104" s="137">
        <v>0</v>
      </c>
      <c r="G104" s="137">
        <v>0</v>
      </c>
      <c r="H104" s="137">
        <v>0</v>
      </c>
      <c r="I104" s="137">
        <v>100</v>
      </c>
      <c r="J104" s="79">
        <v>793.95333059524023</v>
      </c>
    </row>
    <row r="105" spans="1:10" ht="15">
      <c r="A105" s="259" t="s">
        <v>478</v>
      </c>
      <c r="B105" s="260"/>
      <c r="C105" s="260"/>
      <c r="D105" s="260"/>
      <c r="E105" s="260"/>
      <c r="F105" s="260"/>
      <c r="G105" s="260"/>
      <c r="H105" s="260"/>
      <c r="I105" s="260"/>
      <c r="J105" s="261"/>
    </row>
    <row r="106" spans="1:10" ht="15">
      <c r="A106" s="276" t="s">
        <v>211</v>
      </c>
      <c r="B106" s="263"/>
      <c r="C106" s="263"/>
      <c r="D106" s="263"/>
      <c r="E106" s="263"/>
      <c r="F106" s="263"/>
      <c r="G106" s="263"/>
      <c r="H106" s="263"/>
      <c r="I106" s="263"/>
      <c r="J106" s="277"/>
    </row>
    <row r="107" spans="1:10">
      <c r="A107" s="276" t="s">
        <v>556</v>
      </c>
      <c r="B107" s="263"/>
      <c r="C107" s="263"/>
      <c r="D107" s="263"/>
      <c r="E107" s="263"/>
      <c r="F107" s="263"/>
      <c r="G107" s="263"/>
      <c r="H107" s="263"/>
      <c r="I107" s="263"/>
      <c r="J107" s="277"/>
    </row>
    <row r="108" spans="1:10">
      <c r="A108" s="276" t="s">
        <v>557</v>
      </c>
      <c r="B108" s="263"/>
      <c r="C108" s="263"/>
      <c r="D108" s="263"/>
      <c r="E108" s="263"/>
      <c r="F108" s="263"/>
      <c r="G108" s="263"/>
      <c r="H108" s="263"/>
      <c r="I108" s="263"/>
      <c r="J108" s="277"/>
    </row>
    <row r="109" spans="1:10" ht="17.25" customHeight="1">
      <c r="A109" s="278" t="s">
        <v>558</v>
      </c>
      <c r="B109" s="264"/>
      <c r="C109" s="264"/>
      <c r="D109" s="264"/>
      <c r="E109" s="264"/>
      <c r="F109" s="264"/>
      <c r="G109" s="264"/>
      <c r="H109" s="264"/>
      <c r="I109" s="264"/>
      <c r="J109" s="279"/>
    </row>
    <row r="110" spans="1:10" ht="12" customHeight="1">
      <c r="A110" s="349"/>
      <c r="B110" s="349"/>
      <c r="C110" s="349"/>
      <c r="D110" s="349"/>
      <c r="E110" s="349"/>
      <c r="F110" s="349"/>
      <c r="G110" s="349"/>
      <c r="H110" s="349"/>
      <c r="I110" s="349"/>
      <c r="J110" s="349"/>
    </row>
    <row r="111" spans="1:10" ht="153.75" customHeight="1">
      <c r="A111" s="258" t="s">
        <v>212</v>
      </c>
      <c r="B111" s="258" t="s">
        <v>213</v>
      </c>
      <c r="C111" s="258" t="s">
        <v>214</v>
      </c>
      <c r="D111" s="258" t="s">
        <v>215</v>
      </c>
      <c r="E111" s="258" t="s">
        <v>213</v>
      </c>
      <c r="F111" s="258" t="s">
        <v>214</v>
      </c>
      <c r="G111" s="258" t="s">
        <v>215</v>
      </c>
      <c r="H111" s="258"/>
      <c r="I111" s="258" t="s">
        <v>213</v>
      </c>
      <c r="J111" s="258" t="s">
        <v>214</v>
      </c>
    </row>
    <row r="112" spans="1:10">
      <c r="A112" s="42"/>
      <c r="B112" s="42"/>
      <c r="C112" s="42"/>
      <c r="D112" s="42"/>
      <c r="E112" s="42"/>
      <c r="F112" s="42"/>
      <c r="G112" s="42"/>
      <c r="H112" s="42"/>
      <c r="I112" s="80"/>
      <c r="J112" s="80"/>
    </row>
    <row r="113" spans="1:10">
      <c r="A113" s="43"/>
      <c r="B113" s="42"/>
      <c r="C113" s="42"/>
      <c r="D113" s="42"/>
      <c r="E113" s="42"/>
      <c r="F113" s="42"/>
      <c r="G113" s="42"/>
      <c r="H113" s="42"/>
      <c r="I113" s="80"/>
      <c r="J113" s="80"/>
    </row>
    <row r="114" spans="1:10">
      <c r="A114" s="42"/>
      <c r="B114" s="42"/>
      <c r="C114" s="42"/>
      <c r="D114" s="42"/>
      <c r="E114" s="42"/>
      <c r="F114" s="42"/>
      <c r="G114" s="42"/>
      <c r="H114" s="42"/>
      <c r="I114" s="80"/>
      <c r="J114" s="80"/>
    </row>
    <row r="115" spans="1:10">
      <c r="A115" s="43"/>
      <c r="B115" s="42"/>
      <c r="C115" s="42"/>
      <c r="D115" s="42"/>
      <c r="E115" s="42"/>
      <c r="F115" s="42"/>
      <c r="G115" s="42"/>
      <c r="H115" s="42"/>
      <c r="I115" s="80"/>
      <c r="J115" s="80"/>
    </row>
    <row r="116" spans="1:10">
      <c r="A116" s="42"/>
      <c r="B116" s="42"/>
      <c r="C116" s="42"/>
      <c r="D116" s="42"/>
      <c r="E116" s="42"/>
      <c r="F116" s="42"/>
      <c r="G116" s="42"/>
      <c r="H116" s="42"/>
      <c r="I116" s="80"/>
      <c r="J116" s="80"/>
    </row>
    <row r="117" spans="1:10">
      <c r="A117" s="42"/>
      <c r="B117" s="42"/>
      <c r="C117" s="42"/>
      <c r="D117" s="42"/>
      <c r="E117" s="42"/>
      <c r="F117" s="42"/>
      <c r="G117" s="42"/>
      <c r="H117" s="42"/>
      <c r="I117" s="80"/>
      <c r="J117" s="80"/>
    </row>
    <row r="118" spans="1:10">
      <c r="A118" s="42"/>
      <c r="B118" s="42"/>
      <c r="C118" s="42"/>
      <c r="D118" s="42"/>
      <c r="E118" s="42"/>
      <c r="F118" s="42"/>
      <c r="G118" s="42"/>
      <c r="H118" s="42"/>
      <c r="I118" s="80"/>
      <c r="J118" s="80"/>
    </row>
    <row r="119" spans="1:10">
      <c r="A119" s="42"/>
      <c r="B119" s="42"/>
      <c r="C119" s="42"/>
      <c r="D119" s="42"/>
      <c r="E119" s="42"/>
      <c r="F119" s="42"/>
      <c r="G119" s="42"/>
      <c r="H119" s="42"/>
      <c r="I119" s="80"/>
      <c r="J119" s="80"/>
    </row>
    <row r="120" spans="1:10">
      <c r="A120" s="42"/>
      <c r="B120" s="42"/>
      <c r="C120" s="42"/>
      <c r="D120" s="42"/>
      <c r="E120" s="42"/>
      <c r="F120" s="42"/>
      <c r="G120" s="42"/>
      <c r="H120" s="42"/>
      <c r="I120" s="80"/>
      <c r="J120" s="80"/>
    </row>
    <row r="121" spans="1:10">
      <c r="A121" s="42"/>
      <c r="B121" s="42"/>
      <c r="C121" s="42"/>
      <c r="D121" s="42"/>
      <c r="E121" s="42"/>
      <c r="F121" s="42"/>
      <c r="G121" s="42"/>
      <c r="H121" s="42"/>
      <c r="I121" s="80"/>
      <c r="J121" s="80"/>
    </row>
  </sheetData>
  <mergeCells count="17">
    <mergeCell ref="A2:J2"/>
    <mergeCell ref="A1:J1"/>
    <mergeCell ref="A110:J110"/>
    <mergeCell ref="J3:J4"/>
    <mergeCell ref="A105:J105"/>
    <mergeCell ref="A109:J109"/>
    <mergeCell ref="A106:J106"/>
    <mergeCell ref="A107:J107"/>
    <mergeCell ref="A108:J108"/>
    <mergeCell ref="A111:J111"/>
    <mergeCell ref="A3:A4"/>
    <mergeCell ref="B3:D3"/>
    <mergeCell ref="E3:E4"/>
    <mergeCell ref="F3:F4"/>
    <mergeCell ref="G3:G4"/>
    <mergeCell ref="I3:I4"/>
    <mergeCell ref="H3:H4"/>
  </mergeCells>
  <pageMargins left="0.7" right="0.7" top="0.75" bottom="0.75" header="0.3" footer="0.3"/>
  <pageSetup scale="91"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N129"/>
  <sheetViews>
    <sheetView zoomScaleNormal="100" workbookViewId="0">
      <selection activeCell="A2" sqref="A2:L2"/>
    </sheetView>
  </sheetViews>
  <sheetFormatPr defaultColWidth="9" defaultRowHeight="12.75"/>
  <cols>
    <col min="1" max="1" width="36.75" style="32" customWidth="1"/>
    <col min="2" max="2" width="9.75" style="32" customWidth="1"/>
    <col min="3" max="3" width="10.25" style="32" customWidth="1"/>
    <col min="4" max="4" width="9.875" style="32" customWidth="1"/>
    <col min="5" max="5" width="9.625" style="32" customWidth="1"/>
    <col min="6" max="6" width="5.75" style="32" customWidth="1"/>
    <col min="7" max="7" width="8.25" style="32" customWidth="1"/>
    <col min="8" max="8" width="5.5" style="73" customWidth="1"/>
    <col min="9" max="9" width="8.125" style="32" customWidth="1"/>
    <col min="10" max="10" width="7.125" style="87" customWidth="1"/>
    <col min="11" max="11" width="15.25" style="32" customWidth="1"/>
    <col min="12" max="12" width="10.625" style="87" customWidth="1"/>
    <col min="13" max="13" width="9" style="32"/>
    <col min="14" max="14" width="12.125" style="32" bestFit="1" customWidth="1"/>
    <col min="15" max="15" width="9.75" style="32" bestFit="1" customWidth="1"/>
    <col min="16" max="16384" width="9" style="32"/>
  </cols>
  <sheetData>
    <row r="1" spans="1:12" ht="24" customHeight="1">
      <c r="A1" s="328" t="s">
        <v>216</v>
      </c>
      <c r="B1" s="329"/>
      <c r="C1" s="329"/>
      <c r="D1" s="329"/>
      <c r="E1" s="329"/>
      <c r="F1" s="329"/>
      <c r="G1" s="329"/>
      <c r="H1" s="329"/>
      <c r="I1" s="329"/>
      <c r="J1" s="329"/>
      <c r="K1" s="329"/>
      <c r="L1" s="330"/>
    </row>
    <row r="2" spans="1:12" ht="34.5" customHeight="1">
      <c r="A2" s="367" t="s">
        <v>574</v>
      </c>
      <c r="B2" s="368"/>
      <c r="C2" s="368"/>
      <c r="D2" s="368"/>
      <c r="E2" s="368"/>
      <c r="F2" s="368"/>
      <c r="G2" s="368"/>
      <c r="H2" s="368"/>
      <c r="I2" s="368"/>
      <c r="J2" s="368"/>
      <c r="K2" s="368"/>
      <c r="L2" s="369"/>
    </row>
    <row r="3" spans="1:12" s="53" customFormat="1" ht="15.75" customHeight="1">
      <c r="A3" s="175"/>
      <c r="B3" s="182" t="s">
        <v>217</v>
      </c>
      <c r="C3" s="182"/>
      <c r="D3" s="182"/>
      <c r="E3" s="182"/>
      <c r="F3" s="182"/>
      <c r="G3" s="182"/>
      <c r="H3" s="182"/>
      <c r="I3" s="182"/>
      <c r="J3" s="320" t="s">
        <v>8</v>
      </c>
      <c r="K3" s="178" t="s">
        <v>218</v>
      </c>
      <c r="L3" s="370" t="s">
        <v>219</v>
      </c>
    </row>
    <row r="4" spans="1:12" s="53" customFormat="1" ht="61.5" customHeight="1">
      <c r="A4" s="175"/>
      <c r="B4" s="70" t="s">
        <v>220</v>
      </c>
      <c r="C4" s="70" t="s">
        <v>221</v>
      </c>
      <c r="D4" s="70" t="s">
        <v>222</v>
      </c>
      <c r="E4" s="70" t="s">
        <v>223</v>
      </c>
      <c r="F4" s="70" t="s">
        <v>224</v>
      </c>
      <c r="G4" s="70" t="s">
        <v>225</v>
      </c>
      <c r="H4" s="70" t="s">
        <v>23</v>
      </c>
      <c r="I4" s="70" t="s">
        <v>226</v>
      </c>
      <c r="J4" s="321"/>
      <c r="K4" s="178"/>
      <c r="L4" s="370"/>
    </row>
    <row r="5" spans="1:12" ht="12" customHeight="1">
      <c r="A5" s="23"/>
      <c r="B5" s="85"/>
      <c r="C5" s="85"/>
      <c r="D5" s="85"/>
      <c r="E5" s="85"/>
      <c r="F5" s="85"/>
      <c r="G5" s="85"/>
      <c r="H5" s="85"/>
      <c r="I5" s="85"/>
      <c r="J5" s="88"/>
      <c r="K5" s="85"/>
      <c r="L5" s="86"/>
    </row>
    <row r="6" spans="1:12" ht="12" customHeight="1">
      <c r="A6" s="8" t="s">
        <v>270</v>
      </c>
      <c r="B6" s="77"/>
      <c r="C6" s="77"/>
      <c r="D6" s="77"/>
      <c r="E6" s="77"/>
      <c r="F6" s="77"/>
      <c r="G6" s="77"/>
      <c r="H6" s="77"/>
      <c r="I6" s="77"/>
      <c r="J6" s="77"/>
      <c r="K6" s="77"/>
      <c r="L6" s="79"/>
    </row>
    <row r="7" spans="1:12" ht="12" customHeight="1">
      <c r="A7" s="1" t="s">
        <v>28</v>
      </c>
      <c r="B7" s="137">
        <v>8.4510724781843738</v>
      </c>
      <c r="C7" s="137">
        <v>11.317478388437546</v>
      </c>
      <c r="D7" s="137">
        <v>0</v>
      </c>
      <c r="E7" s="137">
        <v>80.231449133378092</v>
      </c>
      <c r="F7" s="137">
        <v>0</v>
      </c>
      <c r="G7" s="137">
        <v>0</v>
      </c>
      <c r="H7" s="137">
        <v>0</v>
      </c>
      <c r="I7" s="137">
        <v>0</v>
      </c>
      <c r="J7" s="137">
        <v>100</v>
      </c>
      <c r="K7" s="137">
        <v>19.768550866621926</v>
      </c>
      <c r="L7" s="79">
        <v>63.698727263913725</v>
      </c>
    </row>
    <row r="8" spans="1:12" ht="12" customHeight="1">
      <c r="A8" s="1" t="s">
        <v>29</v>
      </c>
      <c r="B8" s="137">
        <v>17.512900190734271</v>
      </c>
      <c r="C8" s="137">
        <v>4.379686954816445</v>
      </c>
      <c r="D8" s="137">
        <v>0.89006312731497417</v>
      </c>
      <c r="E8" s="137">
        <v>76.197649652482625</v>
      </c>
      <c r="F8" s="137">
        <v>0</v>
      </c>
      <c r="G8" s="137">
        <v>0</v>
      </c>
      <c r="H8" s="137">
        <v>1.0197000746515101</v>
      </c>
      <c r="I8" s="137">
        <v>0</v>
      </c>
      <c r="J8" s="137">
        <v>100</v>
      </c>
      <c r="K8" s="137">
        <v>21.892587145550724</v>
      </c>
      <c r="L8" s="79">
        <v>688.14306922627486</v>
      </c>
    </row>
    <row r="9" spans="1:12" ht="12" customHeight="1">
      <c r="A9" s="1" t="s">
        <v>30</v>
      </c>
      <c r="B9" s="137">
        <v>15.314996242954898</v>
      </c>
      <c r="C9" s="137">
        <v>1.0134794924174582</v>
      </c>
      <c r="D9" s="137">
        <v>0</v>
      </c>
      <c r="E9" s="137">
        <v>80.662269054489244</v>
      </c>
      <c r="F9" s="137">
        <v>0.21273580340651624</v>
      </c>
      <c r="G9" s="137">
        <v>0.3799490177114781</v>
      </c>
      <c r="H9" s="137">
        <v>2.4165703890203631</v>
      </c>
      <c r="I9" s="137">
        <v>0</v>
      </c>
      <c r="J9" s="137">
        <v>100</v>
      </c>
      <c r="K9" s="137">
        <v>16.328475735372358</v>
      </c>
      <c r="L9" s="79">
        <v>271.61896044979386</v>
      </c>
    </row>
    <row r="10" spans="1:12" ht="12" customHeight="1">
      <c r="A10" s="1" t="s">
        <v>31</v>
      </c>
      <c r="B10" s="137">
        <v>19.454276100682264</v>
      </c>
      <c r="C10" s="137">
        <v>0.18658146138327117</v>
      </c>
      <c r="D10" s="137">
        <v>0.162272746397185</v>
      </c>
      <c r="E10" s="137">
        <v>79.48318766990792</v>
      </c>
      <c r="F10" s="137">
        <v>0</v>
      </c>
      <c r="G10" s="137">
        <v>0</v>
      </c>
      <c r="H10" s="137">
        <v>0.71368202162940053</v>
      </c>
      <c r="I10" s="137">
        <v>0</v>
      </c>
      <c r="J10" s="137">
        <v>100</v>
      </c>
      <c r="K10" s="137">
        <v>19.640857562065534</v>
      </c>
      <c r="L10" s="79">
        <v>173.8940981998328</v>
      </c>
    </row>
    <row r="11" spans="1:12" ht="12" customHeight="1">
      <c r="A11" s="1" t="s">
        <v>32</v>
      </c>
      <c r="B11" s="137">
        <v>12.173166301247248</v>
      </c>
      <c r="C11" s="137">
        <v>2.3888005611952052</v>
      </c>
      <c r="D11" s="137">
        <v>0</v>
      </c>
      <c r="E11" s="137">
        <v>84.355854026643712</v>
      </c>
      <c r="F11" s="137">
        <v>0</v>
      </c>
      <c r="G11" s="137">
        <v>0</v>
      </c>
      <c r="H11" s="137">
        <v>1.08217911091371</v>
      </c>
      <c r="I11" s="137">
        <v>0</v>
      </c>
      <c r="J11" s="137">
        <v>100</v>
      </c>
      <c r="K11" s="137">
        <v>14.561966862442459</v>
      </c>
      <c r="L11" s="79">
        <v>163.26205127622399</v>
      </c>
    </row>
    <row r="12" spans="1:12" ht="12" customHeight="1">
      <c r="A12" s="1" t="s">
        <v>271</v>
      </c>
      <c r="B12" s="137">
        <v>10.406383003692756</v>
      </c>
      <c r="C12" s="137">
        <v>0.78030222068438715</v>
      </c>
      <c r="D12" s="137">
        <v>2.8221774352920161</v>
      </c>
      <c r="E12" s="137">
        <v>83.533678427329576</v>
      </c>
      <c r="F12" s="137">
        <v>0.18925090835275513</v>
      </c>
      <c r="G12" s="137">
        <v>0.2179252884062029</v>
      </c>
      <c r="H12" s="137">
        <v>2.0502827162422612</v>
      </c>
      <c r="I12" s="137">
        <v>0</v>
      </c>
      <c r="J12" s="137">
        <v>100</v>
      </c>
      <c r="K12" s="137">
        <v>11.186685224377138</v>
      </c>
      <c r="L12" s="79">
        <v>224.58857918375702</v>
      </c>
    </row>
    <row r="13" spans="1:12" ht="12" customHeight="1">
      <c r="A13" s="1" t="s">
        <v>272</v>
      </c>
      <c r="B13" s="137">
        <v>10.294002233674506</v>
      </c>
      <c r="C13" s="137">
        <v>5.3338891270862154</v>
      </c>
      <c r="D13" s="137">
        <v>0</v>
      </c>
      <c r="E13" s="137">
        <v>82.588775105704315</v>
      </c>
      <c r="F13" s="137">
        <v>0</v>
      </c>
      <c r="G13" s="137">
        <v>0</v>
      </c>
      <c r="H13" s="137">
        <v>1.7833335335350069</v>
      </c>
      <c r="I13" s="137">
        <v>0</v>
      </c>
      <c r="J13" s="137">
        <v>100</v>
      </c>
      <c r="K13" s="137">
        <v>15.627891360760739</v>
      </c>
      <c r="L13" s="79">
        <v>54.689306714125166</v>
      </c>
    </row>
    <row r="14" spans="1:12" ht="12" customHeight="1">
      <c r="A14" s="1"/>
      <c r="B14" s="137"/>
      <c r="C14" s="137"/>
      <c r="D14" s="137"/>
      <c r="E14" s="137"/>
      <c r="F14" s="137"/>
      <c r="G14" s="137"/>
      <c r="H14" s="137"/>
      <c r="I14" s="137"/>
      <c r="J14" s="137"/>
      <c r="K14" s="137"/>
      <c r="L14" s="79"/>
    </row>
    <row r="15" spans="1:12" ht="12" customHeight="1">
      <c r="A15" s="8" t="s">
        <v>28</v>
      </c>
      <c r="B15" s="137"/>
      <c r="C15" s="137"/>
      <c r="D15" s="137"/>
      <c r="E15" s="137"/>
      <c r="F15" s="137"/>
      <c r="G15" s="137"/>
      <c r="H15" s="137"/>
      <c r="I15" s="137"/>
      <c r="J15" s="137"/>
      <c r="K15" s="137"/>
      <c r="L15" s="79"/>
    </row>
    <row r="16" spans="1:12" ht="12" customHeight="1">
      <c r="A16" s="128" t="s">
        <v>227</v>
      </c>
      <c r="B16" s="137"/>
      <c r="C16" s="137"/>
      <c r="D16" s="137"/>
      <c r="E16" s="137"/>
      <c r="F16" s="137"/>
      <c r="G16" s="137"/>
      <c r="H16" s="137"/>
      <c r="I16" s="137"/>
      <c r="J16" s="137"/>
      <c r="K16" s="137"/>
      <c r="L16" s="79"/>
    </row>
    <row r="17" spans="1:12" ht="12" customHeight="1">
      <c r="A17" s="38" t="s">
        <v>34</v>
      </c>
      <c r="B17" s="137" t="s">
        <v>277</v>
      </c>
      <c r="C17" s="137" t="s">
        <v>277</v>
      </c>
      <c r="D17" s="137" t="s">
        <v>277</v>
      </c>
      <c r="E17" s="137" t="s">
        <v>277</v>
      </c>
      <c r="F17" s="137" t="s">
        <v>277</v>
      </c>
      <c r="G17" s="137" t="s">
        <v>277</v>
      </c>
      <c r="H17" s="137" t="s">
        <v>277</v>
      </c>
      <c r="I17" s="137" t="s">
        <v>277</v>
      </c>
      <c r="J17" s="137">
        <v>100</v>
      </c>
      <c r="K17" s="137" t="s">
        <v>277</v>
      </c>
      <c r="L17" s="79">
        <v>4.2057638884316493</v>
      </c>
    </row>
    <row r="18" spans="1:12" ht="12" customHeight="1">
      <c r="A18" s="38" t="s">
        <v>35</v>
      </c>
      <c r="B18" s="137" t="s">
        <v>277</v>
      </c>
      <c r="C18" s="137" t="s">
        <v>277</v>
      </c>
      <c r="D18" s="137" t="s">
        <v>277</v>
      </c>
      <c r="E18" s="137" t="s">
        <v>277</v>
      </c>
      <c r="F18" s="137" t="s">
        <v>277</v>
      </c>
      <c r="G18" s="137" t="s">
        <v>277</v>
      </c>
      <c r="H18" s="137" t="s">
        <v>277</v>
      </c>
      <c r="I18" s="137" t="s">
        <v>277</v>
      </c>
      <c r="J18" s="137">
        <v>100</v>
      </c>
      <c r="K18" s="137" t="s">
        <v>277</v>
      </c>
      <c r="L18" s="79">
        <v>15.506507865553875</v>
      </c>
    </row>
    <row r="19" spans="1:12" ht="12" customHeight="1">
      <c r="A19" s="38" t="s">
        <v>36</v>
      </c>
      <c r="B19" s="137" t="s">
        <v>479</v>
      </c>
      <c r="C19" s="137" t="s">
        <v>480</v>
      </c>
      <c r="D19" s="137" t="s">
        <v>279</v>
      </c>
      <c r="E19" s="137" t="s">
        <v>481</v>
      </c>
      <c r="F19" s="137" t="s">
        <v>279</v>
      </c>
      <c r="G19" s="137" t="s">
        <v>279</v>
      </c>
      <c r="H19" s="137" t="s">
        <v>279</v>
      </c>
      <c r="I19" s="137" t="s">
        <v>279</v>
      </c>
      <c r="J19" s="137">
        <v>100</v>
      </c>
      <c r="K19" s="137" t="s">
        <v>482</v>
      </c>
      <c r="L19" s="79">
        <v>23.498246290625413</v>
      </c>
    </row>
    <row r="20" spans="1:12" ht="12" customHeight="1">
      <c r="A20" s="38" t="s">
        <v>37</v>
      </c>
      <c r="B20" s="137" t="s">
        <v>277</v>
      </c>
      <c r="C20" s="137" t="s">
        <v>277</v>
      </c>
      <c r="D20" s="137" t="s">
        <v>277</v>
      </c>
      <c r="E20" s="137" t="s">
        <v>277</v>
      </c>
      <c r="F20" s="137" t="s">
        <v>277</v>
      </c>
      <c r="G20" s="137" t="s">
        <v>277</v>
      </c>
      <c r="H20" s="137" t="s">
        <v>277</v>
      </c>
      <c r="I20" s="137" t="s">
        <v>277</v>
      </c>
      <c r="J20" s="137">
        <v>100</v>
      </c>
      <c r="K20" s="137" t="s">
        <v>277</v>
      </c>
      <c r="L20" s="79">
        <v>7.7156575794287177</v>
      </c>
    </row>
    <row r="21" spans="1:12" ht="12" customHeight="1">
      <c r="A21" s="38" t="s">
        <v>38</v>
      </c>
      <c r="B21" s="137" t="s">
        <v>277</v>
      </c>
      <c r="C21" s="137" t="s">
        <v>277</v>
      </c>
      <c r="D21" s="137" t="s">
        <v>277</v>
      </c>
      <c r="E21" s="137" t="s">
        <v>277</v>
      </c>
      <c r="F21" s="137" t="s">
        <v>277</v>
      </c>
      <c r="G21" s="137" t="s">
        <v>277</v>
      </c>
      <c r="H21" s="137" t="s">
        <v>277</v>
      </c>
      <c r="I21" s="137" t="s">
        <v>277</v>
      </c>
      <c r="J21" s="137">
        <v>100</v>
      </c>
      <c r="K21" s="137" t="s">
        <v>277</v>
      </c>
      <c r="L21" s="79">
        <v>12.772551639874031</v>
      </c>
    </row>
    <row r="22" spans="1:12" ht="12" customHeight="1">
      <c r="A22" s="38" t="s">
        <v>39</v>
      </c>
      <c r="B22" s="137"/>
      <c r="C22" s="137"/>
      <c r="D22" s="137"/>
      <c r="E22" s="137"/>
      <c r="F22" s="137"/>
      <c r="G22" s="137"/>
      <c r="H22" s="137"/>
      <c r="I22" s="137"/>
      <c r="J22" s="137"/>
      <c r="K22" s="137"/>
      <c r="L22" s="79">
        <f>'[1] WS.3.5'!M18</f>
        <v>0</v>
      </c>
    </row>
    <row r="23" spans="1:12" ht="12" customHeight="1">
      <c r="A23" s="38" t="s">
        <v>40</v>
      </c>
      <c r="B23" s="137"/>
      <c r="C23" s="137"/>
      <c r="D23" s="137"/>
      <c r="E23" s="137"/>
      <c r="F23" s="137"/>
      <c r="G23" s="137"/>
      <c r="H23" s="137"/>
      <c r="I23" s="137"/>
      <c r="J23" s="137"/>
      <c r="K23" s="137"/>
      <c r="L23" s="79">
        <f>'[1] WS.3.5'!M19</f>
        <v>0</v>
      </c>
    </row>
    <row r="24" spans="1:12" ht="12" customHeight="1">
      <c r="A24" s="128" t="s">
        <v>197</v>
      </c>
      <c r="B24" s="137"/>
      <c r="C24" s="137"/>
      <c r="D24" s="137"/>
      <c r="E24" s="137"/>
      <c r="F24" s="137"/>
      <c r="G24" s="137"/>
      <c r="H24" s="137"/>
      <c r="I24" s="137"/>
      <c r="J24" s="137"/>
      <c r="K24" s="137"/>
      <c r="L24" s="79"/>
    </row>
    <row r="25" spans="1:12" ht="12" customHeight="1">
      <c r="A25" s="44" t="s">
        <v>62</v>
      </c>
      <c r="B25" s="137">
        <v>8.4510724781843738</v>
      </c>
      <c r="C25" s="137">
        <v>11.317478388437546</v>
      </c>
      <c r="D25" s="137">
        <v>0</v>
      </c>
      <c r="E25" s="137">
        <v>80.231449133378092</v>
      </c>
      <c r="F25" s="137">
        <v>0</v>
      </c>
      <c r="G25" s="137">
        <v>0</v>
      </c>
      <c r="H25" s="137">
        <v>0</v>
      </c>
      <c r="I25" s="137">
        <v>0</v>
      </c>
      <c r="J25" s="137">
        <v>100</v>
      </c>
      <c r="K25" s="137">
        <v>19.768550866621926</v>
      </c>
      <c r="L25" s="79">
        <v>63.698727263913725</v>
      </c>
    </row>
    <row r="26" spans="1:12" ht="12" customHeight="1">
      <c r="A26" s="44" t="s">
        <v>63</v>
      </c>
      <c r="B26" s="137"/>
      <c r="C26" s="137"/>
      <c r="D26" s="137"/>
      <c r="E26" s="137"/>
      <c r="F26" s="137"/>
      <c r="G26" s="137"/>
      <c r="H26" s="137"/>
      <c r="I26" s="137"/>
      <c r="J26" s="137"/>
      <c r="K26" s="137"/>
      <c r="L26" s="79" t="s">
        <v>293</v>
      </c>
    </row>
    <row r="27" spans="1:12" ht="12" customHeight="1">
      <c r="A27" s="44" t="s">
        <v>152</v>
      </c>
      <c r="B27" s="137"/>
      <c r="C27" s="137"/>
      <c r="D27" s="137"/>
      <c r="E27" s="137"/>
      <c r="F27" s="137"/>
      <c r="G27" s="137"/>
      <c r="H27" s="137"/>
      <c r="I27" s="137"/>
      <c r="J27" s="137"/>
      <c r="K27" s="137"/>
      <c r="L27" s="79" t="s">
        <v>293</v>
      </c>
    </row>
    <row r="28" spans="1:12" ht="12" customHeight="1">
      <c r="A28" s="44" t="s">
        <v>40</v>
      </c>
      <c r="B28" s="137"/>
      <c r="C28" s="137"/>
      <c r="D28" s="137"/>
      <c r="E28" s="137"/>
      <c r="F28" s="137"/>
      <c r="G28" s="137"/>
      <c r="H28" s="137"/>
      <c r="I28" s="137"/>
      <c r="J28" s="137"/>
      <c r="K28" s="137"/>
      <c r="L28" s="79" t="s">
        <v>293</v>
      </c>
    </row>
    <row r="29" spans="1:12" ht="12" customHeight="1">
      <c r="A29" s="1"/>
      <c r="B29" s="137"/>
      <c r="C29" s="137"/>
      <c r="D29" s="137"/>
      <c r="E29" s="137"/>
      <c r="F29" s="137"/>
      <c r="G29" s="137"/>
      <c r="H29" s="137"/>
      <c r="I29" s="137"/>
      <c r="J29" s="137"/>
      <c r="K29" s="137"/>
      <c r="L29" s="79"/>
    </row>
    <row r="30" spans="1:12" ht="12" customHeight="1">
      <c r="A30" s="8" t="s">
        <v>29</v>
      </c>
      <c r="B30" s="137"/>
      <c r="C30" s="137"/>
      <c r="D30" s="137"/>
      <c r="E30" s="137"/>
      <c r="F30" s="137"/>
      <c r="G30" s="137"/>
      <c r="H30" s="137"/>
      <c r="I30" s="137"/>
      <c r="J30" s="137"/>
      <c r="K30" s="137"/>
      <c r="L30" s="79"/>
    </row>
    <row r="31" spans="1:12" ht="12" customHeight="1">
      <c r="A31" s="128" t="s">
        <v>227</v>
      </c>
      <c r="B31" s="137"/>
      <c r="C31" s="137"/>
      <c r="D31" s="137"/>
      <c r="E31" s="137"/>
      <c r="F31" s="137"/>
      <c r="G31" s="137"/>
      <c r="H31" s="137"/>
      <c r="I31" s="137"/>
      <c r="J31" s="137"/>
      <c r="K31" s="137"/>
      <c r="L31" s="79"/>
    </row>
    <row r="32" spans="1:12" ht="12" customHeight="1">
      <c r="A32" s="38" t="s">
        <v>34</v>
      </c>
      <c r="B32" s="137" t="s">
        <v>277</v>
      </c>
      <c r="C32" s="137" t="s">
        <v>277</v>
      </c>
      <c r="D32" s="137" t="s">
        <v>277</v>
      </c>
      <c r="E32" s="137" t="s">
        <v>277</v>
      </c>
      <c r="F32" s="137" t="s">
        <v>277</v>
      </c>
      <c r="G32" s="137" t="s">
        <v>277</v>
      </c>
      <c r="H32" s="137" t="s">
        <v>277</v>
      </c>
      <c r="I32" s="137" t="s">
        <v>277</v>
      </c>
      <c r="J32" s="137">
        <v>100</v>
      </c>
      <c r="K32" s="137" t="s">
        <v>277</v>
      </c>
      <c r="L32" s="79">
        <v>66.015699862671312</v>
      </c>
    </row>
    <row r="33" spans="1:12" ht="12" customHeight="1">
      <c r="A33" s="38" t="s">
        <v>35</v>
      </c>
      <c r="B33" s="137">
        <v>8.2159887396190445</v>
      </c>
      <c r="C33" s="137">
        <v>2.2182080609966111</v>
      </c>
      <c r="D33" s="137">
        <v>0</v>
      </c>
      <c r="E33" s="137">
        <v>89.565803199384334</v>
      </c>
      <c r="F33" s="137">
        <v>0</v>
      </c>
      <c r="G33" s="137">
        <v>0</v>
      </c>
      <c r="H33" s="137">
        <v>0</v>
      </c>
      <c r="I33" s="137">
        <v>0</v>
      </c>
      <c r="J33" s="137">
        <v>100</v>
      </c>
      <c r="K33" s="137">
        <v>10.43419680061565</v>
      </c>
      <c r="L33" s="79">
        <v>169.48465891823398</v>
      </c>
    </row>
    <row r="34" spans="1:12" ht="12" customHeight="1">
      <c r="A34" s="38" t="s">
        <v>36</v>
      </c>
      <c r="B34" s="137">
        <v>24.490810213591704</v>
      </c>
      <c r="C34" s="137">
        <v>7.6763553131258631</v>
      </c>
      <c r="D34" s="137">
        <v>2.2123327128058001</v>
      </c>
      <c r="E34" s="137">
        <v>64.467726374337829</v>
      </c>
      <c r="F34" s="137">
        <v>0</v>
      </c>
      <c r="G34" s="137">
        <v>0</v>
      </c>
      <c r="H34" s="137">
        <v>1.1527753861387802</v>
      </c>
      <c r="I34" s="137">
        <v>0</v>
      </c>
      <c r="J34" s="137">
        <v>100</v>
      </c>
      <c r="K34" s="137">
        <v>32.167165526717582</v>
      </c>
      <c r="L34" s="79">
        <v>195.21680278206529</v>
      </c>
    </row>
    <row r="35" spans="1:12" ht="12" customHeight="1">
      <c r="A35" s="38" t="s">
        <v>37</v>
      </c>
      <c r="B35" s="137" t="s">
        <v>306</v>
      </c>
      <c r="C35" s="137" t="s">
        <v>463</v>
      </c>
      <c r="D35" s="137" t="s">
        <v>279</v>
      </c>
      <c r="E35" s="137" t="s">
        <v>483</v>
      </c>
      <c r="F35" s="137" t="s">
        <v>279</v>
      </c>
      <c r="G35" s="137" t="s">
        <v>279</v>
      </c>
      <c r="H35" s="137" t="s">
        <v>279</v>
      </c>
      <c r="I35" s="137" t="s">
        <v>279</v>
      </c>
      <c r="J35" s="137">
        <v>100</v>
      </c>
      <c r="K35" s="137" t="s">
        <v>484</v>
      </c>
      <c r="L35" s="79">
        <v>137.80730833737323</v>
      </c>
    </row>
    <row r="36" spans="1:12" ht="12" customHeight="1">
      <c r="A36" s="38" t="s">
        <v>38</v>
      </c>
      <c r="B36" s="137" t="s">
        <v>454</v>
      </c>
      <c r="C36" s="137" t="s">
        <v>485</v>
      </c>
      <c r="D36" s="137" t="s">
        <v>354</v>
      </c>
      <c r="E36" s="137" t="s">
        <v>486</v>
      </c>
      <c r="F36" s="137" t="s">
        <v>279</v>
      </c>
      <c r="G36" s="137" t="s">
        <v>279</v>
      </c>
      <c r="H36" s="137" t="s">
        <v>487</v>
      </c>
      <c r="I36" s="137" t="s">
        <v>279</v>
      </c>
      <c r="J36" s="137">
        <v>100</v>
      </c>
      <c r="K36" s="137" t="s">
        <v>488</v>
      </c>
      <c r="L36" s="79">
        <v>119.61859932593069</v>
      </c>
    </row>
    <row r="37" spans="1:12" ht="12" customHeight="1">
      <c r="A37" s="38" t="s">
        <v>39</v>
      </c>
      <c r="B37" s="137"/>
      <c r="C37" s="137"/>
      <c r="D37" s="137"/>
      <c r="E37" s="137"/>
      <c r="F37" s="137"/>
      <c r="G37" s="137"/>
      <c r="H37" s="137"/>
      <c r="I37" s="137"/>
      <c r="J37" s="137"/>
      <c r="K37" s="137"/>
      <c r="L37" s="79">
        <f>'[1] WS.3.5'!M36</f>
        <v>0</v>
      </c>
    </row>
    <row r="38" spans="1:12" ht="12" customHeight="1">
      <c r="A38" s="38" t="s">
        <v>40</v>
      </c>
      <c r="B38" s="137"/>
      <c r="C38" s="137"/>
      <c r="D38" s="137"/>
      <c r="E38" s="137"/>
      <c r="F38" s="137"/>
      <c r="G38" s="137"/>
      <c r="H38" s="137"/>
      <c r="I38" s="137"/>
      <c r="J38" s="137"/>
      <c r="K38" s="137"/>
      <c r="L38" s="79">
        <f>'[1] WS.3.5'!M37</f>
        <v>0</v>
      </c>
    </row>
    <row r="39" spans="1:12" ht="12" customHeight="1">
      <c r="A39" s="128" t="s">
        <v>197</v>
      </c>
      <c r="B39" s="137"/>
      <c r="C39" s="137"/>
      <c r="D39" s="137"/>
      <c r="E39" s="137"/>
      <c r="F39" s="137"/>
      <c r="G39" s="137"/>
      <c r="H39" s="137"/>
      <c r="I39" s="137"/>
      <c r="J39" s="137"/>
      <c r="K39" s="137"/>
      <c r="L39" s="79"/>
    </row>
    <row r="40" spans="1:12" ht="12" customHeight="1">
      <c r="A40" s="44" t="s">
        <v>62</v>
      </c>
      <c r="B40" s="137">
        <v>17.480423781382587</v>
      </c>
      <c r="C40" s="137">
        <v>4.5482030098848076</v>
      </c>
      <c r="D40" s="137">
        <v>0.92430985054526826</v>
      </c>
      <c r="E40" s="137">
        <v>75.988128553815059</v>
      </c>
      <c r="F40" s="137">
        <v>0</v>
      </c>
      <c r="G40" s="137">
        <v>0</v>
      </c>
      <c r="H40" s="137">
        <v>1.0589348043721387</v>
      </c>
      <c r="I40" s="137">
        <v>0</v>
      </c>
      <c r="J40" s="137">
        <v>100</v>
      </c>
      <c r="K40" s="137">
        <v>22.028626791267406</v>
      </c>
      <c r="L40" s="79">
        <v>662.64659180505623</v>
      </c>
    </row>
    <row r="41" spans="1:12" ht="12" customHeight="1">
      <c r="A41" s="44" t="s">
        <v>63</v>
      </c>
      <c r="B41" s="137" t="s">
        <v>277</v>
      </c>
      <c r="C41" s="137" t="s">
        <v>277</v>
      </c>
      <c r="D41" s="137" t="s">
        <v>277</v>
      </c>
      <c r="E41" s="137" t="s">
        <v>277</v>
      </c>
      <c r="F41" s="137" t="s">
        <v>277</v>
      </c>
      <c r="G41" s="137" t="s">
        <v>277</v>
      </c>
      <c r="H41" s="137" t="s">
        <v>277</v>
      </c>
      <c r="I41" s="137" t="s">
        <v>277</v>
      </c>
      <c r="J41" s="137">
        <v>100</v>
      </c>
      <c r="K41" s="137" t="s">
        <v>277</v>
      </c>
      <c r="L41" s="79">
        <v>11.932890172421109</v>
      </c>
    </row>
    <row r="42" spans="1:12" ht="12" customHeight="1">
      <c r="A42" s="44" t="s">
        <v>152</v>
      </c>
      <c r="B42" s="137"/>
      <c r="C42" s="137"/>
      <c r="D42" s="137"/>
      <c r="E42" s="137"/>
      <c r="F42" s="137"/>
      <c r="G42" s="137"/>
      <c r="H42" s="137"/>
      <c r="I42" s="137"/>
      <c r="J42" s="137"/>
      <c r="K42" s="137"/>
      <c r="L42" s="79" t="s">
        <v>293</v>
      </c>
    </row>
    <row r="43" spans="1:12" ht="12" customHeight="1">
      <c r="A43" s="44" t="s">
        <v>40</v>
      </c>
      <c r="B43" s="137" t="s">
        <v>277</v>
      </c>
      <c r="C43" s="137" t="s">
        <v>277</v>
      </c>
      <c r="D43" s="137" t="s">
        <v>277</v>
      </c>
      <c r="E43" s="137" t="s">
        <v>277</v>
      </c>
      <c r="F43" s="137" t="s">
        <v>277</v>
      </c>
      <c r="G43" s="137" t="s">
        <v>277</v>
      </c>
      <c r="H43" s="137" t="s">
        <v>277</v>
      </c>
      <c r="I43" s="137" t="s">
        <v>277</v>
      </c>
      <c r="J43" s="137">
        <v>100</v>
      </c>
      <c r="K43" s="137" t="s">
        <v>277</v>
      </c>
      <c r="L43" s="79">
        <v>13.563587248797244</v>
      </c>
    </row>
    <row r="44" spans="1:12" ht="12" customHeight="1">
      <c r="A44" s="1"/>
      <c r="B44" s="137"/>
      <c r="C44" s="137"/>
      <c r="D44" s="137"/>
      <c r="E44" s="137"/>
      <c r="F44" s="137"/>
      <c r="G44" s="137"/>
      <c r="H44" s="137"/>
      <c r="I44" s="137"/>
      <c r="J44" s="137"/>
      <c r="K44" s="137"/>
      <c r="L44" s="79"/>
    </row>
    <row r="45" spans="1:12" ht="12" customHeight="1">
      <c r="A45" s="8" t="s">
        <v>489</v>
      </c>
      <c r="B45" s="137"/>
      <c r="C45" s="137"/>
      <c r="D45" s="137"/>
      <c r="E45" s="137"/>
      <c r="F45" s="137"/>
      <c r="G45" s="137"/>
      <c r="H45" s="137"/>
      <c r="I45" s="137"/>
      <c r="J45" s="137"/>
      <c r="K45" s="137"/>
      <c r="L45" s="79"/>
    </row>
    <row r="46" spans="1:12" ht="12" customHeight="1">
      <c r="A46" s="128" t="s">
        <v>227</v>
      </c>
      <c r="B46" s="137"/>
      <c r="C46" s="137"/>
      <c r="D46" s="137"/>
      <c r="E46" s="137"/>
      <c r="F46" s="137"/>
      <c r="G46" s="137"/>
      <c r="H46" s="137"/>
      <c r="I46" s="137"/>
      <c r="J46" s="137"/>
      <c r="K46" s="137"/>
      <c r="L46" s="79"/>
    </row>
    <row r="47" spans="1:12" ht="12" customHeight="1">
      <c r="A47" s="38" t="s">
        <v>34</v>
      </c>
      <c r="B47" s="137" t="s">
        <v>277</v>
      </c>
      <c r="C47" s="137" t="s">
        <v>277</v>
      </c>
      <c r="D47" s="137" t="s">
        <v>277</v>
      </c>
      <c r="E47" s="137" t="s">
        <v>277</v>
      </c>
      <c r="F47" s="137" t="s">
        <v>277</v>
      </c>
      <c r="G47" s="137" t="s">
        <v>277</v>
      </c>
      <c r="H47" s="137" t="s">
        <v>277</v>
      </c>
      <c r="I47" s="137" t="s">
        <v>277</v>
      </c>
      <c r="J47" s="137">
        <v>100</v>
      </c>
      <c r="K47" s="137" t="s">
        <v>277</v>
      </c>
      <c r="L47" s="79">
        <v>7.4740354108217595</v>
      </c>
    </row>
    <row r="48" spans="1:12" ht="12" customHeight="1">
      <c r="A48" s="38" t="s">
        <v>35</v>
      </c>
      <c r="B48" s="137">
        <v>10.473173616178201</v>
      </c>
      <c r="C48" s="137">
        <v>2.2838324115614959</v>
      </c>
      <c r="D48" s="137">
        <v>0</v>
      </c>
      <c r="E48" s="137">
        <v>85.43715422290127</v>
      </c>
      <c r="F48" s="137">
        <v>0</v>
      </c>
      <c r="G48" s="137">
        <v>1.8058397493590381</v>
      </c>
      <c r="H48" s="137">
        <v>0</v>
      </c>
      <c r="I48" s="137">
        <v>0</v>
      </c>
      <c r="J48" s="137">
        <v>100</v>
      </c>
      <c r="K48" s="137">
        <v>12.757006027739697</v>
      </c>
      <c r="L48" s="79">
        <v>57.148679583192319</v>
      </c>
    </row>
    <row r="49" spans="1:12" ht="12" customHeight="1">
      <c r="A49" s="38" t="s">
        <v>36</v>
      </c>
      <c r="B49" s="137">
        <v>22.35297188522819</v>
      </c>
      <c r="C49" s="137">
        <v>0.85947655646522647</v>
      </c>
      <c r="D49" s="137">
        <v>0</v>
      </c>
      <c r="E49" s="137">
        <v>76.787551558306518</v>
      </c>
      <c r="F49" s="137">
        <v>0</v>
      </c>
      <c r="G49" s="137">
        <v>0</v>
      </c>
      <c r="H49" s="137">
        <v>0</v>
      </c>
      <c r="I49" s="137">
        <v>0</v>
      </c>
      <c r="J49" s="137">
        <v>100</v>
      </c>
      <c r="K49" s="137">
        <v>23.212448441693418</v>
      </c>
      <c r="L49" s="79">
        <v>74.504451796352356</v>
      </c>
    </row>
    <row r="50" spans="1:12" ht="12" customHeight="1">
      <c r="A50" s="38" t="s">
        <v>37</v>
      </c>
      <c r="B50" s="137">
        <v>17.645886542594742</v>
      </c>
      <c r="C50" s="137">
        <v>0</v>
      </c>
      <c r="D50" s="137">
        <v>0</v>
      </c>
      <c r="E50" s="137">
        <v>82.354113457405276</v>
      </c>
      <c r="F50" s="137">
        <v>0</v>
      </c>
      <c r="G50" s="137">
        <v>0</v>
      </c>
      <c r="H50" s="137">
        <v>0</v>
      </c>
      <c r="I50" s="137">
        <v>0</v>
      </c>
      <c r="J50" s="137">
        <v>100</v>
      </c>
      <c r="K50" s="137">
        <v>17.645886542594738</v>
      </c>
      <c r="L50" s="79">
        <v>53.31528349044666</v>
      </c>
    </row>
    <row r="51" spans="1:12" ht="12" customHeight="1">
      <c r="A51" s="38" t="s">
        <v>38</v>
      </c>
      <c r="B51" s="137">
        <v>11.590687106094945</v>
      </c>
      <c r="C51" s="137">
        <v>0.65404138682755475</v>
      </c>
      <c r="D51" s="137">
        <v>0</v>
      </c>
      <c r="E51" s="137">
        <v>78.659372374999705</v>
      </c>
      <c r="F51" s="137">
        <v>0.73594449179809851</v>
      </c>
      <c r="G51" s="137">
        <v>0</v>
      </c>
      <c r="H51" s="137">
        <v>8.3599546402796481</v>
      </c>
      <c r="I51" s="137">
        <v>0</v>
      </c>
      <c r="J51" s="137">
        <v>100</v>
      </c>
      <c r="K51" s="137">
        <v>12.244728492922503</v>
      </c>
      <c r="L51" s="79">
        <v>78.515538081616697</v>
      </c>
    </row>
    <row r="52" spans="1:12" ht="12" customHeight="1">
      <c r="A52" s="38" t="s">
        <v>39</v>
      </c>
      <c r="B52" s="137" t="s">
        <v>277</v>
      </c>
      <c r="C52" s="137" t="s">
        <v>277</v>
      </c>
      <c r="D52" s="137" t="s">
        <v>277</v>
      </c>
      <c r="E52" s="137" t="s">
        <v>277</v>
      </c>
      <c r="F52" s="137" t="s">
        <v>277</v>
      </c>
      <c r="G52" s="137" t="s">
        <v>277</v>
      </c>
      <c r="H52" s="137" t="s">
        <v>277</v>
      </c>
      <c r="I52" s="137" t="s">
        <v>277</v>
      </c>
      <c r="J52" s="137">
        <v>100</v>
      </c>
      <c r="K52" s="137" t="s">
        <v>277</v>
      </c>
      <c r="L52" s="79">
        <v>0.66097208736409663</v>
      </c>
    </row>
    <row r="53" spans="1:12" ht="12" customHeight="1">
      <c r="A53" s="38" t="s">
        <v>40</v>
      </c>
      <c r="B53" s="137"/>
      <c r="C53" s="137"/>
      <c r="D53" s="137"/>
      <c r="E53" s="137"/>
      <c r="F53" s="137"/>
      <c r="G53" s="137"/>
      <c r="H53" s="137"/>
      <c r="I53" s="137"/>
      <c r="J53" s="137"/>
      <c r="K53" s="137"/>
      <c r="L53" s="79">
        <f>'[1] WS.3.5'!M55</f>
        <v>0</v>
      </c>
    </row>
    <row r="54" spans="1:12" ht="12" customHeight="1">
      <c r="A54" s="128" t="s">
        <v>197</v>
      </c>
      <c r="B54" s="137"/>
      <c r="C54" s="137"/>
      <c r="D54" s="137"/>
      <c r="E54" s="137"/>
      <c r="F54" s="137"/>
      <c r="G54" s="137"/>
      <c r="H54" s="137"/>
      <c r="I54" s="137"/>
      <c r="J54" s="137"/>
      <c r="K54" s="137"/>
      <c r="L54" s="79"/>
    </row>
    <row r="55" spans="1:12" ht="12" customHeight="1">
      <c r="A55" s="44" t="s">
        <v>62</v>
      </c>
      <c r="B55" s="137">
        <v>15.444534243106492</v>
      </c>
      <c r="C55" s="137">
        <v>1.0220517509123177</v>
      </c>
      <c r="D55" s="137">
        <v>0</v>
      </c>
      <c r="E55" s="137">
        <v>80.498705776091199</v>
      </c>
      <c r="F55" s="137">
        <v>0.21453517508749853</v>
      </c>
      <c r="G55" s="137">
        <v>0.38316271983279265</v>
      </c>
      <c r="H55" s="137">
        <v>2.4370103349696324</v>
      </c>
      <c r="I55" s="137">
        <v>0</v>
      </c>
      <c r="J55" s="137">
        <v>100</v>
      </c>
      <c r="K55" s="137">
        <v>16.466585994018814</v>
      </c>
      <c r="L55" s="79">
        <v>269.34080972112258</v>
      </c>
    </row>
    <row r="56" spans="1:12" ht="12" customHeight="1">
      <c r="A56" s="44" t="s">
        <v>63</v>
      </c>
      <c r="B56" s="137" t="s">
        <v>277</v>
      </c>
      <c r="C56" s="137" t="s">
        <v>277</v>
      </c>
      <c r="D56" s="137" t="s">
        <v>277</v>
      </c>
      <c r="E56" s="137">
        <v>100</v>
      </c>
      <c r="F56" s="137" t="s">
        <v>277</v>
      </c>
      <c r="G56" s="137" t="s">
        <v>277</v>
      </c>
      <c r="H56" s="137" t="s">
        <v>277</v>
      </c>
      <c r="I56" s="137" t="s">
        <v>277</v>
      </c>
      <c r="J56" s="137">
        <v>100</v>
      </c>
      <c r="K56" s="137" t="s">
        <v>277</v>
      </c>
      <c r="L56" s="79">
        <v>2.2781507286713074</v>
      </c>
    </row>
    <row r="57" spans="1:12" ht="12" customHeight="1">
      <c r="A57" s="44" t="s">
        <v>152</v>
      </c>
      <c r="B57" s="137"/>
      <c r="C57" s="137"/>
      <c r="D57" s="137"/>
      <c r="E57" s="137"/>
      <c r="F57" s="137"/>
      <c r="G57" s="137"/>
      <c r="H57" s="137"/>
      <c r="I57" s="137"/>
      <c r="J57" s="137"/>
      <c r="K57" s="137"/>
      <c r="L57" s="79" t="s">
        <v>293</v>
      </c>
    </row>
    <row r="58" spans="1:12" ht="12" customHeight="1">
      <c r="A58" s="44" t="s">
        <v>40</v>
      </c>
      <c r="B58" s="137"/>
      <c r="C58" s="137"/>
      <c r="D58" s="137"/>
      <c r="E58" s="137"/>
      <c r="F58" s="137"/>
      <c r="G58" s="137"/>
      <c r="H58" s="137"/>
      <c r="I58" s="137"/>
      <c r="J58" s="137"/>
      <c r="K58" s="137"/>
      <c r="L58" s="79" t="s">
        <v>293</v>
      </c>
    </row>
    <row r="59" spans="1:12" ht="12" customHeight="1">
      <c r="A59" s="1"/>
      <c r="B59" s="137"/>
      <c r="C59" s="137"/>
      <c r="D59" s="137"/>
      <c r="E59" s="137"/>
      <c r="F59" s="137"/>
      <c r="G59" s="137"/>
      <c r="H59" s="137"/>
      <c r="I59" s="137"/>
      <c r="J59" s="137"/>
      <c r="K59" s="137"/>
      <c r="L59" s="79"/>
    </row>
    <row r="60" spans="1:12" ht="12" customHeight="1">
      <c r="A60" s="8" t="s">
        <v>31</v>
      </c>
      <c r="B60" s="137"/>
      <c r="C60" s="137"/>
      <c r="D60" s="137"/>
      <c r="E60" s="137"/>
      <c r="F60" s="137"/>
      <c r="G60" s="137"/>
      <c r="H60" s="137"/>
      <c r="I60" s="137"/>
      <c r="J60" s="137"/>
      <c r="K60" s="137"/>
      <c r="L60" s="79"/>
    </row>
    <row r="61" spans="1:12" ht="12" customHeight="1">
      <c r="A61" s="128" t="s">
        <v>227</v>
      </c>
      <c r="B61" s="137"/>
      <c r="C61" s="137"/>
      <c r="D61" s="137"/>
      <c r="E61" s="137"/>
      <c r="F61" s="137"/>
      <c r="G61" s="137"/>
      <c r="H61" s="137"/>
      <c r="I61" s="137"/>
      <c r="J61" s="137"/>
      <c r="K61" s="137"/>
      <c r="L61" s="79"/>
    </row>
    <row r="62" spans="1:12" ht="12" customHeight="1">
      <c r="A62" s="38" t="s">
        <v>34</v>
      </c>
      <c r="B62" s="137" t="s">
        <v>277</v>
      </c>
      <c r="C62" s="137" t="s">
        <v>277</v>
      </c>
      <c r="D62" s="137" t="s">
        <v>277</v>
      </c>
      <c r="E62" s="137">
        <v>100</v>
      </c>
      <c r="F62" s="137" t="s">
        <v>277</v>
      </c>
      <c r="G62" s="137" t="s">
        <v>277</v>
      </c>
      <c r="H62" s="137" t="s">
        <v>277</v>
      </c>
      <c r="I62" s="137" t="s">
        <v>277</v>
      </c>
      <c r="J62" s="137">
        <v>100</v>
      </c>
      <c r="K62" s="137" t="s">
        <v>277</v>
      </c>
      <c r="L62" s="79">
        <v>0.98147942880980199</v>
      </c>
    </row>
    <row r="63" spans="1:12" ht="12" customHeight="1">
      <c r="A63" s="38" t="s">
        <v>35</v>
      </c>
      <c r="B63" s="137">
        <v>12.414484079613874</v>
      </c>
      <c r="C63" s="137">
        <v>0</v>
      </c>
      <c r="D63" s="137">
        <v>0.66293662730993952</v>
      </c>
      <c r="E63" s="137">
        <v>86.703183493955223</v>
      </c>
      <c r="F63" s="137">
        <v>0</v>
      </c>
      <c r="G63" s="137">
        <v>0</v>
      </c>
      <c r="H63" s="137">
        <v>0.21939579912097451</v>
      </c>
      <c r="I63" s="137">
        <v>0</v>
      </c>
      <c r="J63" s="137">
        <v>100</v>
      </c>
      <c r="K63" s="137">
        <v>12.414484079613867</v>
      </c>
      <c r="L63" s="79">
        <v>42.565566201482333</v>
      </c>
    </row>
    <row r="64" spans="1:12" ht="12" customHeight="1">
      <c r="A64" s="38" t="s">
        <v>36</v>
      </c>
      <c r="B64" s="137">
        <v>23.47200579443199</v>
      </c>
      <c r="C64" s="137">
        <v>0</v>
      </c>
      <c r="D64" s="137">
        <v>0</v>
      </c>
      <c r="E64" s="137">
        <v>76.052235069653193</v>
      </c>
      <c r="F64" s="137">
        <v>0</v>
      </c>
      <c r="G64" s="137">
        <v>0</v>
      </c>
      <c r="H64" s="137">
        <v>0.4757591359148024</v>
      </c>
      <c r="I64" s="137">
        <v>0</v>
      </c>
      <c r="J64" s="137">
        <v>100</v>
      </c>
      <c r="K64" s="137">
        <v>23.472005794431997</v>
      </c>
      <c r="L64" s="79">
        <v>57.688161295230373</v>
      </c>
    </row>
    <row r="65" spans="1:12" ht="12" customHeight="1">
      <c r="A65" s="38" t="s">
        <v>37</v>
      </c>
      <c r="B65" s="137">
        <v>23.29309514745292</v>
      </c>
      <c r="C65" s="137">
        <v>0</v>
      </c>
      <c r="D65" s="137">
        <v>0</v>
      </c>
      <c r="E65" s="137">
        <v>74.736061977282276</v>
      </c>
      <c r="F65" s="137">
        <v>0</v>
      </c>
      <c r="G65" s="137">
        <v>0</v>
      </c>
      <c r="H65" s="137">
        <v>1.9708428752648253</v>
      </c>
      <c r="I65" s="137">
        <v>0</v>
      </c>
      <c r="J65" s="137">
        <v>100</v>
      </c>
      <c r="K65" s="137">
        <v>23.293095147452917</v>
      </c>
      <c r="L65" s="79">
        <v>31.283474757893966</v>
      </c>
    </row>
    <row r="66" spans="1:12" ht="12" customHeight="1">
      <c r="A66" s="38" t="s">
        <v>38</v>
      </c>
      <c r="B66" s="137">
        <v>18.653792745121553</v>
      </c>
      <c r="C66" s="137">
        <v>0.78417131958484632</v>
      </c>
      <c r="D66" s="137">
        <v>0</v>
      </c>
      <c r="E66" s="137">
        <v>79.941718263803082</v>
      </c>
      <c r="F66" s="137">
        <v>0</v>
      </c>
      <c r="G66" s="137">
        <v>0</v>
      </c>
      <c r="H66" s="137">
        <v>0.62031767149048489</v>
      </c>
      <c r="I66" s="137">
        <v>0</v>
      </c>
      <c r="J66" s="137">
        <v>100</v>
      </c>
      <c r="K66" s="137">
        <v>19.437964064706403</v>
      </c>
      <c r="L66" s="79">
        <v>41.375416516416365</v>
      </c>
    </row>
    <row r="67" spans="1:12" ht="12" customHeight="1">
      <c r="A67" s="38" t="s">
        <v>39</v>
      </c>
      <c r="B67" s="137"/>
      <c r="C67" s="137"/>
      <c r="D67" s="137"/>
      <c r="E67" s="137"/>
      <c r="F67" s="137"/>
      <c r="G67" s="137"/>
      <c r="H67" s="137"/>
      <c r="I67" s="137"/>
      <c r="J67" s="137"/>
      <c r="K67" s="137"/>
      <c r="L67" s="79">
        <f>'[1] WS.3.5'!M72</f>
        <v>0</v>
      </c>
    </row>
    <row r="68" spans="1:12" ht="12" customHeight="1">
      <c r="A68" s="38" t="s">
        <v>40</v>
      </c>
      <c r="B68" s="137"/>
      <c r="C68" s="137"/>
      <c r="D68" s="137"/>
      <c r="E68" s="137"/>
      <c r="F68" s="137"/>
      <c r="G68" s="137"/>
      <c r="H68" s="137"/>
      <c r="I68" s="137"/>
      <c r="J68" s="137"/>
      <c r="K68" s="137"/>
      <c r="L68" s="79">
        <f>'[1] WS.3.5'!M73</f>
        <v>0</v>
      </c>
    </row>
    <row r="69" spans="1:12" ht="12" customHeight="1">
      <c r="A69" s="128" t="s">
        <v>197</v>
      </c>
      <c r="B69" s="137"/>
      <c r="C69" s="137"/>
      <c r="D69" s="137"/>
      <c r="E69" s="137"/>
      <c r="F69" s="137"/>
      <c r="G69" s="137"/>
      <c r="H69" s="137"/>
      <c r="I69" s="137"/>
      <c r="J69" s="137"/>
      <c r="K69" s="137"/>
      <c r="L69" s="79"/>
    </row>
    <row r="70" spans="1:12" ht="12" customHeight="1">
      <c r="A70" s="44" t="s">
        <v>62</v>
      </c>
      <c r="B70" s="137">
        <v>19.039218364737035</v>
      </c>
      <c r="C70" s="137">
        <v>0.19665926922174098</v>
      </c>
      <c r="D70" s="137">
        <v>0.17103756978042708</v>
      </c>
      <c r="E70" s="137">
        <v>79.840854731227594</v>
      </c>
      <c r="F70" s="137">
        <v>0</v>
      </c>
      <c r="G70" s="137">
        <v>0</v>
      </c>
      <c r="H70" s="137">
        <v>0.7522300650332272</v>
      </c>
      <c r="I70" s="137">
        <v>0</v>
      </c>
      <c r="J70" s="137">
        <v>100</v>
      </c>
      <c r="K70" s="137">
        <v>19.235877633958776</v>
      </c>
      <c r="L70" s="79">
        <v>164.9828919656332</v>
      </c>
    </row>
    <row r="71" spans="1:12" ht="12" customHeight="1">
      <c r="A71" s="44" t="s">
        <v>63</v>
      </c>
      <c r="B71" s="137" t="s">
        <v>277</v>
      </c>
      <c r="C71" s="137" t="s">
        <v>277</v>
      </c>
      <c r="D71" s="137" t="s">
        <v>277</v>
      </c>
      <c r="E71" s="137" t="s">
        <v>277</v>
      </c>
      <c r="F71" s="137" t="s">
        <v>277</v>
      </c>
      <c r="G71" s="137" t="s">
        <v>277</v>
      </c>
      <c r="H71" s="137" t="s">
        <v>277</v>
      </c>
      <c r="I71" s="137" t="s">
        <v>277</v>
      </c>
      <c r="J71" s="137">
        <v>100</v>
      </c>
      <c r="K71" s="137" t="s">
        <v>277</v>
      </c>
      <c r="L71" s="79">
        <v>8.4592352938192654</v>
      </c>
    </row>
    <row r="72" spans="1:12" ht="12" customHeight="1">
      <c r="A72" s="44" t="s">
        <v>152</v>
      </c>
      <c r="B72" s="137"/>
      <c r="C72" s="137"/>
      <c r="D72" s="137"/>
      <c r="E72" s="137"/>
      <c r="F72" s="137"/>
      <c r="G72" s="137"/>
      <c r="H72" s="137"/>
      <c r="I72" s="137"/>
      <c r="J72" s="137"/>
      <c r="K72" s="137"/>
      <c r="L72" s="79" t="s">
        <v>293</v>
      </c>
    </row>
    <row r="73" spans="1:12" ht="14.25" customHeight="1">
      <c r="A73" s="44" t="s">
        <v>40</v>
      </c>
      <c r="B73" s="137" t="s">
        <v>277</v>
      </c>
      <c r="C73" s="137" t="s">
        <v>277</v>
      </c>
      <c r="D73" s="137" t="s">
        <v>277</v>
      </c>
      <c r="E73" s="137" t="s">
        <v>277</v>
      </c>
      <c r="F73" s="137" t="s">
        <v>277</v>
      </c>
      <c r="G73" s="137" t="s">
        <v>277</v>
      </c>
      <c r="H73" s="137" t="s">
        <v>277</v>
      </c>
      <c r="I73" s="137" t="s">
        <v>277</v>
      </c>
      <c r="J73" s="137">
        <v>100</v>
      </c>
      <c r="K73" s="137" t="s">
        <v>277</v>
      </c>
      <c r="L73" s="79">
        <v>0.45197094038031826</v>
      </c>
    </row>
    <row r="74" spans="1:12" ht="12" customHeight="1">
      <c r="A74" s="1"/>
      <c r="B74" s="137"/>
      <c r="C74" s="137"/>
      <c r="D74" s="137"/>
      <c r="E74" s="137"/>
      <c r="F74" s="137"/>
      <c r="G74" s="137"/>
      <c r="H74" s="137"/>
      <c r="I74" s="137"/>
      <c r="J74" s="137"/>
      <c r="K74" s="137"/>
      <c r="L74" s="79"/>
    </row>
    <row r="75" spans="1:12" ht="12" customHeight="1">
      <c r="A75" s="8" t="s">
        <v>32</v>
      </c>
      <c r="B75" s="137"/>
      <c r="C75" s="137"/>
      <c r="D75" s="137"/>
      <c r="E75" s="137"/>
      <c r="F75" s="137"/>
      <c r="G75" s="137"/>
      <c r="H75" s="137"/>
      <c r="I75" s="137"/>
      <c r="J75" s="137"/>
      <c r="K75" s="137"/>
      <c r="L75" s="79"/>
    </row>
    <row r="76" spans="1:12" ht="12" customHeight="1">
      <c r="A76" s="128" t="s">
        <v>227</v>
      </c>
      <c r="B76" s="137"/>
      <c r="C76" s="137"/>
      <c r="D76" s="137"/>
      <c r="E76" s="137"/>
      <c r="F76" s="137"/>
      <c r="G76" s="137"/>
      <c r="H76" s="137"/>
      <c r="I76" s="137"/>
      <c r="J76" s="137"/>
      <c r="K76" s="137"/>
      <c r="L76" s="79"/>
    </row>
    <row r="77" spans="1:12" ht="12" customHeight="1">
      <c r="A77" s="38" t="s">
        <v>34</v>
      </c>
      <c r="B77" s="137" t="s">
        <v>277</v>
      </c>
      <c r="C77" s="137" t="s">
        <v>277</v>
      </c>
      <c r="D77" s="137" t="s">
        <v>277</v>
      </c>
      <c r="E77" s="137" t="s">
        <v>277</v>
      </c>
      <c r="F77" s="137" t="s">
        <v>277</v>
      </c>
      <c r="G77" s="137" t="s">
        <v>277</v>
      </c>
      <c r="H77" s="137" t="s">
        <v>277</v>
      </c>
      <c r="I77" s="137" t="s">
        <v>277</v>
      </c>
      <c r="J77" s="137">
        <v>100</v>
      </c>
      <c r="K77" s="137" t="s">
        <v>277</v>
      </c>
      <c r="L77" s="79">
        <v>13.647643813497048</v>
      </c>
    </row>
    <row r="78" spans="1:12" ht="12" customHeight="1">
      <c r="A78" s="38" t="s">
        <v>35</v>
      </c>
      <c r="B78" s="137">
        <v>13.332526858322094</v>
      </c>
      <c r="C78" s="137">
        <v>2.381866922804861</v>
      </c>
      <c r="D78" s="137">
        <v>0</v>
      </c>
      <c r="E78" s="137">
        <v>84.285606218873028</v>
      </c>
      <c r="F78" s="137">
        <v>0</v>
      </c>
      <c r="G78" s="137">
        <v>0</v>
      </c>
      <c r="H78" s="137">
        <v>0</v>
      </c>
      <c r="I78" s="137">
        <v>0</v>
      </c>
      <c r="J78" s="137">
        <v>100</v>
      </c>
      <c r="K78" s="137">
        <v>15.714393781126962</v>
      </c>
      <c r="L78" s="79">
        <v>42.383959337738851</v>
      </c>
    </row>
    <row r="79" spans="1:12" ht="12" customHeight="1">
      <c r="A79" s="38" t="s">
        <v>36</v>
      </c>
      <c r="B79" s="137">
        <v>12.204829171223686</v>
      </c>
      <c r="C79" s="137">
        <v>0.79645712150637449</v>
      </c>
      <c r="D79" s="137">
        <v>0</v>
      </c>
      <c r="E79" s="137">
        <v>85.115333845713764</v>
      </c>
      <c r="F79" s="137">
        <v>0</v>
      </c>
      <c r="G79" s="137">
        <v>0</v>
      </c>
      <c r="H79" s="137">
        <v>1.883379861556161</v>
      </c>
      <c r="I79" s="137">
        <v>0</v>
      </c>
      <c r="J79" s="137">
        <v>100</v>
      </c>
      <c r="K79" s="137">
        <v>13.001286292730065</v>
      </c>
      <c r="L79" s="79">
        <v>57.748646964453073</v>
      </c>
    </row>
    <row r="80" spans="1:12" ht="12" customHeight="1">
      <c r="A80" s="38" t="s">
        <v>37</v>
      </c>
      <c r="B80" s="137" t="s">
        <v>277</v>
      </c>
      <c r="C80" s="137" t="s">
        <v>277</v>
      </c>
      <c r="D80" s="137" t="s">
        <v>277</v>
      </c>
      <c r="E80" s="137" t="s">
        <v>277</v>
      </c>
      <c r="F80" s="137" t="s">
        <v>277</v>
      </c>
      <c r="G80" s="137" t="s">
        <v>277</v>
      </c>
      <c r="H80" s="137" t="s">
        <v>277</v>
      </c>
      <c r="I80" s="137" t="s">
        <v>277</v>
      </c>
      <c r="J80" s="137">
        <v>100</v>
      </c>
      <c r="K80" s="137" t="s">
        <v>277</v>
      </c>
      <c r="L80" s="79">
        <v>16.679811696251175</v>
      </c>
    </row>
    <row r="81" spans="1:12" ht="12" customHeight="1">
      <c r="A81" s="38" t="s">
        <v>38</v>
      </c>
      <c r="B81" s="137" t="s">
        <v>490</v>
      </c>
      <c r="C81" s="137" t="s">
        <v>491</v>
      </c>
      <c r="D81" s="137" t="s">
        <v>279</v>
      </c>
      <c r="E81" s="137" t="s">
        <v>492</v>
      </c>
      <c r="F81" s="137" t="s">
        <v>279</v>
      </c>
      <c r="G81" s="137" t="s">
        <v>279</v>
      </c>
      <c r="H81" s="137" t="s">
        <v>279</v>
      </c>
      <c r="I81" s="137" t="s">
        <v>279</v>
      </c>
      <c r="J81" s="137">
        <v>100</v>
      </c>
      <c r="K81" s="137" t="s">
        <v>493</v>
      </c>
      <c r="L81" s="79">
        <v>32.801989464283757</v>
      </c>
    </row>
    <row r="82" spans="1:12" ht="12" customHeight="1">
      <c r="A82" s="38" t="s">
        <v>39</v>
      </c>
      <c r="B82" s="137"/>
      <c r="C82" s="137"/>
      <c r="D82" s="137"/>
      <c r="E82" s="137"/>
      <c r="F82" s="137"/>
      <c r="G82" s="137"/>
      <c r="H82" s="137"/>
      <c r="I82" s="137"/>
      <c r="J82" s="137"/>
      <c r="K82" s="137"/>
      <c r="L82" s="79">
        <f>'[1] WS.3.5'!M90</f>
        <v>0</v>
      </c>
    </row>
    <row r="83" spans="1:12" ht="12" customHeight="1">
      <c r="A83" s="38" t="s">
        <v>40</v>
      </c>
      <c r="B83" s="137"/>
      <c r="C83" s="137"/>
      <c r="D83" s="137"/>
      <c r="E83" s="137"/>
      <c r="F83" s="137"/>
      <c r="G83" s="137"/>
      <c r="H83" s="137"/>
      <c r="I83" s="137"/>
      <c r="J83" s="137"/>
      <c r="K83" s="137"/>
      <c r="L83" s="79">
        <f>'[1] WS.3.5'!M91</f>
        <v>0</v>
      </c>
    </row>
    <row r="84" spans="1:12" ht="12" customHeight="1">
      <c r="A84" s="128" t="s">
        <v>197</v>
      </c>
      <c r="B84" s="137"/>
      <c r="C84" s="137"/>
      <c r="D84" s="137"/>
      <c r="E84" s="137"/>
      <c r="F84" s="137"/>
      <c r="G84" s="137"/>
      <c r="H84" s="137"/>
      <c r="I84" s="137"/>
      <c r="J84" s="137"/>
      <c r="K84" s="137"/>
      <c r="L84" s="79"/>
    </row>
    <row r="85" spans="1:12" ht="12" customHeight="1">
      <c r="A85" s="44" t="s">
        <v>62</v>
      </c>
      <c r="B85" s="137">
        <v>11.465140071654508</v>
      </c>
      <c r="C85" s="137">
        <v>2.611646454227988</v>
      </c>
      <c r="D85" s="137">
        <v>0</v>
      </c>
      <c r="E85" s="137">
        <v>84.740080280091618</v>
      </c>
      <c r="F85" s="137">
        <v>0</v>
      </c>
      <c r="G85" s="137">
        <v>0</v>
      </c>
      <c r="H85" s="137">
        <v>1.1831331940257499</v>
      </c>
      <c r="I85" s="137">
        <v>0</v>
      </c>
      <c r="J85" s="137">
        <v>100</v>
      </c>
      <c r="K85" s="137">
        <v>14.076786525882504</v>
      </c>
      <c r="L85" s="79">
        <v>149.3312691996091</v>
      </c>
    </row>
    <row r="86" spans="1:12" ht="12" customHeight="1">
      <c r="A86" s="44" t="s">
        <v>63</v>
      </c>
      <c r="B86" s="137" t="s">
        <v>277</v>
      </c>
      <c r="C86" s="137" t="s">
        <v>277</v>
      </c>
      <c r="D86" s="137" t="s">
        <v>277</v>
      </c>
      <c r="E86" s="137" t="s">
        <v>277</v>
      </c>
      <c r="F86" s="137" t="s">
        <v>277</v>
      </c>
      <c r="G86" s="137" t="s">
        <v>277</v>
      </c>
      <c r="H86" s="137" t="s">
        <v>277</v>
      </c>
      <c r="I86" s="137" t="s">
        <v>277</v>
      </c>
      <c r="J86" s="137">
        <v>100</v>
      </c>
      <c r="K86" s="137" t="s">
        <v>277</v>
      </c>
      <c r="L86" s="79">
        <v>11.428396575960278</v>
      </c>
    </row>
    <row r="87" spans="1:12" ht="12" customHeight="1">
      <c r="A87" s="44" t="s">
        <v>152</v>
      </c>
      <c r="B87" s="137" t="s">
        <v>277</v>
      </c>
      <c r="C87" s="137" t="s">
        <v>277</v>
      </c>
      <c r="D87" s="137" t="s">
        <v>277</v>
      </c>
      <c r="E87" s="137" t="s">
        <v>277</v>
      </c>
      <c r="F87" s="137" t="s">
        <v>277</v>
      </c>
      <c r="G87" s="137" t="s">
        <v>277</v>
      </c>
      <c r="H87" s="137" t="s">
        <v>277</v>
      </c>
      <c r="I87" s="137" t="s">
        <v>277</v>
      </c>
      <c r="J87" s="137">
        <v>100</v>
      </c>
      <c r="K87" s="137" t="s">
        <v>277</v>
      </c>
      <c r="L87" s="79">
        <v>0.67916142771085342</v>
      </c>
    </row>
    <row r="88" spans="1:12" ht="12" customHeight="1">
      <c r="A88" s="44" t="s">
        <v>40</v>
      </c>
      <c r="B88" s="137" t="s">
        <v>277</v>
      </c>
      <c r="C88" s="137" t="s">
        <v>277</v>
      </c>
      <c r="D88" s="137" t="s">
        <v>277</v>
      </c>
      <c r="E88" s="137" t="s">
        <v>277</v>
      </c>
      <c r="F88" s="137" t="s">
        <v>277</v>
      </c>
      <c r="G88" s="137" t="s">
        <v>277</v>
      </c>
      <c r="H88" s="137" t="s">
        <v>277</v>
      </c>
      <c r="I88" s="137" t="s">
        <v>277</v>
      </c>
      <c r="J88" s="137">
        <v>100</v>
      </c>
      <c r="K88" s="137" t="s">
        <v>277</v>
      </c>
      <c r="L88" s="79">
        <v>1.8232240729437443</v>
      </c>
    </row>
    <row r="89" spans="1:12" ht="12" customHeight="1">
      <c r="A89" s="1"/>
      <c r="B89" s="137"/>
      <c r="C89" s="137"/>
      <c r="D89" s="137"/>
      <c r="E89" s="137"/>
      <c r="F89" s="137"/>
      <c r="G89" s="137"/>
      <c r="H89" s="137"/>
      <c r="I89" s="137"/>
      <c r="J89" s="137"/>
      <c r="K89" s="137"/>
      <c r="L89" s="79"/>
    </row>
    <row r="90" spans="1:12" ht="12" customHeight="1">
      <c r="A90" s="8" t="s">
        <v>271</v>
      </c>
      <c r="B90" s="137"/>
      <c r="C90" s="137"/>
      <c r="D90" s="137"/>
      <c r="E90" s="137"/>
      <c r="F90" s="137"/>
      <c r="G90" s="137"/>
      <c r="H90" s="137"/>
      <c r="I90" s="137"/>
      <c r="J90" s="137"/>
      <c r="K90" s="137"/>
      <c r="L90" s="79"/>
    </row>
    <row r="91" spans="1:12" ht="12" customHeight="1">
      <c r="A91" s="128" t="s">
        <v>227</v>
      </c>
      <c r="B91" s="137"/>
      <c r="C91" s="137"/>
      <c r="D91" s="137"/>
      <c r="E91" s="137"/>
      <c r="F91" s="137"/>
      <c r="G91" s="137"/>
      <c r="H91" s="137"/>
      <c r="I91" s="137"/>
      <c r="J91" s="137"/>
      <c r="K91" s="137"/>
      <c r="L91" s="79"/>
    </row>
    <row r="92" spans="1:12" ht="12" customHeight="1">
      <c r="A92" s="38" t="s">
        <v>34</v>
      </c>
      <c r="B92" s="137">
        <v>16.225287154584841</v>
      </c>
      <c r="C92" s="137">
        <v>0.60292981209158325</v>
      </c>
      <c r="D92" s="137">
        <v>8.0905014289760171</v>
      </c>
      <c r="E92" s="137">
        <v>75.081281604347595</v>
      </c>
      <c r="F92" s="137">
        <v>0</v>
      </c>
      <c r="G92" s="137">
        <v>0</v>
      </c>
      <c r="H92" s="137">
        <v>0</v>
      </c>
      <c r="I92" s="137">
        <v>0</v>
      </c>
      <c r="J92" s="137">
        <v>100</v>
      </c>
      <c r="K92" s="137">
        <v>16.828216966676418</v>
      </c>
      <c r="L92" s="79">
        <v>56.371936361983686</v>
      </c>
    </row>
    <row r="93" spans="1:12" ht="12" customHeight="1">
      <c r="A93" s="38" t="s">
        <v>35</v>
      </c>
      <c r="B93" s="137">
        <v>8.2232193295612905</v>
      </c>
      <c r="C93" s="137">
        <v>0.85789432085966943</v>
      </c>
      <c r="D93" s="137">
        <v>1.4065593645228329</v>
      </c>
      <c r="E93" s="137">
        <v>86.309203432758864</v>
      </c>
      <c r="F93" s="137">
        <v>0</v>
      </c>
      <c r="G93" s="137">
        <v>0.38729320063602851</v>
      </c>
      <c r="H93" s="137">
        <v>2.8158303516613761</v>
      </c>
      <c r="I93" s="137">
        <v>0</v>
      </c>
      <c r="J93" s="137">
        <v>100</v>
      </c>
      <c r="K93" s="137">
        <v>9.0811136504209493</v>
      </c>
      <c r="L93" s="79">
        <v>126.37332855568479</v>
      </c>
    </row>
    <row r="94" spans="1:12" ht="12" customHeight="1">
      <c r="A94" s="38" t="s">
        <v>36</v>
      </c>
      <c r="B94" s="137">
        <v>11.052575705929748</v>
      </c>
      <c r="C94" s="137">
        <v>0.94703740579991125</v>
      </c>
      <c r="D94" s="137">
        <v>0</v>
      </c>
      <c r="E94" s="137">
        <v>83.758002129257164</v>
      </c>
      <c r="F94" s="137">
        <v>1.2255778192704738</v>
      </c>
      <c r="G94" s="137">
        <v>0</v>
      </c>
      <c r="H94" s="137">
        <v>3.016806939742704</v>
      </c>
      <c r="I94" s="137">
        <v>0</v>
      </c>
      <c r="J94" s="137">
        <v>100</v>
      </c>
      <c r="K94" s="137">
        <v>11.999613111729655</v>
      </c>
      <c r="L94" s="79">
        <v>34.680451904295225</v>
      </c>
    </row>
    <row r="95" spans="1:12" ht="12" customHeight="1">
      <c r="A95" s="38" t="s">
        <v>37</v>
      </c>
      <c r="B95" s="137" t="s">
        <v>277</v>
      </c>
      <c r="C95" s="137" t="s">
        <v>277</v>
      </c>
      <c r="D95" s="137" t="s">
        <v>277</v>
      </c>
      <c r="E95" s="137" t="s">
        <v>277</v>
      </c>
      <c r="F95" s="137" t="s">
        <v>277</v>
      </c>
      <c r="G95" s="137" t="s">
        <v>277</v>
      </c>
      <c r="H95" s="137" t="s">
        <v>277</v>
      </c>
      <c r="I95" s="137" t="s">
        <v>277</v>
      </c>
      <c r="J95" s="137">
        <v>100</v>
      </c>
      <c r="K95" s="137" t="s">
        <v>277</v>
      </c>
      <c r="L95" s="79">
        <v>5.3723581077095002</v>
      </c>
    </row>
    <row r="96" spans="1:12" ht="12" customHeight="1">
      <c r="A96" s="38" t="s">
        <v>38</v>
      </c>
      <c r="B96" s="137" t="s">
        <v>277</v>
      </c>
      <c r="C96" s="137" t="s">
        <v>277</v>
      </c>
      <c r="D96" s="137" t="s">
        <v>277</v>
      </c>
      <c r="E96" s="137" t="s">
        <v>277</v>
      </c>
      <c r="F96" s="137" t="s">
        <v>277</v>
      </c>
      <c r="G96" s="137" t="s">
        <v>277</v>
      </c>
      <c r="H96" s="137" t="s">
        <v>277</v>
      </c>
      <c r="I96" s="137" t="s">
        <v>277</v>
      </c>
      <c r="J96" s="137">
        <v>100</v>
      </c>
      <c r="K96" s="137" t="s">
        <v>277</v>
      </c>
      <c r="L96" s="79">
        <v>1.7905042540836922</v>
      </c>
    </row>
    <row r="97" spans="1:12" ht="12" customHeight="1">
      <c r="A97" s="38" t="s">
        <v>39</v>
      </c>
      <c r="B97" s="137"/>
      <c r="C97" s="137"/>
      <c r="D97" s="137"/>
      <c r="E97" s="137"/>
      <c r="F97" s="137"/>
      <c r="G97" s="137"/>
      <c r="H97" s="137"/>
      <c r="I97" s="137"/>
      <c r="J97" s="137"/>
      <c r="K97" s="137"/>
      <c r="L97" s="79">
        <f>'[1] WS.3.5'!M108</f>
        <v>0</v>
      </c>
    </row>
    <row r="98" spans="1:12" ht="12" customHeight="1">
      <c r="A98" s="38" t="s">
        <v>40</v>
      </c>
      <c r="B98" s="137"/>
      <c r="C98" s="137"/>
      <c r="D98" s="137"/>
      <c r="E98" s="137"/>
      <c r="F98" s="137"/>
      <c r="G98" s="137"/>
      <c r="H98" s="137"/>
      <c r="I98" s="137"/>
      <c r="J98" s="137"/>
      <c r="K98" s="137"/>
      <c r="L98" s="79">
        <f>'[1] WS.3.5'!M109</f>
        <v>0</v>
      </c>
    </row>
    <row r="99" spans="1:12" ht="12" customHeight="1">
      <c r="A99" s="128" t="s">
        <v>197</v>
      </c>
      <c r="B99" s="137"/>
      <c r="C99" s="137"/>
      <c r="D99" s="137"/>
      <c r="E99" s="137"/>
      <c r="F99" s="137"/>
      <c r="G99" s="137"/>
      <c r="H99" s="137"/>
      <c r="I99" s="137"/>
      <c r="J99" s="137"/>
      <c r="K99" s="137"/>
      <c r="L99" s="79"/>
    </row>
    <row r="100" spans="1:12" ht="12" customHeight="1">
      <c r="A100" s="44" t="s">
        <v>62</v>
      </c>
      <c r="B100" s="137">
        <v>10.409098212570379</v>
      </c>
      <c r="C100" s="137">
        <v>0.82255260759505</v>
      </c>
      <c r="D100" s="137">
        <v>2.9749875714300993</v>
      </c>
      <c r="E100" s="137">
        <v>83.432565786124641</v>
      </c>
      <c r="F100" s="137">
        <v>0.1994981226873308</v>
      </c>
      <c r="G100" s="137">
        <v>0</v>
      </c>
      <c r="H100" s="137">
        <v>2.1612976995925623</v>
      </c>
      <c r="I100" s="137">
        <v>0</v>
      </c>
      <c r="J100" s="137">
        <v>100</v>
      </c>
      <c r="K100" s="137">
        <v>11.231650820165417</v>
      </c>
      <c r="L100" s="79">
        <v>213.05259439857321</v>
      </c>
    </row>
    <row r="101" spans="1:12" ht="12" customHeight="1">
      <c r="A101" s="44" t="s">
        <v>63</v>
      </c>
      <c r="B101" s="137" t="s">
        <v>277</v>
      </c>
      <c r="C101" s="137" t="s">
        <v>277</v>
      </c>
      <c r="D101" s="137" t="s">
        <v>277</v>
      </c>
      <c r="E101" s="137" t="s">
        <v>277</v>
      </c>
      <c r="F101" s="137" t="s">
        <v>277</v>
      </c>
      <c r="G101" s="137" t="s">
        <v>277</v>
      </c>
      <c r="H101" s="137" t="s">
        <v>277</v>
      </c>
      <c r="I101" s="137" t="s">
        <v>277</v>
      </c>
      <c r="J101" s="137">
        <v>100</v>
      </c>
      <c r="K101" s="137" t="s">
        <v>277</v>
      </c>
      <c r="L101" s="79">
        <v>3.828822296810138</v>
      </c>
    </row>
    <row r="102" spans="1:12" ht="12" customHeight="1">
      <c r="A102" s="44" t="s">
        <v>152</v>
      </c>
      <c r="B102" s="137" t="s">
        <v>277</v>
      </c>
      <c r="C102" s="137" t="s">
        <v>277</v>
      </c>
      <c r="D102" s="137" t="s">
        <v>277</v>
      </c>
      <c r="E102" s="137" t="s">
        <v>277</v>
      </c>
      <c r="F102" s="137" t="s">
        <v>277</v>
      </c>
      <c r="G102" s="137" t="s">
        <v>277</v>
      </c>
      <c r="H102" s="137" t="s">
        <v>277</v>
      </c>
      <c r="I102" s="137" t="s">
        <v>277</v>
      </c>
      <c r="J102" s="137">
        <v>100</v>
      </c>
      <c r="K102" s="137" t="s">
        <v>277</v>
      </c>
      <c r="L102" s="79">
        <v>7.7071624883735126</v>
      </c>
    </row>
    <row r="103" spans="1:12" ht="12" customHeight="1">
      <c r="A103" s="44" t="s">
        <v>40</v>
      </c>
      <c r="B103" s="137"/>
      <c r="C103" s="137"/>
      <c r="D103" s="137"/>
      <c r="E103" s="137"/>
      <c r="F103" s="137"/>
      <c r="G103" s="137"/>
      <c r="H103" s="137"/>
      <c r="I103" s="137"/>
      <c r="J103" s="137"/>
      <c r="K103" s="137"/>
      <c r="L103" s="79" t="s">
        <v>293</v>
      </c>
    </row>
    <row r="104" spans="1:12" ht="12" customHeight="1">
      <c r="A104" s="1"/>
      <c r="B104" s="137"/>
      <c r="C104" s="137"/>
      <c r="D104" s="137"/>
      <c r="E104" s="137"/>
      <c r="F104" s="137"/>
      <c r="G104" s="137"/>
      <c r="H104" s="137"/>
      <c r="I104" s="137"/>
      <c r="J104" s="137"/>
      <c r="K104" s="137"/>
      <c r="L104" s="79"/>
    </row>
    <row r="105" spans="1:12" ht="12" customHeight="1">
      <c r="A105" s="8" t="s">
        <v>272</v>
      </c>
      <c r="B105" s="137"/>
      <c r="C105" s="137"/>
      <c r="D105" s="137"/>
      <c r="E105" s="137"/>
      <c r="F105" s="137"/>
      <c r="G105" s="137"/>
      <c r="H105" s="137"/>
      <c r="I105" s="137"/>
      <c r="J105" s="137"/>
      <c r="K105" s="137"/>
      <c r="L105" s="79"/>
    </row>
    <row r="106" spans="1:12" ht="12" customHeight="1">
      <c r="A106" s="128" t="s">
        <v>227</v>
      </c>
      <c r="B106" s="137"/>
      <c r="C106" s="137"/>
      <c r="D106" s="137"/>
      <c r="E106" s="137"/>
      <c r="F106" s="137"/>
      <c r="G106" s="137"/>
      <c r="H106" s="137"/>
      <c r="I106" s="137"/>
      <c r="J106" s="137"/>
      <c r="K106" s="137"/>
      <c r="L106" s="79"/>
    </row>
    <row r="107" spans="1:12" ht="12" customHeight="1">
      <c r="A107" s="38" t="s">
        <v>34</v>
      </c>
      <c r="B107" s="137" t="s">
        <v>277</v>
      </c>
      <c r="C107" s="137" t="s">
        <v>277</v>
      </c>
      <c r="D107" s="137" t="s">
        <v>277</v>
      </c>
      <c r="E107" s="137" t="s">
        <v>277</v>
      </c>
      <c r="F107" s="137" t="s">
        <v>277</v>
      </c>
      <c r="G107" s="137" t="s">
        <v>277</v>
      </c>
      <c r="H107" s="137" t="s">
        <v>277</v>
      </c>
      <c r="I107" s="137" t="s">
        <v>277</v>
      </c>
      <c r="J107" s="137">
        <v>100</v>
      </c>
      <c r="K107" s="137" t="s">
        <v>277</v>
      </c>
      <c r="L107" s="79">
        <v>3.5663947419852549</v>
      </c>
    </row>
    <row r="108" spans="1:12" ht="12" customHeight="1">
      <c r="A108" s="38" t="s">
        <v>35</v>
      </c>
      <c r="B108" s="137" t="s">
        <v>338</v>
      </c>
      <c r="C108" s="137" t="s">
        <v>325</v>
      </c>
      <c r="D108" s="137" t="s">
        <v>279</v>
      </c>
      <c r="E108" s="137" t="s">
        <v>494</v>
      </c>
      <c r="F108" s="137" t="s">
        <v>279</v>
      </c>
      <c r="G108" s="137" t="s">
        <v>279</v>
      </c>
      <c r="H108" s="137" t="s">
        <v>447</v>
      </c>
      <c r="I108" s="137" t="s">
        <v>279</v>
      </c>
      <c r="J108" s="137">
        <v>100</v>
      </c>
      <c r="K108" s="137" t="s">
        <v>495</v>
      </c>
      <c r="L108" s="79">
        <v>15.384347457045015</v>
      </c>
    </row>
    <row r="109" spans="1:12" ht="12" customHeight="1">
      <c r="A109" s="38" t="s">
        <v>36</v>
      </c>
      <c r="B109" s="137">
        <v>7.0304260246973032</v>
      </c>
      <c r="C109" s="137">
        <v>5.3085307413476066</v>
      </c>
      <c r="D109" s="137">
        <v>0</v>
      </c>
      <c r="E109" s="137">
        <v>84.682385579876268</v>
      </c>
      <c r="F109" s="137">
        <v>0</v>
      </c>
      <c r="G109" s="137">
        <v>0</v>
      </c>
      <c r="H109" s="137">
        <v>2.978657654078797</v>
      </c>
      <c r="I109" s="137">
        <v>0</v>
      </c>
      <c r="J109" s="137">
        <v>100</v>
      </c>
      <c r="K109" s="137">
        <v>12.338956766044911</v>
      </c>
      <c r="L109" s="79">
        <v>21.828462328890513</v>
      </c>
    </row>
    <row r="110" spans="1:12" ht="12" customHeight="1">
      <c r="A110" s="38" t="s">
        <v>37</v>
      </c>
      <c r="B110" s="137" t="s">
        <v>465</v>
      </c>
      <c r="C110" s="137" t="s">
        <v>406</v>
      </c>
      <c r="D110" s="137" t="s">
        <v>279</v>
      </c>
      <c r="E110" s="137" t="s">
        <v>496</v>
      </c>
      <c r="F110" s="137" t="s">
        <v>279</v>
      </c>
      <c r="G110" s="137" t="s">
        <v>279</v>
      </c>
      <c r="H110" s="137" t="s">
        <v>279</v>
      </c>
      <c r="I110" s="137" t="s">
        <v>279</v>
      </c>
      <c r="J110" s="137">
        <v>100</v>
      </c>
      <c r="K110" s="137" t="s">
        <v>300</v>
      </c>
      <c r="L110" s="79">
        <v>8.3434574889725592</v>
      </c>
    </row>
    <row r="111" spans="1:12" ht="12" customHeight="1">
      <c r="A111" s="38" t="s">
        <v>38</v>
      </c>
      <c r="B111" s="137" t="s">
        <v>277</v>
      </c>
      <c r="C111" s="137" t="s">
        <v>277</v>
      </c>
      <c r="D111" s="137" t="s">
        <v>277</v>
      </c>
      <c r="E111" s="137" t="s">
        <v>277</v>
      </c>
      <c r="F111" s="137" t="s">
        <v>277</v>
      </c>
      <c r="G111" s="137" t="s">
        <v>277</v>
      </c>
      <c r="H111" s="137" t="s">
        <v>277</v>
      </c>
      <c r="I111" s="137" t="s">
        <v>277</v>
      </c>
      <c r="J111" s="137">
        <v>100</v>
      </c>
      <c r="K111" s="137" t="s">
        <v>277</v>
      </c>
      <c r="L111" s="79">
        <v>5.5666446972318013</v>
      </c>
    </row>
    <row r="112" spans="1:12" ht="12" customHeight="1">
      <c r="A112" s="38" t="s">
        <v>39</v>
      </c>
      <c r="B112" s="137"/>
      <c r="C112" s="137"/>
      <c r="D112" s="137"/>
      <c r="E112" s="137"/>
      <c r="F112" s="137"/>
      <c r="G112" s="137"/>
      <c r="H112" s="137"/>
      <c r="I112" s="137"/>
      <c r="J112" s="137"/>
      <c r="K112" s="137"/>
      <c r="L112" s="79">
        <f>'[1] WS.3.5'!M126</f>
        <v>0</v>
      </c>
    </row>
    <row r="113" spans="1:14" ht="12" customHeight="1">
      <c r="A113" s="38" t="s">
        <v>40</v>
      </c>
      <c r="B113" s="137"/>
      <c r="C113" s="137"/>
      <c r="D113" s="137"/>
      <c r="E113" s="137"/>
      <c r="F113" s="137"/>
      <c r="G113" s="137"/>
      <c r="H113" s="137"/>
      <c r="I113" s="137"/>
      <c r="J113" s="137"/>
      <c r="K113" s="137"/>
      <c r="L113" s="79">
        <f>'[1] WS.3.5'!M127</f>
        <v>0</v>
      </c>
    </row>
    <row r="114" spans="1:14" ht="12" customHeight="1">
      <c r="A114" s="128" t="s">
        <v>197</v>
      </c>
      <c r="B114" s="137"/>
      <c r="C114" s="137"/>
      <c r="D114" s="137"/>
      <c r="E114" s="137"/>
      <c r="F114" s="137"/>
      <c r="G114" s="137"/>
      <c r="H114" s="137"/>
      <c r="I114" s="137"/>
      <c r="J114" s="137"/>
      <c r="K114" s="137"/>
      <c r="L114" s="79"/>
    </row>
    <row r="115" spans="1:14" ht="12" customHeight="1">
      <c r="A115" s="44" t="s">
        <v>62</v>
      </c>
      <c r="B115" s="137">
        <v>10.294002233674506</v>
      </c>
      <c r="C115" s="137">
        <v>5.3338891270862154</v>
      </c>
      <c r="D115" s="137">
        <v>0</v>
      </c>
      <c r="E115" s="137">
        <v>82.588775105704315</v>
      </c>
      <c r="F115" s="137">
        <v>0</v>
      </c>
      <c r="G115" s="137">
        <v>0</v>
      </c>
      <c r="H115" s="137">
        <v>1.7833335335350069</v>
      </c>
      <c r="I115" s="137">
        <v>0</v>
      </c>
      <c r="J115" s="137">
        <v>100</v>
      </c>
      <c r="K115" s="137">
        <v>15.627891360760739</v>
      </c>
      <c r="L115" s="79">
        <v>54.689306714125166</v>
      </c>
    </row>
    <row r="116" spans="1:14" ht="12" customHeight="1">
      <c r="A116" s="44" t="s">
        <v>63</v>
      </c>
      <c r="B116" s="137"/>
      <c r="C116" s="137"/>
      <c r="D116" s="137"/>
      <c r="E116" s="137"/>
      <c r="F116" s="137"/>
      <c r="G116" s="137"/>
      <c r="H116" s="137"/>
      <c r="I116" s="137"/>
      <c r="J116" s="137"/>
      <c r="K116" s="137"/>
      <c r="L116" s="79" t="s">
        <v>293</v>
      </c>
    </row>
    <row r="117" spans="1:14" ht="12" customHeight="1">
      <c r="A117" s="44" t="s">
        <v>152</v>
      </c>
      <c r="B117" s="137"/>
      <c r="C117" s="137"/>
      <c r="D117" s="137"/>
      <c r="E117" s="137"/>
      <c r="F117" s="137"/>
      <c r="G117" s="137"/>
      <c r="H117" s="137"/>
      <c r="I117" s="137"/>
      <c r="J117" s="137"/>
      <c r="K117" s="137"/>
      <c r="L117" s="79" t="s">
        <v>293</v>
      </c>
    </row>
    <row r="118" spans="1:14" ht="12" customHeight="1">
      <c r="A118" s="44" t="s">
        <v>40</v>
      </c>
      <c r="B118" s="137"/>
      <c r="C118" s="137"/>
      <c r="D118" s="137"/>
      <c r="E118" s="137"/>
      <c r="F118" s="137"/>
      <c r="G118" s="137"/>
      <c r="H118" s="137"/>
      <c r="I118" s="137"/>
      <c r="J118" s="137"/>
      <c r="K118" s="137"/>
      <c r="L118" s="79" t="s">
        <v>293</v>
      </c>
    </row>
    <row r="119" spans="1:14" ht="32.25" customHeight="1">
      <c r="A119" s="360" t="s">
        <v>228</v>
      </c>
      <c r="B119" s="361"/>
      <c r="C119" s="361"/>
      <c r="D119" s="361"/>
      <c r="E119" s="361"/>
      <c r="F119" s="361"/>
      <c r="G119" s="361"/>
      <c r="H119" s="361"/>
      <c r="I119" s="361"/>
      <c r="J119" s="361"/>
      <c r="K119" s="361"/>
      <c r="L119" s="362"/>
    </row>
    <row r="120" spans="1:14">
      <c r="A120" s="371" t="s">
        <v>556</v>
      </c>
      <c r="B120" s="372"/>
      <c r="C120" s="372"/>
      <c r="D120" s="372"/>
      <c r="E120" s="372"/>
      <c r="F120" s="372"/>
      <c r="G120" s="372"/>
      <c r="H120" s="372"/>
      <c r="I120" s="372"/>
      <c r="J120" s="372"/>
      <c r="K120" s="372"/>
      <c r="L120" s="373"/>
    </row>
    <row r="121" spans="1:14">
      <c r="A121" s="371" t="s">
        <v>557</v>
      </c>
      <c r="B121" s="372"/>
      <c r="C121" s="372"/>
      <c r="D121" s="372"/>
      <c r="E121" s="372"/>
      <c r="F121" s="372"/>
      <c r="G121" s="372"/>
      <c r="H121" s="372"/>
      <c r="I121" s="372"/>
      <c r="J121" s="372"/>
      <c r="K121" s="372"/>
      <c r="L121" s="373"/>
    </row>
    <row r="122" spans="1:14">
      <c r="A122" s="374" t="s">
        <v>558</v>
      </c>
      <c r="B122" s="375"/>
      <c r="C122" s="375"/>
      <c r="D122" s="375"/>
      <c r="E122" s="375"/>
      <c r="F122" s="375"/>
      <c r="G122" s="375"/>
      <c r="H122" s="375"/>
      <c r="I122" s="375"/>
      <c r="J122" s="375"/>
      <c r="K122" s="375"/>
      <c r="L122" s="376"/>
    </row>
    <row r="123" spans="1:14" ht="12" customHeight="1">
      <c r="A123" s="363"/>
      <c r="B123" s="364"/>
      <c r="C123" s="364"/>
      <c r="D123" s="364"/>
      <c r="E123" s="364"/>
      <c r="F123" s="364"/>
      <c r="G123" s="364"/>
      <c r="H123" s="364"/>
      <c r="I123" s="364"/>
      <c r="J123" s="364"/>
      <c r="K123" s="364"/>
      <c r="L123" s="365"/>
    </row>
    <row r="124" spans="1:14" ht="48" customHeight="1">
      <c r="A124" s="315" t="s">
        <v>229</v>
      </c>
      <c r="B124" s="366"/>
      <c r="C124" s="366"/>
      <c r="D124" s="366"/>
      <c r="E124" s="366"/>
      <c r="F124" s="366"/>
      <c r="G124" s="366"/>
      <c r="H124" s="366"/>
      <c r="I124" s="366"/>
      <c r="J124" s="366"/>
      <c r="K124" s="366"/>
      <c r="L124" s="366"/>
      <c r="N124" s="74"/>
    </row>
    <row r="125" spans="1:14" ht="12.75" customHeight="1">
      <c r="A125" s="72"/>
    </row>
    <row r="126" spans="1:14" ht="12.75" customHeight="1">
      <c r="A126" s="72"/>
    </row>
    <row r="127" spans="1:14" ht="12.75" customHeight="1">
      <c r="A127" s="72"/>
    </row>
    <row r="128" spans="1:14" ht="12.75" customHeight="1">
      <c r="A128" s="72"/>
    </row>
    <row r="129" spans="1:1">
      <c r="A129" s="72"/>
    </row>
  </sheetData>
  <mergeCells count="13">
    <mergeCell ref="A119:L119"/>
    <mergeCell ref="A123:L123"/>
    <mergeCell ref="A124:L124"/>
    <mergeCell ref="A1:L1"/>
    <mergeCell ref="A2:L2"/>
    <mergeCell ref="A3:A4"/>
    <mergeCell ref="B3:I3"/>
    <mergeCell ref="J3:J4"/>
    <mergeCell ref="K3:K4"/>
    <mergeCell ref="L3:L4"/>
    <mergeCell ref="A120:L120"/>
    <mergeCell ref="A121:L121"/>
    <mergeCell ref="A122:L122"/>
  </mergeCells>
  <printOptions horizontalCentered="1"/>
  <pageMargins left="0.25" right="0.25" top="0.75" bottom="0.75" header="0.3" footer="0.3"/>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sheetPr>
    <pageSetUpPr fitToPage="1"/>
  </sheetPr>
  <dimension ref="A1:XFD114"/>
  <sheetViews>
    <sheetView zoomScaleNormal="100" workbookViewId="0">
      <selection activeCell="A2" sqref="A2:S2"/>
    </sheetView>
  </sheetViews>
  <sheetFormatPr defaultColWidth="9" defaultRowHeight="12.75"/>
  <cols>
    <col min="1" max="1" width="33.125" style="12" customWidth="1"/>
    <col min="2" max="2" width="9.125" style="12" customWidth="1"/>
    <col min="3" max="5" width="9.125" style="21" customWidth="1"/>
    <col min="6" max="6" width="6.25" style="95" customWidth="1"/>
    <col min="7" max="11" width="9.125" style="21" customWidth="1"/>
    <col min="12" max="12" width="6.5" style="95" customWidth="1"/>
    <col min="13" max="15" width="7.625" style="21" customWidth="1"/>
    <col min="16" max="16" width="10.375" style="21" customWidth="1"/>
    <col min="17" max="17" width="6.75" style="95" customWidth="1"/>
    <col min="18" max="18" width="13.875" style="21" customWidth="1"/>
    <col min="19" max="19" width="8.25" style="95" customWidth="1"/>
    <col min="20" max="16384" width="9" style="12"/>
  </cols>
  <sheetData>
    <row r="1" spans="1:19" ht="20.100000000000001" customHeight="1">
      <c r="A1" s="217" t="s">
        <v>230</v>
      </c>
      <c r="B1" s="218"/>
      <c r="C1" s="218"/>
      <c r="D1" s="218"/>
      <c r="E1" s="218"/>
      <c r="F1" s="218"/>
      <c r="G1" s="218"/>
      <c r="H1" s="218"/>
      <c r="I1" s="218"/>
      <c r="J1" s="218"/>
      <c r="K1" s="218"/>
      <c r="L1" s="218"/>
      <c r="M1" s="218"/>
      <c r="N1" s="218"/>
      <c r="O1" s="218"/>
      <c r="P1" s="218"/>
      <c r="Q1" s="218"/>
      <c r="R1" s="218"/>
      <c r="S1" s="219"/>
    </row>
    <row r="2" spans="1:19" ht="16.5" customHeight="1">
      <c r="A2" s="308" t="s">
        <v>573</v>
      </c>
      <c r="B2" s="309"/>
      <c r="C2" s="309"/>
      <c r="D2" s="309"/>
      <c r="E2" s="309"/>
      <c r="F2" s="309"/>
      <c r="G2" s="309"/>
      <c r="H2" s="309"/>
      <c r="I2" s="309"/>
      <c r="J2" s="309"/>
      <c r="K2" s="309"/>
      <c r="L2" s="309"/>
      <c r="M2" s="309"/>
      <c r="N2" s="309"/>
      <c r="O2" s="309"/>
      <c r="P2" s="309"/>
      <c r="Q2" s="309"/>
      <c r="R2" s="309"/>
      <c r="S2" s="310"/>
    </row>
    <row r="3" spans="1:19" s="28" customFormat="1" ht="12" customHeight="1">
      <c r="A3" s="236"/>
      <c r="B3" s="381" t="s">
        <v>231</v>
      </c>
      <c r="C3" s="381"/>
      <c r="D3" s="381"/>
      <c r="E3" s="381"/>
      <c r="F3" s="381"/>
      <c r="G3" s="381"/>
      <c r="H3" s="381"/>
      <c r="I3" s="381"/>
      <c r="J3" s="381"/>
      <c r="K3" s="381"/>
      <c r="L3" s="381"/>
      <c r="M3" s="381"/>
      <c r="N3" s="381"/>
      <c r="O3" s="381"/>
      <c r="P3" s="381"/>
      <c r="Q3" s="381"/>
      <c r="R3" s="381"/>
      <c r="S3" s="213" t="s">
        <v>10</v>
      </c>
    </row>
    <row r="4" spans="1:19" s="28" customFormat="1" ht="15" customHeight="1">
      <c r="A4" s="223"/>
      <c r="B4" s="381" t="s">
        <v>232</v>
      </c>
      <c r="C4" s="381"/>
      <c r="D4" s="381"/>
      <c r="E4" s="381"/>
      <c r="F4" s="209" t="s">
        <v>8</v>
      </c>
      <c r="G4" s="238" t="s">
        <v>233</v>
      </c>
      <c r="H4" s="238"/>
      <c r="I4" s="238"/>
      <c r="J4" s="238"/>
      <c r="K4" s="238"/>
      <c r="L4" s="209" t="s">
        <v>8</v>
      </c>
      <c r="M4" s="341" t="s">
        <v>234</v>
      </c>
      <c r="N4" s="341"/>
      <c r="O4" s="341"/>
      <c r="P4" s="341"/>
      <c r="Q4" s="208" t="s">
        <v>8</v>
      </c>
      <c r="R4" s="212" t="s">
        <v>235</v>
      </c>
      <c r="S4" s="214"/>
    </row>
    <row r="5" spans="1:19" s="30" customFormat="1" ht="42.75" customHeight="1">
      <c r="A5" s="237"/>
      <c r="B5" s="30" t="s">
        <v>236</v>
      </c>
      <c r="C5" s="30" t="s">
        <v>237</v>
      </c>
      <c r="D5" s="30" t="s">
        <v>63</v>
      </c>
      <c r="E5" s="30" t="s">
        <v>22</v>
      </c>
      <c r="F5" s="209"/>
      <c r="G5" s="30" t="s">
        <v>238</v>
      </c>
      <c r="H5" s="30" t="s">
        <v>237</v>
      </c>
      <c r="I5" s="30" t="s">
        <v>63</v>
      </c>
      <c r="J5" s="30" t="s">
        <v>497</v>
      </c>
      <c r="K5" s="30" t="s">
        <v>437</v>
      </c>
      <c r="L5" s="209"/>
      <c r="M5" s="124" t="s">
        <v>239</v>
      </c>
      <c r="N5" s="124" t="s">
        <v>240</v>
      </c>
      <c r="O5" s="124" t="s">
        <v>241</v>
      </c>
      <c r="P5" s="124" t="s">
        <v>242</v>
      </c>
      <c r="Q5" s="210"/>
      <c r="R5" s="212"/>
      <c r="S5" s="214"/>
    </row>
    <row r="6" spans="1:19" ht="12" customHeight="1">
      <c r="A6" s="14"/>
      <c r="B6" s="89"/>
      <c r="C6" s="89"/>
      <c r="D6" s="89"/>
      <c r="E6" s="89"/>
      <c r="F6" s="91"/>
      <c r="G6" s="89"/>
      <c r="H6" s="89"/>
      <c r="I6" s="89"/>
      <c r="J6" s="89"/>
      <c r="K6" s="89"/>
      <c r="L6" s="116"/>
      <c r="M6" s="89"/>
      <c r="N6" s="89"/>
      <c r="O6" s="89"/>
      <c r="P6" s="89"/>
      <c r="Q6" s="91"/>
      <c r="R6" s="89"/>
      <c r="S6" s="92"/>
    </row>
    <row r="7" spans="1:19" ht="12" customHeight="1">
      <c r="A7" s="8" t="s">
        <v>270</v>
      </c>
      <c r="B7" s="78"/>
      <c r="C7" s="78"/>
      <c r="D7" s="78"/>
      <c r="E7" s="78"/>
      <c r="F7" s="84"/>
      <c r="G7" s="78"/>
      <c r="H7" s="78"/>
      <c r="I7" s="78"/>
      <c r="J7" s="78"/>
      <c r="K7" s="78"/>
      <c r="L7" s="93"/>
      <c r="M7" s="78"/>
      <c r="N7" s="78"/>
      <c r="O7" s="78"/>
      <c r="P7" s="78"/>
      <c r="Q7" s="93"/>
      <c r="R7" s="78"/>
      <c r="S7" s="94"/>
    </row>
    <row r="8" spans="1:19" ht="12" customHeight="1">
      <c r="A8" s="1" t="s">
        <v>28</v>
      </c>
      <c r="B8" s="133">
        <v>97.74770105344561</v>
      </c>
      <c r="C8" s="133">
        <v>2.1681633627299339</v>
      </c>
      <c r="D8" s="133">
        <v>8.4135583824511667E-2</v>
      </c>
      <c r="E8" s="133">
        <v>0</v>
      </c>
      <c r="F8" s="133">
        <v>100</v>
      </c>
      <c r="G8" s="133">
        <v>99.243319759160812</v>
      </c>
      <c r="H8" s="133">
        <v>0.62938217039524713</v>
      </c>
      <c r="I8" s="133">
        <v>0</v>
      </c>
      <c r="J8" s="133">
        <v>0</v>
      </c>
      <c r="K8" s="133">
        <v>0.12729807044395053</v>
      </c>
      <c r="L8" s="133">
        <v>100</v>
      </c>
      <c r="M8" s="133">
        <v>86.381491900603791</v>
      </c>
      <c r="N8" s="133">
        <v>7.8895027153428305</v>
      </c>
      <c r="O8" s="133">
        <v>0.97177095369887589</v>
      </c>
      <c r="P8" s="133">
        <v>4.7572344303545941</v>
      </c>
      <c r="Q8" s="133">
        <v>100</v>
      </c>
      <c r="R8" s="133">
        <v>84.288687814398315</v>
      </c>
      <c r="S8" s="94">
        <v>1741.8680429084029</v>
      </c>
    </row>
    <row r="9" spans="1:19" ht="12" customHeight="1">
      <c r="A9" s="1" t="s">
        <v>29</v>
      </c>
      <c r="B9" s="133">
        <v>92.505290917178257</v>
      </c>
      <c r="C9" s="133">
        <v>4.3192529182014061</v>
      </c>
      <c r="D9" s="133">
        <v>2.5689936029063101</v>
      </c>
      <c r="E9" s="133">
        <v>0.60646256171402868</v>
      </c>
      <c r="F9" s="133">
        <v>100</v>
      </c>
      <c r="G9" s="133">
        <v>96.22221165625308</v>
      </c>
      <c r="H9" s="133">
        <v>1.6685322192649603</v>
      </c>
      <c r="I9" s="133">
        <v>0.55437914398249055</v>
      </c>
      <c r="J9" s="133">
        <v>0</v>
      </c>
      <c r="K9" s="133">
        <v>1.5548769804994365</v>
      </c>
      <c r="L9" s="133">
        <v>100</v>
      </c>
      <c r="M9" s="133">
        <v>90.675835069644876</v>
      </c>
      <c r="N9" s="133">
        <v>4.3112798874525158</v>
      </c>
      <c r="O9" s="133">
        <v>0.90323442290421418</v>
      </c>
      <c r="P9" s="133">
        <v>4.1096506199983072</v>
      </c>
      <c r="Q9" s="133">
        <v>100</v>
      </c>
      <c r="R9" s="133">
        <v>80.939310924725845</v>
      </c>
      <c r="S9" s="94">
        <v>13184.987891133051</v>
      </c>
    </row>
    <row r="10" spans="1:19" ht="12" customHeight="1">
      <c r="A10" s="1" t="s">
        <v>30</v>
      </c>
      <c r="B10" s="133">
        <v>94.273783675774183</v>
      </c>
      <c r="C10" s="133">
        <v>4.514401904374842</v>
      </c>
      <c r="D10" s="133">
        <v>0.58883242560231874</v>
      </c>
      <c r="E10" s="133">
        <v>0.62298199424874923</v>
      </c>
      <c r="F10" s="133">
        <v>100</v>
      </c>
      <c r="G10" s="133">
        <v>97.222005323478683</v>
      </c>
      <c r="H10" s="133">
        <v>1.6886043106098703</v>
      </c>
      <c r="I10" s="133">
        <v>0.98213321449358704</v>
      </c>
      <c r="J10" s="133">
        <v>0</v>
      </c>
      <c r="K10" s="133">
        <v>0.10725715141782496</v>
      </c>
      <c r="L10" s="133">
        <v>100</v>
      </c>
      <c r="M10" s="133">
        <v>93.845699294873114</v>
      </c>
      <c r="N10" s="133">
        <v>2.8877342920008036</v>
      </c>
      <c r="O10" s="133">
        <v>0.56865293178256593</v>
      </c>
      <c r="P10" s="133">
        <v>2.6979134813435084</v>
      </c>
      <c r="Q10" s="133">
        <v>100</v>
      </c>
      <c r="R10" s="133">
        <v>85.935350518448274</v>
      </c>
      <c r="S10" s="94">
        <v>4788.0196575682303</v>
      </c>
    </row>
    <row r="11" spans="1:19" ht="12" customHeight="1">
      <c r="A11" s="1" t="s">
        <v>31</v>
      </c>
      <c r="B11" s="133">
        <v>86.960229228409375</v>
      </c>
      <c r="C11" s="133">
        <v>7.8063765330322541</v>
      </c>
      <c r="D11" s="133">
        <v>5.208600477061359</v>
      </c>
      <c r="E11" s="133">
        <v>2.4793761497081727E-2</v>
      </c>
      <c r="F11" s="133">
        <v>100</v>
      </c>
      <c r="G11" s="133">
        <v>93.076863864390319</v>
      </c>
      <c r="H11" s="133">
        <v>0.8719108805532193</v>
      </c>
      <c r="I11" s="133">
        <v>6.0001332551360402</v>
      </c>
      <c r="J11" s="133">
        <v>0</v>
      </c>
      <c r="K11" s="133">
        <v>5.1091999920390666E-2</v>
      </c>
      <c r="L11" s="133">
        <v>100</v>
      </c>
      <c r="M11" s="133">
        <v>94.321477018346229</v>
      </c>
      <c r="N11" s="133">
        <v>5.1584969759528629</v>
      </c>
      <c r="O11" s="133">
        <v>0.19451981972283314</v>
      </c>
      <c r="P11" s="133">
        <v>0.32550618597806302</v>
      </c>
      <c r="Q11" s="133">
        <v>100</v>
      </c>
      <c r="R11" s="133">
        <v>75.618427766912205</v>
      </c>
      <c r="S11" s="94">
        <v>2480.5799406276515</v>
      </c>
    </row>
    <row r="12" spans="1:19" ht="12" customHeight="1">
      <c r="A12" s="1" t="s">
        <v>32</v>
      </c>
      <c r="B12" s="133">
        <v>93.325002578300342</v>
      </c>
      <c r="C12" s="133">
        <v>5.6646255810009425</v>
      </c>
      <c r="D12" s="133">
        <v>1.0103718406986799</v>
      </c>
      <c r="E12" s="133">
        <v>0</v>
      </c>
      <c r="F12" s="133">
        <v>100</v>
      </c>
      <c r="G12" s="133">
        <v>95.450401574195325</v>
      </c>
      <c r="H12" s="133">
        <v>0.70987342037045986</v>
      </c>
      <c r="I12" s="133">
        <v>2.8995186057693458</v>
      </c>
      <c r="J12" s="133">
        <v>0.20211691452886654</v>
      </c>
      <c r="K12" s="133">
        <v>0.73808948513596184</v>
      </c>
      <c r="L12" s="133">
        <v>100</v>
      </c>
      <c r="M12" s="133">
        <v>91.258538054793163</v>
      </c>
      <c r="N12" s="133">
        <v>3.1587207975003038</v>
      </c>
      <c r="O12" s="133">
        <v>0.80963691328277221</v>
      </c>
      <c r="P12" s="133">
        <v>4.7731042344236343</v>
      </c>
      <c r="Q12" s="133">
        <v>100</v>
      </c>
      <c r="R12" s="133">
        <v>82.046974817457723</v>
      </c>
      <c r="S12" s="94">
        <v>2849.2638705249583</v>
      </c>
    </row>
    <row r="13" spans="1:19" ht="12" customHeight="1">
      <c r="A13" s="1" t="s">
        <v>271</v>
      </c>
      <c r="B13" s="133">
        <v>94.268079065816806</v>
      </c>
      <c r="C13" s="133">
        <v>3.6569014511857669</v>
      </c>
      <c r="D13" s="133">
        <v>2.0750194829974267</v>
      </c>
      <c r="E13" s="133">
        <v>0</v>
      </c>
      <c r="F13" s="133">
        <v>100</v>
      </c>
      <c r="G13" s="133">
        <v>63.770818411224695</v>
      </c>
      <c r="H13" s="133">
        <v>27.678934408828397</v>
      </c>
      <c r="I13" s="133">
        <v>3.2118031907959357</v>
      </c>
      <c r="J13" s="133">
        <v>5.3384439891510258</v>
      </c>
      <c r="K13" s="133">
        <v>0</v>
      </c>
      <c r="L13" s="133">
        <v>100</v>
      </c>
      <c r="M13" s="133">
        <v>75.598687893162264</v>
      </c>
      <c r="N13" s="133">
        <v>13.464093449639453</v>
      </c>
      <c r="O13" s="133">
        <v>9.543895242312642</v>
      </c>
      <c r="P13" s="133">
        <v>1.3933234148856424</v>
      </c>
      <c r="Q13" s="133">
        <v>100</v>
      </c>
      <c r="R13" s="133">
        <v>44.537682773987541</v>
      </c>
      <c r="S13" s="94">
        <v>2444.0319147697978</v>
      </c>
    </row>
    <row r="14" spans="1:19" ht="12" customHeight="1">
      <c r="A14" s="1" t="s">
        <v>272</v>
      </c>
      <c r="B14" s="133">
        <v>97.774186651086339</v>
      </c>
      <c r="C14" s="133">
        <v>1.9180379271804813</v>
      </c>
      <c r="D14" s="133">
        <v>0.30777542173320721</v>
      </c>
      <c r="E14" s="133">
        <v>0</v>
      </c>
      <c r="F14" s="133">
        <v>100</v>
      </c>
      <c r="G14" s="133">
        <v>99.622093434009983</v>
      </c>
      <c r="H14" s="133">
        <v>0.37790656599000361</v>
      </c>
      <c r="I14" s="133">
        <v>0</v>
      </c>
      <c r="J14" s="133">
        <v>0</v>
      </c>
      <c r="K14" s="133">
        <v>0</v>
      </c>
      <c r="L14" s="133">
        <v>100</v>
      </c>
      <c r="M14" s="133">
        <v>89.03224178218764</v>
      </c>
      <c r="N14" s="133">
        <v>7.5949693238731308</v>
      </c>
      <c r="O14" s="133">
        <v>1.5791620346176007</v>
      </c>
      <c r="P14" s="133">
        <v>1.7936268593217015</v>
      </c>
      <c r="Q14" s="133">
        <v>100</v>
      </c>
      <c r="R14" s="133">
        <v>87.043806640737031</v>
      </c>
      <c r="S14" s="94">
        <v>822.41413112804514</v>
      </c>
    </row>
    <row r="15" spans="1:19" ht="12" customHeight="1">
      <c r="A15" s="1"/>
      <c r="B15" s="133"/>
      <c r="C15" s="133"/>
      <c r="D15" s="133"/>
      <c r="E15" s="133"/>
      <c r="F15" s="133"/>
      <c r="G15" s="133"/>
      <c r="H15" s="133"/>
      <c r="I15" s="133"/>
      <c r="J15" s="133"/>
      <c r="K15" s="133"/>
      <c r="L15" s="133"/>
      <c r="M15" s="133"/>
      <c r="N15" s="133"/>
      <c r="O15" s="133"/>
      <c r="P15" s="133"/>
      <c r="Q15" s="133"/>
      <c r="R15" s="133"/>
      <c r="S15" s="94"/>
    </row>
    <row r="16" spans="1:19" ht="12" customHeight="1">
      <c r="A16" s="8" t="s">
        <v>28</v>
      </c>
      <c r="B16" s="133"/>
      <c r="C16" s="133"/>
      <c r="D16" s="133"/>
      <c r="E16" s="133"/>
      <c r="F16" s="133"/>
      <c r="G16" s="133"/>
      <c r="H16" s="133"/>
      <c r="I16" s="133"/>
      <c r="J16" s="133"/>
      <c r="K16" s="133"/>
      <c r="L16" s="133"/>
      <c r="M16" s="133"/>
      <c r="N16" s="133"/>
      <c r="O16" s="133"/>
      <c r="P16" s="133"/>
      <c r="Q16" s="133"/>
      <c r="R16" s="133"/>
      <c r="S16" s="94"/>
    </row>
    <row r="17" spans="1:19" ht="12" customHeight="1">
      <c r="A17" s="129" t="s">
        <v>33</v>
      </c>
      <c r="B17" s="133"/>
      <c r="C17" s="133"/>
      <c r="D17" s="133"/>
      <c r="E17" s="133"/>
      <c r="F17" s="133"/>
      <c r="G17" s="133"/>
      <c r="H17" s="133"/>
      <c r="I17" s="133"/>
      <c r="J17" s="133"/>
      <c r="K17" s="133"/>
      <c r="L17" s="133"/>
      <c r="M17" s="133"/>
      <c r="N17" s="133"/>
      <c r="O17" s="133"/>
      <c r="P17" s="133"/>
      <c r="Q17" s="133"/>
      <c r="R17" s="133"/>
      <c r="S17" s="94"/>
    </row>
    <row r="18" spans="1:19" ht="12" customHeight="1">
      <c r="A18" s="38" t="s">
        <v>34</v>
      </c>
      <c r="B18" s="133">
        <v>98.231738629319182</v>
      </c>
      <c r="C18" s="133">
        <v>1.7682613706808223</v>
      </c>
      <c r="D18" s="133">
        <v>0</v>
      </c>
      <c r="E18" s="133">
        <v>0</v>
      </c>
      <c r="F18" s="133">
        <v>100</v>
      </c>
      <c r="G18" s="133">
        <v>98.769528614264047</v>
      </c>
      <c r="H18" s="133">
        <v>0.84209706754310421</v>
      </c>
      <c r="I18" s="133">
        <v>0</v>
      </c>
      <c r="J18" s="133">
        <v>0</v>
      </c>
      <c r="K18" s="133">
        <v>0.38837431819287521</v>
      </c>
      <c r="L18" s="133">
        <v>100</v>
      </c>
      <c r="M18" s="133">
        <v>90.70494285710717</v>
      </c>
      <c r="N18" s="133">
        <v>6.5608324023055928</v>
      </c>
      <c r="O18" s="133">
        <v>0</v>
      </c>
      <c r="P18" s="133">
        <v>2.734224740587285</v>
      </c>
      <c r="Q18" s="133">
        <v>100</v>
      </c>
      <c r="R18" s="133">
        <v>88.094584418883187</v>
      </c>
      <c r="S18" s="94">
        <v>138.58158865812925</v>
      </c>
    </row>
    <row r="19" spans="1:19" ht="12" customHeight="1">
      <c r="A19" s="38" t="s">
        <v>35</v>
      </c>
      <c r="B19" s="133">
        <v>99.037648048834455</v>
      </c>
      <c r="C19" s="133">
        <v>0.96235195116553673</v>
      </c>
      <c r="D19" s="133">
        <v>0</v>
      </c>
      <c r="E19" s="133">
        <v>0</v>
      </c>
      <c r="F19" s="133">
        <v>100</v>
      </c>
      <c r="G19" s="133">
        <v>98.610574899806679</v>
      </c>
      <c r="H19" s="133">
        <v>1.3894251001933291</v>
      </c>
      <c r="I19" s="133">
        <v>0</v>
      </c>
      <c r="J19" s="133">
        <v>0</v>
      </c>
      <c r="K19" s="133">
        <v>0</v>
      </c>
      <c r="L19" s="133">
        <v>100</v>
      </c>
      <c r="M19" s="133">
        <v>82.497338231260215</v>
      </c>
      <c r="N19" s="133">
        <v>8.4653225721735108</v>
      </c>
      <c r="O19" s="133">
        <v>2.4195096141129713</v>
      </c>
      <c r="P19" s="133">
        <v>6.617829582453294</v>
      </c>
      <c r="Q19" s="133">
        <v>100</v>
      </c>
      <c r="R19" s="133">
        <v>81.20419547122745</v>
      </c>
      <c r="S19" s="94">
        <v>487.97533193646575</v>
      </c>
    </row>
    <row r="20" spans="1:19" ht="12" customHeight="1">
      <c r="A20" s="38" t="s">
        <v>36</v>
      </c>
      <c r="B20" s="133">
        <v>97.988647282510371</v>
      </c>
      <c r="C20" s="133">
        <v>2.0113527174896375</v>
      </c>
      <c r="D20" s="133">
        <v>0</v>
      </c>
      <c r="E20" s="133">
        <v>0</v>
      </c>
      <c r="F20" s="133">
        <v>100</v>
      </c>
      <c r="G20" s="133">
        <v>99.500857801333083</v>
      </c>
      <c r="H20" s="133">
        <v>0.49914219866692333</v>
      </c>
      <c r="I20" s="133">
        <v>0</v>
      </c>
      <c r="J20" s="133">
        <v>0</v>
      </c>
      <c r="K20" s="133">
        <v>0</v>
      </c>
      <c r="L20" s="133">
        <v>100</v>
      </c>
      <c r="M20" s="133">
        <v>87.925805929431377</v>
      </c>
      <c r="N20" s="133">
        <v>8.3385091595648557</v>
      </c>
      <c r="O20" s="133">
        <v>0.22843741218886993</v>
      </c>
      <c r="P20" s="133">
        <v>3.5072474988148703</v>
      </c>
      <c r="Q20" s="133">
        <v>100</v>
      </c>
      <c r="R20" s="133">
        <v>85.987585899225095</v>
      </c>
      <c r="S20" s="94">
        <v>469.03377295558136</v>
      </c>
    </row>
    <row r="21" spans="1:19" ht="12" customHeight="1">
      <c r="A21" s="38" t="s">
        <v>37</v>
      </c>
      <c r="B21" s="133">
        <v>94.750376243294269</v>
      </c>
      <c r="C21" s="133">
        <v>4.7706531779885282</v>
      </c>
      <c r="D21" s="133">
        <v>0.4789705787171844</v>
      </c>
      <c r="E21" s="133">
        <v>0</v>
      </c>
      <c r="F21" s="133">
        <v>100</v>
      </c>
      <c r="G21" s="133">
        <v>99.779453261523372</v>
      </c>
      <c r="H21" s="133">
        <v>0.22054673847662953</v>
      </c>
      <c r="I21" s="133">
        <v>0</v>
      </c>
      <c r="J21" s="133">
        <v>0</v>
      </c>
      <c r="K21" s="133">
        <v>0</v>
      </c>
      <c r="L21" s="133">
        <v>100</v>
      </c>
      <c r="M21" s="133">
        <v>89.513048643532585</v>
      </c>
      <c r="N21" s="133">
        <v>6.7507543158838708</v>
      </c>
      <c r="O21" s="133">
        <v>0.22054673847662953</v>
      </c>
      <c r="P21" s="133">
        <v>3.5156503021068923</v>
      </c>
      <c r="Q21" s="133">
        <v>100</v>
      </c>
      <c r="R21" s="133">
        <v>85.968250391597721</v>
      </c>
      <c r="S21" s="94">
        <v>305.9751292613164</v>
      </c>
    </row>
    <row r="22" spans="1:19" ht="12" customHeight="1">
      <c r="A22" s="38" t="s">
        <v>38</v>
      </c>
      <c r="B22" s="133">
        <v>97.95096505491972</v>
      </c>
      <c r="C22" s="133">
        <v>2.0490349450802583</v>
      </c>
      <c r="D22" s="133">
        <v>0</v>
      </c>
      <c r="E22" s="133">
        <v>0</v>
      </c>
      <c r="F22" s="133">
        <v>100</v>
      </c>
      <c r="G22" s="133">
        <v>99.477828006498427</v>
      </c>
      <c r="H22" s="133">
        <v>0</v>
      </c>
      <c r="I22" s="133">
        <v>0</v>
      </c>
      <c r="J22" s="133">
        <v>0</v>
      </c>
      <c r="K22" s="133">
        <v>0.52217199350158494</v>
      </c>
      <c r="L22" s="133">
        <v>100</v>
      </c>
      <c r="M22" s="133">
        <v>84.386913886544235</v>
      </c>
      <c r="N22" s="133">
        <v>8.4764969618387607</v>
      </c>
      <c r="O22" s="133">
        <v>1.0492550851602347</v>
      </c>
      <c r="P22" s="133">
        <v>6.087334066456787</v>
      </c>
      <c r="Q22" s="133">
        <v>100</v>
      </c>
      <c r="R22" s="133">
        <v>82.33787894146397</v>
      </c>
      <c r="S22" s="94">
        <v>321.57012040233826</v>
      </c>
    </row>
    <row r="23" spans="1:19" ht="12" customHeight="1">
      <c r="A23" s="38" t="s">
        <v>39</v>
      </c>
      <c r="B23" s="133"/>
      <c r="C23" s="133"/>
      <c r="D23" s="133"/>
      <c r="E23" s="133"/>
      <c r="F23" s="133"/>
      <c r="G23" s="133"/>
      <c r="H23" s="133"/>
      <c r="I23" s="133"/>
      <c r="J23" s="133"/>
      <c r="K23" s="133"/>
      <c r="L23" s="133"/>
      <c r="M23" s="133"/>
      <c r="N23" s="133"/>
      <c r="O23" s="133"/>
      <c r="P23" s="133"/>
      <c r="Q23" s="133"/>
      <c r="R23" s="133"/>
      <c r="S23" s="94">
        <v>0</v>
      </c>
    </row>
    <row r="24" spans="1:19" ht="12" customHeight="1">
      <c r="A24" s="38" t="s">
        <v>40</v>
      </c>
      <c r="B24" s="133" t="s">
        <v>277</v>
      </c>
      <c r="C24" s="133" t="s">
        <v>277</v>
      </c>
      <c r="D24" s="133" t="s">
        <v>277</v>
      </c>
      <c r="E24" s="133" t="s">
        <v>277</v>
      </c>
      <c r="F24" s="133">
        <v>100</v>
      </c>
      <c r="G24" s="133" t="s">
        <v>277</v>
      </c>
      <c r="H24" s="133" t="s">
        <v>277</v>
      </c>
      <c r="I24" s="133" t="s">
        <v>277</v>
      </c>
      <c r="J24" s="133" t="s">
        <v>277</v>
      </c>
      <c r="K24" s="133" t="s">
        <v>277</v>
      </c>
      <c r="L24" s="133">
        <v>100</v>
      </c>
      <c r="M24" s="133" t="s">
        <v>277</v>
      </c>
      <c r="N24" s="133" t="s">
        <v>277</v>
      </c>
      <c r="O24" s="133" t="s">
        <v>277</v>
      </c>
      <c r="P24" s="133" t="s">
        <v>277</v>
      </c>
      <c r="Q24" s="133">
        <v>100</v>
      </c>
      <c r="R24" s="133" t="s">
        <v>277</v>
      </c>
      <c r="S24" s="94">
        <v>18.732099694574025</v>
      </c>
    </row>
    <row r="25" spans="1:19" ht="12" customHeight="1">
      <c r="A25" s="129" t="s">
        <v>273</v>
      </c>
      <c r="B25" s="133"/>
      <c r="C25" s="133"/>
      <c r="D25" s="133"/>
      <c r="E25" s="133"/>
      <c r="F25" s="133"/>
      <c r="G25" s="133"/>
      <c r="H25" s="133"/>
      <c r="I25" s="133"/>
      <c r="J25" s="133"/>
      <c r="K25" s="133"/>
      <c r="L25" s="133"/>
      <c r="M25" s="133"/>
      <c r="N25" s="133"/>
      <c r="O25" s="133"/>
      <c r="P25" s="133"/>
      <c r="Q25" s="133"/>
      <c r="R25" s="133"/>
      <c r="S25" s="94"/>
    </row>
    <row r="26" spans="1:19" ht="12" customHeight="1">
      <c r="A26" s="132" t="s">
        <v>274</v>
      </c>
      <c r="B26" s="133">
        <v>97.541059897486676</v>
      </c>
      <c r="C26" s="133">
        <v>2.3364982239252092</v>
      </c>
      <c r="D26" s="133">
        <v>0.1224418785880247</v>
      </c>
      <c r="E26" s="133">
        <v>0</v>
      </c>
      <c r="F26" s="133">
        <v>100</v>
      </c>
      <c r="G26" s="133">
        <v>99.627337186586544</v>
      </c>
      <c r="H26" s="133">
        <v>0.18740689460624857</v>
      </c>
      <c r="I26" s="133">
        <v>0</v>
      </c>
      <c r="J26" s="133">
        <v>0</v>
      </c>
      <c r="K26" s="133">
        <v>0.18525591880717507</v>
      </c>
      <c r="L26" s="133">
        <v>100</v>
      </c>
      <c r="M26" s="133">
        <v>85.277615489862285</v>
      </c>
      <c r="N26" s="133">
        <v>9.0064681385624308</v>
      </c>
      <c r="O26" s="133">
        <v>0.51011976125697489</v>
      </c>
      <c r="P26" s="133">
        <v>5.2057966103183153</v>
      </c>
      <c r="Q26" s="133">
        <v>100</v>
      </c>
      <c r="R26" s="133">
        <v>83.291338267687564</v>
      </c>
      <c r="S26" s="94">
        <v>1196.9196032058551</v>
      </c>
    </row>
    <row r="27" spans="1:19" ht="12" customHeight="1">
      <c r="A27" s="132" t="s">
        <v>275</v>
      </c>
      <c r="B27" s="133">
        <v>98.201565735636748</v>
      </c>
      <c r="C27" s="133">
        <v>1.7984342643632252</v>
      </c>
      <c r="D27" s="133">
        <v>0</v>
      </c>
      <c r="E27" s="133">
        <v>0</v>
      </c>
      <c r="F27" s="133">
        <v>100</v>
      </c>
      <c r="G27" s="133">
        <v>98.39986751052335</v>
      </c>
      <c r="H27" s="133">
        <v>1.6001324894766527</v>
      </c>
      <c r="I27" s="133">
        <v>0</v>
      </c>
      <c r="J27" s="133">
        <v>0</v>
      </c>
      <c r="K27" s="133">
        <v>0</v>
      </c>
      <c r="L27" s="133">
        <v>100</v>
      </c>
      <c r="M27" s="133">
        <v>88.806035617536111</v>
      </c>
      <c r="N27" s="133">
        <v>5.4362104150943518</v>
      </c>
      <c r="O27" s="133">
        <v>1.9857372701795162</v>
      </c>
      <c r="P27" s="133">
        <v>3.7720166971899713</v>
      </c>
      <c r="Q27" s="133">
        <v>100</v>
      </c>
      <c r="R27" s="133">
        <v>86.479256933851204</v>
      </c>
      <c r="S27" s="94">
        <v>544.94843970255056</v>
      </c>
    </row>
    <row r="28" spans="1:19" ht="12" customHeight="1">
      <c r="A28" s="1"/>
      <c r="B28" s="133"/>
      <c r="C28" s="133"/>
      <c r="D28" s="133"/>
      <c r="E28" s="133"/>
      <c r="F28" s="133"/>
      <c r="G28" s="133"/>
      <c r="H28" s="133"/>
      <c r="I28" s="133"/>
      <c r="J28" s="133"/>
      <c r="K28" s="133"/>
      <c r="L28" s="133"/>
      <c r="M28" s="133"/>
      <c r="N28" s="133"/>
      <c r="O28" s="133"/>
      <c r="P28" s="133"/>
      <c r="Q28" s="133"/>
      <c r="R28" s="133"/>
      <c r="S28" s="94"/>
    </row>
    <row r="29" spans="1:19" ht="12" customHeight="1">
      <c r="A29" s="8" t="s">
        <v>29</v>
      </c>
      <c r="B29" s="133"/>
      <c r="C29" s="133"/>
      <c r="D29" s="133"/>
      <c r="E29" s="133"/>
      <c r="F29" s="133"/>
      <c r="G29" s="133"/>
      <c r="H29" s="133"/>
      <c r="I29" s="133"/>
      <c r="J29" s="133"/>
      <c r="K29" s="133"/>
      <c r="L29" s="133"/>
      <c r="M29" s="133"/>
      <c r="N29" s="133"/>
      <c r="O29" s="133"/>
      <c r="P29" s="133"/>
      <c r="Q29" s="133"/>
      <c r="R29" s="133"/>
      <c r="S29" s="94"/>
    </row>
    <row r="30" spans="1:19" ht="12" customHeight="1">
      <c r="A30" s="129" t="s">
        <v>33</v>
      </c>
      <c r="B30" s="133"/>
      <c r="C30" s="133"/>
      <c r="D30" s="133"/>
      <c r="E30" s="133"/>
      <c r="F30" s="133"/>
      <c r="G30" s="133"/>
      <c r="H30" s="133"/>
      <c r="I30" s="133"/>
      <c r="J30" s="133"/>
      <c r="K30" s="133"/>
      <c r="L30" s="133"/>
      <c r="M30" s="133"/>
      <c r="N30" s="133"/>
      <c r="O30" s="133"/>
      <c r="P30" s="133"/>
      <c r="Q30" s="133"/>
      <c r="R30" s="133"/>
      <c r="S30" s="94"/>
    </row>
    <row r="31" spans="1:19" ht="12" customHeight="1">
      <c r="A31" s="38" t="s">
        <v>34</v>
      </c>
      <c r="B31" s="133">
        <v>86.077517392045948</v>
      </c>
      <c r="C31" s="133">
        <v>4.3820914142799525</v>
      </c>
      <c r="D31" s="133">
        <v>9.5403911936740826</v>
      </c>
      <c r="E31" s="133">
        <v>0</v>
      </c>
      <c r="F31" s="133">
        <v>100</v>
      </c>
      <c r="G31" s="133">
        <v>94.456961217238771</v>
      </c>
      <c r="H31" s="133">
        <v>4.4855754685582543</v>
      </c>
      <c r="I31" s="133">
        <v>0</v>
      </c>
      <c r="J31" s="133">
        <v>0</v>
      </c>
      <c r="K31" s="133">
        <v>1.057463314202953</v>
      </c>
      <c r="L31" s="133">
        <v>100</v>
      </c>
      <c r="M31" s="133">
        <v>80.001779947007662</v>
      </c>
      <c r="N31" s="133">
        <v>7.8927717585184904</v>
      </c>
      <c r="O31" s="133">
        <v>1.5001811060399237</v>
      </c>
      <c r="P31" s="133">
        <v>10.605267188433947</v>
      </c>
      <c r="Q31" s="133">
        <v>100</v>
      </c>
      <c r="R31" s="133">
        <v>65.557315431240255</v>
      </c>
      <c r="S31" s="94">
        <v>905.18422838897322</v>
      </c>
    </row>
    <row r="32" spans="1:19" ht="12" customHeight="1">
      <c r="A32" s="38" t="s">
        <v>35</v>
      </c>
      <c r="B32" s="133">
        <v>94.037617530475401</v>
      </c>
      <c r="C32" s="133">
        <v>4.1448203898130771</v>
      </c>
      <c r="D32" s="133">
        <v>1.8175620797114858</v>
      </c>
      <c r="E32" s="133">
        <v>0</v>
      </c>
      <c r="F32" s="133">
        <v>100</v>
      </c>
      <c r="G32" s="133">
        <v>95.446461243642119</v>
      </c>
      <c r="H32" s="133">
        <v>1.6074445134077551</v>
      </c>
      <c r="I32" s="133">
        <v>1.1652556457120768</v>
      </c>
      <c r="J32" s="133">
        <v>0</v>
      </c>
      <c r="K32" s="133">
        <v>1.780838597238029</v>
      </c>
      <c r="L32" s="133">
        <v>100</v>
      </c>
      <c r="M32" s="133">
        <v>90.560661231204804</v>
      </c>
      <c r="N32" s="133">
        <v>5.0099672744571757</v>
      </c>
      <c r="O32" s="133">
        <v>0.76017017139496834</v>
      </c>
      <c r="P32" s="133">
        <v>3.6692013229430338</v>
      </c>
      <c r="Q32" s="133">
        <v>100</v>
      </c>
      <c r="R32" s="133">
        <v>81.595167605200288</v>
      </c>
      <c r="S32" s="94">
        <v>3754.5499083690243</v>
      </c>
    </row>
    <row r="33" spans="1:19" ht="12" customHeight="1">
      <c r="A33" s="38" t="s">
        <v>36</v>
      </c>
      <c r="B33" s="133">
        <v>92.526957525133028</v>
      </c>
      <c r="C33" s="133">
        <v>4.718401919277694</v>
      </c>
      <c r="D33" s="133">
        <v>0.7888849324790651</v>
      </c>
      <c r="E33" s="133">
        <v>1.9657556231102453</v>
      </c>
      <c r="F33" s="133">
        <v>100</v>
      </c>
      <c r="G33" s="133">
        <v>96.119687369650634</v>
      </c>
      <c r="H33" s="133">
        <v>1.4932193522545156</v>
      </c>
      <c r="I33" s="133">
        <v>0.36845593223869877</v>
      </c>
      <c r="J33" s="133">
        <v>0</v>
      </c>
      <c r="K33" s="133">
        <v>2.0186373458561619</v>
      </c>
      <c r="L33" s="133">
        <v>100</v>
      </c>
      <c r="M33" s="133">
        <v>94.439993764342105</v>
      </c>
      <c r="N33" s="133">
        <v>2.0475148530348797</v>
      </c>
      <c r="O33" s="133">
        <v>1.1353995335965099</v>
      </c>
      <c r="P33" s="133">
        <v>2.3770918490265163</v>
      </c>
      <c r="Q33" s="133">
        <v>100</v>
      </c>
      <c r="R33" s="133">
        <v>84.127577320459451</v>
      </c>
      <c r="S33" s="94">
        <v>4067.7495404913552</v>
      </c>
    </row>
    <row r="34" spans="1:19" ht="12" customHeight="1">
      <c r="A34" s="38" t="s">
        <v>37</v>
      </c>
      <c r="B34" s="133">
        <v>90.011625061376961</v>
      </c>
      <c r="C34" s="133">
        <v>5.5071941278314611</v>
      </c>
      <c r="D34" s="133">
        <v>4.481180810791578</v>
      </c>
      <c r="E34" s="133">
        <v>0</v>
      </c>
      <c r="F34" s="133">
        <v>100</v>
      </c>
      <c r="G34" s="133">
        <v>96.826129892964957</v>
      </c>
      <c r="H34" s="133">
        <v>2.3380393228347347</v>
      </c>
      <c r="I34" s="133">
        <v>0.5263670849133304</v>
      </c>
      <c r="J34" s="133">
        <v>0</v>
      </c>
      <c r="K34" s="133">
        <v>0.3094636992869686</v>
      </c>
      <c r="L34" s="133">
        <v>100</v>
      </c>
      <c r="M34" s="133">
        <v>88.272147363529868</v>
      </c>
      <c r="N34" s="133">
        <v>9.3940636183387198</v>
      </c>
      <c r="O34" s="133">
        <v>0.99376885659638936</v>
      </c>
      <c r="P34" s="133">
        <v>1.3400201615350458</v>
      </c>
      <c r="Q34" s="133">
        <v>100</v>
      </c>
      <c r="R34" s="133">
        <v>75.504051154810213</v>
      </c>
      <c r="S34" s="94">
        <v>2005.2319374238914</v>
      </c>
    </row>
    <row r="35" spans="1:19" ht="12" customHeight="1">
      <c r="A35" s="38" t="s">
        <v>38</v>
      </c>
      <c r="B35" s="133">
        <v>94.3987856271699</v>
      </c>
      <c r="C35" s="133">
        <v>3.0026571422577191</v>
      </c>
      <c r="D35" s="133">
        <v>2.5985572305723745</v>
      </c>
      <c r="E35" s="133">
        <v>0</v>
      </c>
      <c r="F35" s="133">
        <v>100</v>
      </c>
      <c r="G35" s="133">
        <v>97.902087287489437</v>
      </c>
      <c r="H35" s="133">
        <v>0.47717996790589567</v>
      </c>
      <c r="I35" s="133">
        <v>0.15890270437593018</v>
      </c>
      <c r="J35" s="133">
        <v>0</v>
      </c>
      <c r="K35" s="133">
        <v>1.4618300402287314</v>
      </c>
      <c r="L35" s="133">
        <v>100</v>
      </c>
      <c r="M35" s="133">
        <v>90.277407841915519</v>
      </c>
      <c r="N35" s="133">
        <v>1.5562438661285594</v>
      </c>
      <c r="O35" s="133">
        <v>0.45382461087211695</v>
      </c>
      <c r="P35" s="133">
        <v>7.7125236810838427</v>
      </c>
      <c r="Q35" s="133">
        <v>100</v>
      </c>
      <c r="R35" s="133">
        <v>84.609931220658879</v>
      </c>
      <c r="S35" s="94">
        <v>2392.641998335072</v>
      </c>
    </row>
    <row r="36" spans="1:19" ht="12" customHeight="1">
      <c r="A36" s="38" t="s">
        <v>39</v>
      </c>
      <c r="B36" s="133"/>
      <c r="C36" s="133"/>
      <c r="D36" s="133"/>
      <c r="E36" s="133"/>
      <c r="F36" s="133"/>
      <c r="G36" s="133"/>
      <c r="H36" s="133"/>
      <c r="I36" s="133"/>
      <c r="J36" s="133"/>
      <c r="K36" s="133"/>
      <c r="L36" s="133"/>
      <c r="M36" s="133"/>
      <c r="N36" s="133"/>
      <c r="O36" s="133"/>
      <c r="P36" s="133"/>
      <c r="Q36" s="133"/>
      <c r="R36" s="133"/>
      <c r="S36" s="94">
        <v>0</v>
      </c>
    </row>
    <row r="37" spans="1:19" ht="12" customHeight="1">
      <c r="A37" s="38" t="s">
        <v>40</v>
      </c>
      <c r="B37" s="133" t="s">
        <v>277</v>
      </c>
      <c r="C37" s="133" t="s">
        <v>277</v>
      </c>
      <c r="D37" s="133" t="s">
        <v>277</v>
      </c>
      <c r="E37" s="133" t="s">
        <v>277</v>
      </c>
      <c r="F37" s="133">
        <v>100</v>
      </c>
      <c r="G37" s="133" t="s">
        <v>277</v>
      </c>
      <c r="H37" s="133" t="s">
        <v>277</v>
      </c>
      <c r="I37" s="133" t="s">
        <v>277</v>
      </c>
      <c r="J37" s="133" t="s">
        <v>277</v>
      </c>
      <c r="K37" s="133" t="s">
        <v>277</v>
      </c>
      <c r="L37" s="133">
        <v>100</v>
      </c>
      <c r="M37" s="133" t="s">
        <v>277</v>
      </c>
      <c r="N37" s="133" t="s">
        <v>277</v>
      </c>
      <c r="O37" s="133" t="s">
        <v>277</v>
      </c>
      <c r="P37" s="133" t="s">
        <v>277</v>
      </c>
      <c r="Q37" s="133">
        <v>100</v>
      </c>
      <c r="R37" s="133" t="s">
        <v>277</v>
      </c>
      <c r="S37" s="94">
        <v>59.63027812473203</v>
      </c>
    </row>
    <row r="38" spans="1:19" ht="12" customHeight="1">
      <c r="A38" s="129" t="s">
        <v>273</v>
      </c>
      <c r="B38" s="133"/>
      <c r="C38" s="133"/>
      <c r="D38" s="133"/>
      <c r="E38" s="133"/>
      <c r="F38" s="133"/>
      <c r="G38" s="133"/>
      <c r="H38" s="133"/>
      <c r="I38" s="133"/>
      <c r="J38" s="133"/>
      <c r="K38" s="133"/>
      <c r="L38" s="133"/>
      <c r="M38" s="133"/>
      <c r="N38" s="133"/>
      <c r="O38" s="133"/>
      <c r="P38" s="133"/>
      <c r="Q38" s="133"/>
      <c r="R38" s="133"/>
      <c r="S38" s="94"/>
    </row>
    <row r="39" spans="1:19" ht="12" customHeight="1">
      <c r="A39" s="132" t="s">
        <v>274</v>
      </c>
      <c r="B39" s="133">
        <v>91.309103539558151</v>
      </c>
      <c r="C39" s="133">
        <v>5.2229589432258239</v>
      </c>
      <c r="D39" s="133">
        <v>2.4951695100059252</v>
      </c>
      <c r="E39" s="133">
        <v>0.97276800721008605</v>
      </c>
      <c r="F39" s="133">
        <v>100</v>
      </c>
      <c r="G39" s="133">
        <v>97.982625562465458</v>
      </c>
      <c r="H39" s="133">
        <v>1.3473186635728684</v>
      </c>
      <c r="I39" s="133">
        <v>0.12840409802645225</v>
      </c>
      <c r="J39" s="133">
        <v>0</v>
      </c>
      <c r="K39" s="133">
        <v>0.54165167593521801</v>
      </c>
      <c r="L39" s="133">
        <v>100</v>
      </c>
      <c r="M39" s="133">
        <v>92.059768572215816</v>
      </c>
      <c r="N39" s="133">
        <v>2.4116020471918582</v>
      </c>
      <c r="O39" s="133">
        <v>0.61028313493794928</v>
      </c>
      <c r="P39" s="133">
        <v>4.9183462456543552</v>
      </c>
      <c r="Q39" s="133">
        <v>100</v>
      </c>
      <c r="R39" s="133">
        <v>82.341966220372612</v>
      </c>
      <c r="S39" s="94">
        <v>8220.049871457255</v>
      </c>
    </row>
    <row r="40" spans="1:19" ht="12" customHeight="1">
      <c r="A40" s="132" t="s">
        <v>275</v>
      </c>
      <c r="B40" s="133">
        <v>94.485722467517419</v>
      </c>
      <c r="C40" s="133">
        <v>2.8230592969722346</v>
      </c>
      <c r="D40" s="133">
        <v>2.6912182355102643</v>
      </c>
      <c r="E40" s="133">
        <v>0</v>
      </c>
      <c r="F40" s="133">
        <v>100</v>
      </c>
      <c r="G40" s="133">
        <v>93.307635473000488</v>
      </c>
      <c r="H40" s="133">
        <v>2.2003397537625484</v>
      </c>
      <c r="I40" s="133">
        <v>1.2596318798431458</v>
      </c>
      <c r="J40" s="133">
        <v>0</v>
      </c>
      <c r="K40" s="133">
        <v>3.2323928933937975</v>
      </c>
      <c r="L40" s="133">
        <v>100</v>
      </c>
      <c r="M40" s="133">
        <v>88.384567310645593</v>
      </c>
      <c r="N40" s="133">
        <v>7.4564242023989733</v>
      </c>
      <c r="O40" s="133">
        <v>1.3882503863356339</v>
      </c>
      <c r="P40" s="133">
        <v>2.770758100619767</v>
      </c>
      <c r="Q40" s="133">
        <v>100</v>
      </c>
      <c r="R40" s="133">
        <v>78.617046993738498</v>
      </c>
      <c r="S40" s="94">
        <v>4964.9380196757893</v>
      </c>
    </row>
    <row r="41" spans="1:19" ht="12" customHeight="1">
      <c r="A41" s="1"/>
      <c r="B41" s="133"/>
      <c r="C41" s="133"/>
      <c r="D41" s="133"/>
      <c r="E41" s="133"/>
      <c r="F41" s="133"/>
      <c r="G41" s="133"/>
      <c r="H41" s="133"/>
      <c r="I41" s="133"/>
      <c r="J41" s="133"/>
      <c r="K41" s="133"/>
      <c r="L41" s="133"/>
      <c r="M41" s="133"/>
      <c r="N41" s="133"/>
      <c r="O41" s="133"/>
      <c r="P41" s="133"/>
      <c r="Q41" s="133"/>
      <c r="R41" s="133"/>
      <c r="S41" s="94"/>
    </row>
    <row r="42" spans="1:19" ht="12" customHeight="1">
      <c r="A42" s="8" t="s">
        <v>30</v>
      </c>
      <c r="B42" s="133"/>
      <c r="C42" s="133"/>
      <c r="D42" s="133"/>
      <c r="E42" s="133"/>
      <c r="F42" s="133"/>
      <c r="G42" s="133"/>
      <c r="H42" s="133"/>
      <c r="I42" s="133"/>
      <c r="J42" s="133"/>
      <c r="K42" s="133"/>
      <c r="L42" s="133"/>
      <c r="M42" s="133"/>
      <c r="N42" s="133"/>
      <c r="O42" s="133"/>
      <c r="P42" s="133"/>
      <c r="Q42" s="133"/>
      <c r="R42" s="133"/>
      <c r="S42" s="94"/>
    </row>
    <row r="43" spans="1:19" ht="12" customHeight="1">
      <c r="A43" s="129" t="s">
        <v>33</v>
      </c>
      <c r="B43" s="133"/>
      <c r="C43" s="133"/>
      <c r="D43" s="133"/>
      <c r="E43" s="133"/>
      <c r="F43" s="133"/>
      <c r="G43" s="133"/>
      <c r="H43" s="133"/>
      <c r="I43" s="133"/>
      <c r="J43" s="133"/>
      <c r="K43" s="133"/>
      <c r="L43" s="133"/>
      <c r="M43" s="133"/>
      <c r="N43" s="133"/>
      <c r="O43" s="133"/>
      <c r="P43" s="133"/>
      <c r="Q43" s="133"/>
      <c r="R43" s="133"/>
      <c r="S43" s="94"/>
    </row>
    <row r="44" spans="1:19" ht="12" customHeight="1">
      <c r="A44" s="38" t="s">
        <v>34</v>
      </c>
      <c r="B44" s="133">
        <v>96.051625997120155</v>
      </c>
      <c r="C44" s="133">
        <v>2.1445326299625327</v>
      </c>
      <c r="D44" s="133">
        <v>0</v>
      </c>
      <c r="E44" s="133">
        <v>1.8038413729173073</v>
      </c>
      <c r="F44" s="133">
        <v>100</v>
      </c>
      <c r="G44" s="133">
        <v>97.205043614987758</v>
      </c>
      <c r="H44" s="133">
        <v>0</v>
      </c>
      <c r="I44" s="133">
        <v>0.99111501209493602</v>
      </c>
      <c r="J44" s="133">
        <v>0</v>
      </c>
      <c r="K44" s="133">
        <v>1.8038413729173073</v>
      </c>
      <c r="L44" s="133">
        <v>100</v>
      </c>
      <c r="M44" s="133">
        <v>87.999109323275604</v>
      </c>
      <c r="N44" s="133">
        <v>6.6667534912245685</v>
      </c>
      <c r="O44" s="133">
        <v>0</v>
      </c>
      <c r="P44" s="133">
        <v>5.3341371854998325</v>
      </c>
      <c r="Q44" s="133">
        <v>100</v>
      </c>
      <c r="R44" s="133">
        <v>85.343547845548812</v>
      </c>
      <c r="S44" s="94">
        <v>284.69762203799979</v>
      </c>
    </row>
    <row r="45" spans="1:19" ht="12" customHeight="1">
      <c r="A45" s="38" t="s">
        <v>35</v>
      </c>
      <c r="B45" s="133">
        <v>96.139418566460265</v>
      </c>
      <c r="C45" s="133">
        <v>3.1520315652679805</v>
      </c>
      <c r="D45" s="133">
        <v>0.35186793349818213</v>
      </c>
      <c r="E45" s="133">
        <v>0.35668193477356563</v>
      </c>
      <c r="F45" s="133">
        <v>100</v>
      </c>
      <c r="G45" s="133">
        <v>95.417147257560103</v>
      </c>
      <c r="H45" s="133">
        <v>3.5917925490071605</v>
      </c>
      <c r="I45" s="133">
        <v>0.99106019343274732</v>
      </c>
      <c r="J45" s="133">
        <v>0</v>
      </c>
      <c r="K45" s="133">
        <v>0</v>
      </c>
      <c r="L45" s="133">
        <v>100</v>
      </c>
      <c r="M45" s="133">
        <v>94.284647229643383</v>
      </c>
      <c r="N45" s="133">
        <v>3.0948509823242683</v>
      </c>
      <c r="O45" s="133">
        <v>1.3108734148598427</v>
      </c>
      <c r="P45" s="133">
        <v>1.3096283731725158</v>
      </c>
      <c r="Q45" s="133">
        <v>100</v>
      </c>
      <c r="R45" s="133">
        <v>86.157616431125874</v>
      </c>
      <c r="S45" s="94">
        <v>2041.3628087240618</v>
      </c>
    </row>
    <row r="46" spans="1:19" ht="12" customHeight="1">
      <c r="A46" s="38" t="s">
        <v>36</v>
      </c>
      <c r="B46" s="133">
        <v>95.927527763751925</v>
      </c>
      <c r="C46" s="133">
        <v>3.1626879615894659</v>
      </c>
      <c r="D46" s="133">
        <v>0.84411105837350842</v>
      </c>
      <c r="E46" s="133">
        <v>6.5673216285105057E-2</v>
      </c>
      <c r="F46" s="133">
        <v>100</v>
      </c>
      <c r="G46" s="133">
        <v>98.240295861016122</v>
      </c>
      <c r="H46" s="133">
        <v>0.16678786321000966</v>
      </c>
      <c r="I46" s="133">
        <v>1.5929162757738635</v>
      </c>
      <c r="J46" s="133">
        <v>0</v>
      </c>
      <c r="K46" s="133">
        <v>0</v>
      </c>
      <c r="L46" s="133">
        <v>100</v>
      </c>
      <c r="M46" s="133">
        <v>93.642074304845266</v>
      </c>
      <c r="N46" s="133">
        <v>3.5324191683079778</v>
      </c>
      <c r="O46" s="133">
        <v>4.2326055527685973E-2</v>
      </c>
      <c r="P46" s="133">
        <v>2.7831804713191333</v>
      </c>
      <c r="Q46" s="133">
        <v>100</v>
      </c>
      <c r="R46" s="133">
        <v>88.512725389217735</v>
      </c>
      <c r="S46" s="94">
        <v>1104.5957173627703</v>
      </c>
    </row>
    <row r="47" spans="1:19" ht="12" customHeight="1">
      <c r="A47" s="38" t="s">
        <v>37</v>
      </c>
      <c r="B47" s="133">
        <v>92.064393455344458</v>
      </c>
      <c r="C47" s="133">
        <v>4.5980711706127879</v>
      </c>
      <c r="D47" s="133">
        <v>1.1707350709896074</v>
      </c>
      <c r="E47" s="133">
        <v>2.1668003030531402</v>
      </c>
      <c r="F47" s="133">
        <v>100</v>
      </c>
      <c r="G47" s="133">
        <v>99.126996062628919</v>
      </c>
      <c r="H47" s="133">
        <v>0.42671234669655289</v>
      </c>
      <c r="I47" s="133">
        <v>0.44629159067453261</v>
      </c>
      <c r="J47" s="133">
        <v>0</v>
      </c>
      <c r="K47" s="133">
        <v>0</v>
      </c>
      <c r="L47" s="133">
        <v>100</v>
      </c>
      <c r="M47" s="133">
        <v>97.248228850368406</v>
      </c>
      <c r="N47" s="133">
        <v>0.42004746062300985</v>
      </c>
      <c r="O47" s="133">
        <v>0</v>
      </c>
      <c r="P47" s="133">
        <v>2.3317236890085593</v>
      </c>
      <c r="Q47" s="133">
        <v>100</v>
      </c>
      <c r="R47" s="133">
        <v>88.522248296588359</v>
      </c>
      <c r="S47" s="94">
        <v>677.11809276118083</v>
      </c>
    </row>
    <row r="48" spans="1:19" ht="12" customHeight="1">
      <c r="A48" s="38" t="s">
        <v>38</v>
      </c>
      <c r="B48" s="133">
        <v>87.418573898521089</v>
      </c>
      <c r="C48" s="133">
        <v>11.73085372639405</v>
      </c>
      <c r="D48" s="133">
        <v>0.55379040335903429</v>
      </c>
      <c r="E48" s="133">
        <v>0.29678197172583476</v>
      </c>
      <c r="F48" s="133">
        <v>100</v>
      </c>
      <c r="G48" s="133">
        <v>99.093688282578427</v>
      </c>
      <c r="H48" s="133">
        <v>0.41211407868179167</v>
      </c>
      <c r="I48" s="133">
        <v>0.49419763873975048</v>
      </c>
      <c r="J48" s="133">
        <v>0</v>
      </c>
      <c r="K48" s="133">
        <v>0</v>
      </c>
      <c r="L48" s="133">
        <v>100</v>
      </c>
      <c r="M48" s="133">
        <v>91.902166733415584</v>
      </c>
      <c r="N48" s="133">
        <v>2.0984798642555598</v>
      </c>
      <c r="O48" s="133">
        <v>0</v>
      </c>
      <c r="P48" s="133">
        <v>5.9993534023288735</v>
      </c>
      <c r="Q48" s="133">
        <v>100</v>
      </c>
      <c r="R48" s="133">
        <v>78.711210886240934</v>
      </c>
      <c r="S48" s="94">
        <v>678.81955887369099</v>
      </c>
    </row>
    <row r="49" spans="1:19" ht="12" customHeight="1">
      <c r="A49" s="38" t="s">
        <v>39</v>
      </c>
      <c r="B49" s="133"/>
      <c r="C49" s="133"/>
      <c r="D49" s="133"/>
      <c r="E49" s="133"/>
      <c r="F49" s="133"/>
      <c r="G49" s="133"/>
      <c r="H49" s="133"/>
      <c r="I49" s="133"/>
      <c r="J49" s="133"/>
      <c r="K49" s="133"/>
      <c r="L49" s="133"/>
      <c r="M49" s="133"/>
      <c r="N49" s="133"/>
      <c r="O49" s="133"/>
      <c r="P49" s="133"/>
      <c r="Q49" s="133"/>
      <c r="R49" s="133"/>
      <c r="S49" s="94">
        <v>0</v>
      </c>
    </row>
    <row r="50" spans="1:19" ht="12" customHeight="1">
      <c r="A50" s="38" t="s">
        <v>40</v>
      </c>
      <c r="B50" s="133" t="s">
        <v>277</v>
      </c>
      <c r="C50" s="133" t="s">
        <v>277</v>
      </c>
      <c r="D50" s="133" t="s">
        <v>277</v>
      </c>
      <c r="E50" s="133" t="s">
        <v>277</v>
      </c>
      <c r="F50" s="133">
        <v>100</v>
      </c>
      <c r="G50" s="133" t="s">
        <v>277</v>
      </c>
      <c r="H50" s="133" t="s">
        <v>277</v>
      </c>
      <c r="I50" s="133" t="s">
        <v>277</v>
      </c>
      <c r="J50" s="133" t="s">
        <v>277</v>
      </c>
      <c r="K50" s="133" t="s">
        <v>277</v>
      </c>
      <c r="L50" s="133">
        <v>100</v>
      </c>
      <c r="M50" s="133" t="s">
        <v>277</v>
      </c>
      <c r="N50" s="133" t="s">
        <v>277</v>
      </c>
      <c r="O50" s="133" t="s">
        <v>277</v>
      </c>
      <c r="P50" s="133" t="s">
        <v>277</v>
      </c>
      <c r="Q50" s="133">
        <v>100</v>
      </c>
      <c r="R50" s="133" t="s">
        <v>277</v>
      </c>
      <c r="S50" s="94">
        <v>1.4258578085176699</v>
      </c>
    </row>
    <row r="51" spans="1:19" ht="12" customHeight="1">
      <c r="A51" s="129" t="s">
        <v>273</v>
      </c>
      <c r="B51" s="133"/>
      <c r="C51" s="133"/>
      <c r="D51" s="133"/>
      <c r="E51" s="133"/>
      <c r="F51" s="133"/>
      <c r="G51" s="133"/>
      <c r="H51" s="133"/>
      <c r="I51" s="133"/>
      <c r="J51" s="133"/>
      <c r="K51" s="133"/>
      <c r="L51" s="133"/>
      <c r="M51" s="133"/>
      <c r="N51" s="133"/>
      <c r="O51" s="133"/>
      <c r="P51" s="133"/>
      <c r="Q51" s="133"/>
      <c r="R51" s="133"/>
      <c r="S51" s="94"/>
    </row>
    <row r="52" spans="1:19" ht="12" customHeight="1">
      <c r="A52" s="132" t="s">
        <v>274</v>
      </c>
      <c r="B52" s="133">
        <v>92.80212043076979</v>
      </c>
      <c r="C52" s="133">
        <v>5.7323430250992029</v>
      </c>
      <c r="D52" s="133">
        <v>0.78126817210079358</v>
      </c>
      <c r="E52" s="133">
        <v>0.68426837203018764</v>
      </c>
      <c r="F52" s="133">
        <v>100</v>
      </c>
      <c r="G52" s="133">
        <v>98.778378147152338</v>
      </c>
      <c r="H52" s="133">
        <v>0.157588613209099</v>
      </c>
      <c r="I52" s="133">
        <v>1.0640332396385686</v>
      </c>
      <c r="J52" s="133">
        <v>0</v>
      </c>
      <c r="K52" s="133">
        <v>0</v>
      </c>
      <c r="L52" s="133">
        <v>100</v>
      </c>
      <c r="M52" s="133">
        <v>95.074681036085224</v>
      </c>
      <c r="N52" s="133">
        <v>1.5448727655048735</v>
      </c>
      <c r="O52" s="133">
        <v>0.56767145681228792</v>
      </c>
      <c r="P52" s="133">
        <v>2.8127747415975821</v>
      </c>
      <c r="Q52" s="133">
        <v>100</v>
      </c>
      <c r="R52" s="133">
        <v>86.941420923646703</v>
      </c>
      <c r="S52" s="94">
        <v>3608.6728340876962</v>
      </c>
    </row>
    <row r="53" spans="1:19" ht="12" customHeight="1">
      <c r="A53" s="132" t="s">
        <v>275</v>
      </c>
      <c r="B53" s="133">
        <v>98.7769129227745</v>
      </c>
      <c r="C53" s="133">
        <v>0.78763472412740798</v>
      </c>
      <c r="D53" s="133">
        <v>0</v>
      </c>
      <c r="E53" s="133">
        <v>0.43545235309805996</v>
      </c>
      <c r="F53" s="133">
        <v>100</v>
      </c>
      <c r="G53" s="133">
        <v>92.459673991692881</v>
      </c>
      <c r="H53" s="133">
        <v>6.3733455977120226</v>
      </c>
      <c r="I53" s="133">
        <v>0.7315280574969798</v>
      </c>
      <c r="J53" s="133">
        <v>0</v>
      </c>
      <c r="K53" s="133">
        <v>0.43545235309805996</v>
      </c>
      <c r="L53" s="133">
        <v>100</v>
      </c>
      <c r="M53" s="133">
        <v>90.085149018395967</v>
      </c>
      <c r="N53" s="133">
        <v>6.9967443084995029</v>
      </c>
      <c r="O53" s="133">
        <v>0.57165613829660067</v>
      </c>
      <c r="P53" s="133">
        <v>2.3464505348078508</v>
      </c>
      <c r="Q53" s="133">
        <v>100</v>
      </c>
      <c r="R53" s="133">
        <v>82.856884652313667</v>
      </c>
      <c r="S53" s="94">
        <v>1179.3468234805277</v>
      </c>
    </row>
    <row r="54" spans="1:19" ht="12" customHeight="1">
      <c r="A54" s="1"/>
      <c r="B54" s="133"/>
      <c r="C54" s="133"/>
      <c r="D54" s="133"/>
      <c r="E54" s="133"/>
      <c r="F54" s="133"/>
      <c r="G54" s="133"/>
      <c r="H54" s="133"/>
      <c r="I54" s="133"/>
      <c r="J54" s="133"/>
      <c r="K54" s="133"/>
      <c r="L54" s="133"/>
      <c r="M54" s="133"/>
      <c r="N54" s="133"/>
      <c r="O54" s="133"/>
      <c r="P54" s="133"/>
      <c r="Q54" s="133"/>
      <c r="R54" s="133"/>
      <c r="S54" s="94"/>
    </row>
    <row r="55" spans="1:19" ht="12" customHeight="1">
      <c r="A55" s="8" t="s">
        <v>31</v>
      </c>
      <c r="B55" s="133"/>
      <c r="C55" s="133"/>
      <c r="D55" s="133"/>
      <c r="E55" s="133"/>
      <c r="F55" s="133"/>
      <c r="G55" s="133"/>
      <c r="H55" s="133"/>
      <c r="I55" s="133"/>
      <c r="J55" s="133"/>
      <c r="K55" s="133"/>
      <c r="L55" s="133"/>
      <c r="M55" s="133"/>
      <c r="N55" s="133"/>
      <c r="O55" s="133"/>
      <c r="P55" s="133"/>
      <c r="Q55" s="133"/>
      <c r="R55" s="133"/>
      <c r="S55" s="94"/>
    </row>
    <row r="56" spans="1:19" ht="12" customHeight="1">
      <c r="A56" s="129" t="s">
        <v>33</v>
      </c>
      <c r="B56" s="133"/>
      <c r="C56" s="133"/>
      <c r="D56" s="133"/>
      <c r="E56" s="133"/>
      <c r="F56" s="133"/>
      <c r="G56" s="133"/>
      <c r="H56" s="133"/>
      <c r="I56" s="133"/>
      <c r="J56" s="133"/>
      <c r="K56" s="133"/>
      <c r="L56" s="133"/>
      <c r="M56" s="133"/>
      <c r="N56" s="133"/>
      <c r="O56" s="133"/>
      <c r="P56" s="133"/>
      <c r="Q56" s="133"/>
      <c r="R56" s="133"/>
      <c r="S56" s="94"/>
    </row>
    <row r="57" spans="1:19" ht="12" customHeight="1">
      <c r="A57" s="38" t="s">
        <v>34</v>
      </c>
      <c r="B57" s="133">
        <v>92.736725207301092</v>
      </c>
      <c r="C57" s="133">
        <v>3.2473201808150436</v>
      </c>
      <c r="D57" s="133">
        <v>4.0159546118838287</v>
      </c>
      <c r="E57" s="133">
        <v>0</v>
      </c>
      <c r="F57" s="133">
        <v>100</v>
      </c>
      <c r="G57" s="133">
        <v>88.950332420187806</v>
      </c>
      <c r="H57" s="133">
        <v>1.1302207338301102</v>
      </c>
      <c r="I57" s="133">
        <v>9.9194468459820602</v>
      </c>
      <c r="J57" s="133">
        <v>0</v>
      </c>
      <c r="K57" s="133">
        <v>0</v>
      </c>
      <c r="L57" s="133">
        <v>100</v>
      </c>
      <c r="M57" s="133">
        <v>88.029208005450968</v>
      </c>
      <c r="N57" s="133">
        <v>11.419546624651378</v>
      </c>
      <c r="O57" s="133">
        <v>0.43676949435978074</v>
      </c>
      <c r="P57" s="133">
        <v>0.11447587553784576</v>
      </c>
      <c r="Q57" s="133">
        <v>100</v>
      </c>
      <c r="R57" s="133">
        <v>72.139393312212277</v>
      </c>
      <c r="S57" s="94">
        <v>264.22450474464534</v>
      </c>
    </row>
    <row r="58" spans="1:19" ht="12" customHeight="1">
      <c r="A58" s="38" t="s">
        <v>35</v>
      </c>
      <c r="B58" s="133">
        <v>84.338437780892633</v>
      </c>
      <c r="C58" s="133">
        <v>8.5923561852176142</v>
      </c>
      <c r="D58" s="133">
        <v>7.0120938712429748</v>
      </c>
      <c r="E58" s="133">
        <v>5.7112162646711248E-2</v>
      </c>
      <c r="F58" s="133">
        <v>100</v>
      </c>
      <c r="G58" s="133">
        <v>91.566921638803294</v>
      </c>
      <c r="H58" s="133">
        <v>0.80729142108044871</v>
      </c>
      <c r="I58" s="133">
        <v>7.6257869401162237</v>
      </c>
      <c r="J58" s="133">
        <v>0</v>
      </c>
      <c r="K58" s="133">
        <v>0</v>
      </c>
      <c r="L58" s="133">
        <v>100</v>
      </c>
      <c r="M58" s="133">
        <v>91.973778959802416</v>
      </c>
      <c r="N58" s="133">
        <v>7.611494501169715</v>
      </c>
      <c r="O58" s="133">
        <v>0</v>
      </c>
      <c r="P58" s="133">
        <v>0.41472653902782802</v>
      </c>
      <c r="Q58" s="133">
        <v>100</v>
      </c>
      <c r="R58" s="133">
        <v>69.900944209381393</v>
      </c>
      <c r="S58" s="94">
        <v>1076.8793295889789</v>
      </c>
    </row>
    <row r="59" spans="1:19" ht="12" customHeight="1">
      <c r="A59" s="38" t="s">
        <v>36</v>
      </c>
      <c r="B59" s="133">
        <v>84.882252046502558</v>
      </c>
      <c r="C59" s="133">
        <v>10.289132222249391</v>
      </c>
      <c r="D59" s="133">
        <v>4.82861573124804</v>
      </c>
      <c r="E59" s="133">
        <v>0</v>
      </c>
      <c r="F59" s="133">
        <v>100</v>
      </c>
      <c r="G59" s="133">
        <v>94.73213363159455</v>
      </c>
      <c r="H59" s="133">
        <v>1.5792517618090671</v>
      </c>
      <c r="I59" s="133">
        <v>3.5908384346962072</v>
      </c>
      <c r="J59" s="133">
        <v>0</v>
      </c>
      <c r="K59" s="133">
        <v>9.7776171900186254E-2</v>
      </c>
      <c r="L59" s="133">
        <v>100</v>
      </c>
      <c r="M59" s="133">
        <v>97.953675976987057</v>
      </c>
      <c r="N59" s="133">
        <v>1.8769049446696593</v>
      </c>
      <c r="O59" s="133">
        <v>0.16941907834331052</v>
      </c>
      <c r="P59" s="133">
        <v>0</v>
      </c>
      <c r="Q59" s="133">
        <v>100</v>
      </c>
      <c r="R59" s="133">
        <v>78.056488801527308</v>
      </c>
      <c r="S59" s="94">
        <v>629.95477124637785</v>
      </c>
    </row>
    <row r="60" spans="1:19" ht="12" customHeight="1">
      <c r="A60" s="38" t="s">
        <v>37</v>
      </c>
      <c r="B60" s="133">
        <v>92.193660343048663</v>
      </c>
      <c r="C60" s="133">
        <v>4.9050027257524587</v>
      </c>
      <c r="D60" s="133">
        <v>2.9013369311988675</v>
      </c>
      <c r="E60" s="133">
        <v>0</v>
      </c>
      <c r="F60" s="133">
        <v>100</v>
      </c>
      <c r="G60" s="133">
        <v>94.082465802419307</v>
      </c>
      <c r="H60" s="133">
        <v>0</v>
      </c>
      <c r="I60" s="133">
        <v>5.7695352258066341</v>
      </c>
      <c r="J60" s="133">
        <v>0</v>
      </c>
      <c r="K60" s="133">
        <v>0.14799897177405805</v>
      </c>
      <c r="L60" s="133">
        <v>100</v>
      </c>
      <c r="M60" s="133">
        <v>98.944482266782941</v>
      </c>
      <c r="N60" s="133">
        <v>0</v>
      </c>
      <c r="O60" s="133">
        <v>0.66397169338353534</v>
      </c>
      <c r="P60" s="133">
        <v>0.39154603983354186</v>
      </c>
      <c r="Q60" s="133">
        <v>100</v>
      </c>
      <c r="R60" s="133">
        <v>85.220608412250911</v>
      </c>
      <c r="S60" s="94">
        <v>301.43251396056405</v>
      </c>
    </row>
    <row r="61" spans="1:19" ht="12" customHeight="1">
      <c r="A61" s="38" t="s">
        <v>38</v>
      </c>
      <c r="B61" s="133">
        <v>91.17469208255558</v>
      </c>
      <c r="C61" s="133">
        <v>6.7736353202073314</v>
      </c>
      <c r="D61" s="133">
        <v>2.051672597237078</v>
      </c>
      <c r="E61" s="133">
        <v>0</v>
      </c>
      <c r="F61" s="133">
        <v>100</v>
      </c>
      <c r="G61" s="133">
        <v>99.63262202592766</v>
      </c>
      <c r="H61" s="133">
        <v>0</v>
      </c>
      <c r="I61" s="133">
        <v>0.25983397748034476</v>
      </c>
      <c r="J61" s="133">
        <v>0</v>
      </c>
      <c r="K61" s="133">
        <v>0.10754399659201264</v>
      </c>
      <c r="L61" s="133">
        <v>100</v>
      </c>
      <c r="M61" s="133">
        <v>96.924553246380924</v>
      </c>
      <c r="N61" s="133">
        <v>1.6464727285883236</v>
      </c>
      <c r="O61" s="133">
        <v>0.31557735443108081</v>
      </c>
      <c r="P61" s="133">
        <v>1.1133966705996603</v>
      </c>
      <c r="Q61" s="133">
        <v>100</v>
      </c>
      <c r="R61" s="133">
        <v>87.73186735486415</v>
      </c>
      <c r="S61" s="94">
        <v>190.91276734673946</v>
      </c>
    </row>
    <row r="62" spans="1:19" ht="12" customHeight="1">
      <c r="A62" s="38" t="s">
        <v>39</v>
      </c>
      <c r="B62" s="133" t="s">
        <v>277</v>
      </c>
      <c r="C62" s="133" t="s">
        <v>277</v>
      </c>
      <c r="D62" s="133" t="s">
        <v>277</v>
      </c>
      <c r="E62" s="133" t="s">
        <v>277</v>
      </c>
      <c r="F62" s="133">
        <v>100</v>
      </c>
      <c r="G62" s="133" t="s">
        <v>277</v>
      </c>
      <c r="H62" s="133" t="s">
        <v>277</v>
      </c>
      <c r="I62" s="133" t="s">
        <v>277</v>
      </c>
      <c r="J62" s="133" t="s">
        <v>277</v>
      </c>
      <c r="K62" s="133" t="s">
        <v>277</v>
      </c>
      <c r="L62" s="133">
        <v>100</v>
      </c>
      <c r="M62" s="133" t="s">
        <v>277</v>
      </c>
      <c r="N62" s="133" t="s">
        <v>277</v>
      </c>
      <c r="O62" s="133" t="s">
        <v>277</v>
      </c>
      <c r="P62" s="133" t="s">
        <v>277</v>
      </c>
      <c r="Q62" s="133">
        <v>100</v>
      </c>
      <c r="R62" s="133" t="s">
        <v>277</v>
      </c>
      <c r="S62" s="94">
        <v>2.5924589630935251</v>
      </c>
    </row>
    <row r="63" spans="1:19" ht="12" customHeight="1">
      <c r="A63" s="38" t="s">
        <v>40</v>
      </c>
      <c r="B63" s="134" t="s">
        <v>284</v>
      </c>
      <c r="C63" s="133" t="s">
        <v>279</v>
      </c>
      <c r="D63" s="133" t="s">
        <v>279</v>
      </c>
      <c r="E63" s="133" t="s">
        <v>279</v>
      </c>
      <c r="F63" s="133">
        <v>100</v>
      </c>
      <c r="G63" s="134" t="s">
        <v>284</v>
      </c>
      <c r="H63" s="133" t="s">
        <v>279</v>
      </c>
      <c r="I63" s="133" t="s">
        <v>279</v>
      </c>
      <c r="J63" s="133" t="s">
        <v>279</v>
      </c>
      <c r="K63" s="133" t="s">
        <v>279</v>
      </c>
      <c r="L63" s="133">
        <v>100</v>
      </c>
      <c r="M63" s="133" t="s">
        <v>421</v>
      </c>
      <c r="N63" s="133" t="s">
        <v>282</v>
      </c>
      <c r="O63" s="133" t="s">
        <v>279</v>
      </c>
      <c r="P63" s="133" t="s">
        <v>279</v>
      </c>
      <c r="Q63" s="133">
        <v>100</v>
      </c>
      <c r="R63" s="133" t="s">
        <v>421</v>
      </c>
      <c r="S63" s="94">
        <v>14.583594777253094</v>
      </c>
    </row>
    <row r="64" spans="1:19" ht="12" customHeight="1">
      <c r="A64" s="129" t="s">
        <v>273</v>
      </c>
      <c r="B64" s="133"/>
      <c r="C64" s="133"/>
      <c r="D64" s="133"/>
      <c r="E64" s="133"/>
      <c r="F64" s="133"/>
      <c r="G64" s="133"/>
      <c r="H64" s="133"/>
      <c r="I64" s="133"/>
      <c r="J64" s="133"/>
      <c r="K64" s="133"/>
      <c r="L64" s="133"/>
      <c r="M64" s="133"/>
      <c r="N64" s="133"/>
      <c r="O64" s="133"/>
      <c r="P64" s="133"/>
      <c r="Q64" s="133"/>
      <c r="R64" s="133"/>
      <c r="S64" s="94"/>
    </row>
    <row r="65" spans="1:19" ht="12" customHeight="1">
      <c r="A65" s="132" t="s">
        <v>274</v>
      </c>
      <c r="B65" s="133">
        <v>86.721158142359457</v>
      </c>
      <c r="C65" s="133">
        <v>7.3700632974507814</v>
      </c>
      <c r="D65" s="133">
        <v>5.8797912359605009</v>
      </c>
      <c r="E65" s="133">
        <v>2.8987324229246381E-2</v>
      </c>
      <c r="F65" s="133">
        <v>100</v>
      </c>
      <c r="G65" s="133">
        <v>93.611879704119488</v>
      </c>
      <c r="H65" s="133">
        <v>0.51492059692306102</v>
      </c>
      <c r="I65" s="133">
        <v>5.8521734755132764</v>
      </c>
      <c r="J65" s="133">
        <v>0</v>
      </c>
      <c r="K65" s="133">
        <v>2.1026223444164955E-2</v>
      </c>
      <c r="L65" s="133">
        <v>100</v>
      </c>
      <c r="M65" s="133">
        <v>97.366918580805134</v>
      </c>
      <c r="N65" s="133">
        <v>2.1478255967150925</v>
      </c>
      <c r="O65" s="133">
        <v>0.1046942302953263</v>
      </c>
      <c r="P65" s="133">
        <v>0.38056159218447222</v>
      </c>
      <c r="Q65" s="133">
        <v>100</v>
      </c>
      <c r="R65" s="133">
        <v>78.948506351111376</v>
      </c>
      <c r="S65" s="94">
        <v>2121.7173042938052</v>
      </c>
    </row>
    <row r="66" spans="1:19" ht="12" customHeight="1">
      <c r="A66" s="132" t="s">
        <v>275</v>
      </c>
      <c r="B66" s="133">
        <v>88.373698363592197</v>
      </c>
      <c r="C66" s="133">
        <v>10.386007980549165</v>
      </c>
      <c r="D66" s="133">
        <v>1.2402936558586108</v>
      </c>
      <c r="E66" s="133">
        <v>0</v>
      </c>
      <c r="F66" s="133">
        <v>100</v>
      </c>
      <c r="G66" s="133">
        <v>89.913669231420585</v>
      </c>
      <c r="H66" s="133">
        <v>2.982558202271671</v>
      </c>
      <c r="I66" s="133">
        <v>6.8749215250217199</v>
      </c>
      <c r="J66" s="133">
        <v>0</v>
      </c>
      <c r="K66" s="133">
        <v>0.22885104128599321</v>
      </c>
      <c r="L66" s="133">
        <v>100</v>
      </c>
      <c r="M66" s="133">
        <v>76.315796270146578</v>
      </c>
      <c r="N66" s="133">
        <v>22.958604638675201</v>
      </c>
      <c r="O66" s="133">
        <v>0.72559909117819832</v>
      </c>
      <c r="P66" s="133">
        <v>0</v>
      </c>
      <c r="Q66" s="133">
        <v>100</v>
      </c>
      <c r="R66" s="133">
        <v>55.92987665739895</v>
      </c>
      <c r="S66" s="94">
        <v>358.86263633384795</v>
      </c>
    </row>
    <row r="67" spans="1:19" ht="12" customHeight="1">
      <c r="A67" s="1"/>
      <c r="B67" s="133"/>
      <c r="C67" s="133"/>
      <c r="D67" s="133"/>
      <c r="E67" s="133"/>
      <c r="F67" s="133"/>
      <c r="G67" s="133"/>
      <c r="H67" s="133"/>
      <c r="I67" s="133"/>
      <c r="J67" s="133"/>
      <c r="K67" s="133"/>
      <c r="L67" s="133"/>
      <c r="M67" s="133"/>
      <c r="N67" s="133"/>
      <c r="O67" s="133"/>
      <c r="P67" s="133"/>
      <c r="Q67" s="133"/>
      <c r="R67" s="133"/>
      <c r="S67" s="94"/>
    </row>
    <row r="68" spans="1:19" ht="12" customHeight="1">
      <c r="A68" s="8" t="s">
        <v>32</v>
      </c>
      <c r="B68" s="133"/>
      <c r="C68" s="133"/>
      <c r="D68" s="133"/>
      <c r="E68" s="133"/>
      <c r="F68" s="133"/>
      <c r="G68" s="133"/>
      <c r="H68" s="133"/>
      <c r="I68" s="133"/>
      <c r="J68" s="133"/>
      <c r="K68" s="133"/>
      <c r="L68" s="133"/>
      <c r="M68" s="133"/>
      <c r="N68" s="133"/>
      <c r="O68" s="133"/>
      <c r="P68" s="133"/>
      <c r="Q68" s="133"/>
      <c r="R68" s="133"/>
      <c r="S68" s="94"/>
    </row>
    <row r="69" spans="1:19" ht="12" customHeight="1">
      <c r="A69" s="129" t="s">
        <v>33</v>
      </c>
      <c r="B69" s="133"/>
      <c r="C69" s="133"/>
      <c r="D69" s="133"/>
      <c r="E69" s="133"/>
      <c r="F69" s="133"/>
      <c r="G69" s="133"/>
      <c r="H69" s="133"/>
      <c r="I69" s="133"/>
      <c r="J69" s="133"/>
      <c r="K69" s="133"/>
      <c r="L69" s="133"/>
      <c r="M69" s="133"/>
      <c r="N69" s="133"/>
      <c r="O69" s="133"/>
      <c r="P69" s="133"/>
      <c r="Q69" s="133"/>
      <c r="R69" s="133"/>
      <c r="S69" s="94"/>
    </row>
    <row r="70" spans="1:19" ht="12" customHeight="1">
      <c r="A70" s="38" t="s">
        <v>34</v>
      </c>
      <c r="B70" s="133">
        <v>91.329990576532623</v>
      </c>
      <c r="C70" s="133">
        <v>8.6700094234674001</v>
      </c>
      <c r="D70" s="133">
        <v>0</v>
      </c>
      <c r="E70" s="133">
        <v>0</v>
      </c>
      <c r="F70" s="133">
        <v>100</v>
      </c>
      <c r="G70" s="133">
        <v>90.895035155909611</v>
      </c>
      <c r="H70" s="133">
        <v>0</v>
      </c>
      <c r="I70" s="133">
        <v>8.6847242471616113</v>
      </c>
      <c r="J70" s="133">
        <v>0</v>
      </c>
      <c r="K70" s="133">
        <v>0.42024059692881205</v>
      </c>
      <c r="L70" s="133">
        <v>100</v>
      </c>
      <c r="M70" s="133">
        <v>90.106161329093482</v>
      </c>
      <c r="N70" s="133">
        <v>6.0029856891262261</v>
      </c>
      <c r="O70" s="133">
        <v>0.71898855974551246</v>
      </c>
      <c r="P70" s="133">
        <v>3.1718644220347989</v>
      </c>
      <c r="Q70" s="133">
        <v>100</v>
      </c>
      <c r="R70" s="133">
        <v>76.632086352056803</v>
      </c>
      <c r="S70" s="94">
        <v>321.21637632435267</v>
      </c>
    </row>
    <row r="71" spans="1:19" ht="12" customHeight="1">
      <c r="A71" s="38" t="s">
        <v>35</v>
      </c>
      <c r="B71" s="133">
        <v>92.95881105214599</v>
      </c>
      <c r="C71" s="133">
        <v>5.1395407928167085</v>
      </c>
      <c r="D71" s="133">
        <v>1.9016481550373037</v>
      </c>
      <c r="E71" s="133">
        <v>0</v>
      </c>
      <c r="F71" s="133">
        <v>100</v>
      </c>
      <c r="G71" s="133">
        <v>93.698551764801493</v>
      </c>
      <c r="H71" s="133">
        <v>1.4346956070451973</v>
      </c>
      <c r="I71" s="133">
        <v>3.693986541326312</v>
      </c>
      <c r="J71" s="133">
        <v>1.6151807217089684E-2</v>
      </c>
      <c r="K71" s="133">
        <v>1.1566142796099417</v>
      </c>
      <c r="L71" s="133">
        <v>100</v>
      </c>
      <c r="M71" s="133">
        <v>89.931859934758961</v>
      </c>
      <c r="N71" s="133">
        <v>4.251908525990979</v>
      </c>
      <c r="O71" s="133">
        <v>0.84139206914257869</v>
      </c>
      <c r="P71" s="133">
        <v>4.9748394701074758</v>
      </c>
      <c r="Q71" s="133">
        <v>100</v>
      </c>
      <c r="R71" s="133">
        <v>79.095001338058594</v>
      </c>
      <c r="S71" s="94">
        <v>1049.7831607673381</v>
      </c>
    </row>
    <row r="72" spans="1:19" ht="12" customHeight="1">
      <c r="A72" s="38" t="s">
        <v>36</v>
      </c>
      <c r="B72" s="133">
        <v>93.325655388166069</v>
      </c>
      <c r="C72" s="133">
        <v>5.821084257433121</v>
      </c>
      <c r="D72" s="133">
        <v>0.8532603544008075</v>
      </c>
      <c r="E72" s="133">
        <v>0</v>
      </c>
      <c r="F72" s="133">
        <v>100</v>
      </c>
      <c r="G72" s="133">
        <v>96.67301124285467</v>
      </c>
      <c r="H72" s="133">
        <v>0.7279310945189108</v>
      </c>
      <c r="I72" s="133">
        <v>1.9156409348151173</v>
      </c>
      <c r="J72" s="133">
        <v>0.51920251197699385</v>
      </c>
      <c r="K72" s="133">
        <v>0.16421421583430773</v>
      </c>
      <c r="L72" s="133">
        <v>100</v>
      </c>
      <c r="M72" s="133">
        <v>91.266402448203422</v>
      </c>
      <c r="N72" s="133">
        <v>2.8100926080459878</v>
      </c>
      <c r="O72" s="133">
        <v>0.3879420666218345</v>
      </c>
      <c r="P72" s="133">
        <v>5.5355628771287702</v>
      </c>
      <c r="Q72" s="133">
        <v>100</v>
      </c>
      <c r="R72" s="133">
        <v>83.270939285867001</v>
      </c>
      <c r="S72" s="94">
        <v>709.54160921777668</v>
      </c>
    </row>
    <row r="73" spans="1:19" ht="12" customHeight="1">
      <c r="A73" s="38" t="s">
        <v>37</v>
      </c>
      <c r="B73" s="133">
        <v>95.086156883478395</v>
      </c>
      <c r="C73" s="133">
        <v>4.5086026755515576</v>
      </c>
      <c r="D73" s="133">
        <v>0.40524044097006195</v>
      </c>
      <c r="E73" s="133">
        <v>0</v>
      </c>
      <c r="F73" s="133">
        <v>100</v>
      </c>
      <c r="G73" s="133">
        <v>98.107320928206391</v>
      </c>
      <c r="H73" s="133">
        <v>0</v>
      </c>
      <c r="I73" s="133">
        <v>0.68654873260311589</v>
      </c>
      <c r="J73" s="133">
        <v>0</v>
      </c>
      <c r="K73" s="133">
        <v>1.2061303391904865</v>
      </c>
      <c r="L73" s="133">
        <v>100</v>
      </c>
      <c r="M73" s="133">
        <v>96.007749599741317</v>
      </c>
      <c r="N73" s="133">
        <v>0</v>
      </c>
      <c r="O73" s="133">
        <v>0</v>
      </c>
      <c r="P73" s="133">
        <v>3.9922504002586865</v>
      </c>
      <c r="Q73" s="133">
        <v>100</v>
      </c>
      <c r="R73" s="133">
        <v>89.201227411426046</v>
      </c>
      <c r="S73" s="94">
        <v>341.86376491641818</v>
      </c>
    </row>
    <row r="74" spans="1:19" ht="12" customHeight="1">
      <c r="A74" s="38" t="s">
        <v>38</v>
      </c>
      <c r="B74" s="133">
        <v>94.046996855785807</v>
      </c>
      <c r="C74" s="133">
        <v>5.6131357915868447</v>
      </c>
      <c r="D74" s="133">
        <v>0.33986735262732132</v>
      </c>
      <c r="E74" s="133">
        <v>0</v>
      </c>
      <c r="F74" s="133">
        <v>100</v>
      </c>
      <c r="G74" s="133">
        <v>98.980638503630843</v>
      </c>
      <c r="H74" s="133">
        <v>0</v>
      </c>
      <c r="I74" s="133">
        <v>0</v>
      </c>
      <c r="J74" s="133">
        <v>0.4674263743763365</v>
      </c>
      <c r="K74" s="133">
        <v>0.55193512199281958</v>
      </c>
      <c r="L74" s="133">
        <v>100</v>
      </c>
      <c r="M74" s="133">
        <v>93.779005442473078</v>
      </c>
      <c r="N74" s="133">
        <v>0.44705458319362451</v>
      </c>
      <c r="O74" s="133">
        <v>0.70560760779016085</v>
      </c>
      <c r="P74" s="133">
        <v>5.0683323665431139</v>
      </c>
      <c r="Q74" s="133">
        <v>100</v>
      </c>
      <c r="R74" s="133">
        <v>87.543524733259559</v>
      </c>
      <c r="S74" s="94">
        <v>407.62086083133289</v>
      </c>
    </row>
    <row r="75" spans="1:19" ht="12" customHeight="1">
      <c r="A75" s="38" t="s">
        <v>39</v>
      </c>
      <c r="B75" s="133"/>
      <c r="C75" s="133"/>
      <c r="D75" s="133"/>
      <c r="E75" s="133"/>
      <c r="F75" s="133"/>
      <c r="G75" s="133"/>
      <c r="H75" s="133"/>
      <c r="I75" s="133"/>
      <c r="J75" s="133"/>
      <c r="K75" s="133"/>
      <c r="L75" s="133"/>
      <c r="M75" s="133"/>
      <c r="N75" s="133"/>
      <c r="O75" s="133"/>
      <c r="P75" s="133"/>
      <c r="Q75" s="133"/>
      <c r="R75" s="133"/>
      <c r="S75" s="94">
        <v>0</v>
      </c>
    </row>
    <row r="76" spans="1:19" ht="12" customHeight="1">
      <c r="A76" s="38" t="s">
        <v>40</v>
      </c>
      <c r="B76" s="134" t="s">
        <v>284</v>
      </c>
      <c r="C76" s="133" t="s">
        <v>279</v>
      </c>
      <c r="D76" s="133" t="s">
        <v>279</v>
      </c>
      <c r="E76" s="133" t="s">
        <v>279</v>
      </c>
      <c r="F76" s="133">
        <v>100</v>
      </c>
      <c r="G76" s="134" t="s">
        <v>284</v>
      </c>
      <c r="H76" s="133" t="s">
        <v>279</v>
      </c>
      <c r="I76" s="133" t="s">
        <v>279</v>
      </c>
      <c r="J76" s="133" t="s">
        <v>279</v>
      </c>
      <c r="K76" s="133" t="s">
        <v>279</v>
      </c>
      <c r="L76" s="133">
        <v>100</v>
      </c>
      <c r="M76" s="133" t="s">
        <v>365</v>
      </c>
      <c r="N76" s="133" t="s">
        <v>498</v>
      </c>
      <c r="O76" s="133" t="s">
        <v>422</v>
      </c>
      <c r="P76" s="133" t="s">
        <v>279</v>
      </c>
      <c r="Q76" s="133">
        <v>100</v>
      </c>
      <c r="R76" s="133" t="s">
        <v>365</v>
      </c>
      <c r="S76" s="94">
        <v>19.238098467742873</v>
      </c>
    </row>
    <row r="77" spans="1:19" ht="12" customHeight="1">
      <c r="A77" s="129" t="s">
        <v>273</v>
      </c>
      <c r="B77" s="133"/>
      <c r="C77" s="133"/>
      <c r="D77" s="133"/>
      <c r="E77" s="133"/>
      <c r="F77" s="133"/>
      <c r="G77" s="133"/>
      <c r="H77" s="133"/>
      <c r="I77" s="133"/>
      <c r="J77" s="133"/>
      <c r="K77" s="133"/>
      <c r="L77" s="133"/>
      <c r="M77" s="133"/>
      <c r="N77" s="133"/>
      <c r="O77" s="133"/>
      <c r="P77" s="133"/>
      <c r="Q77" s="133"/>
      <c r="R77" s="133"/>
      <c r="S77" s="94"/>
    </row>
    <row r="78" spans="1:19" ht="12" customHeight="1">
      <c r="A78" s="132" t="s">
        <v>274</v>
      </c>
      <c r="B78" s="133">
        <v>92.069126097548292</v>
      </c>
      <c r="C78" s="133">
        <v>6.3540185288857129</v>
      </c>
      <c r="D78" s="133">
        <v>1.5768553735660515</v>
      </c>
      <c r="E78" s="133">
        <v>0</v>
      </c>
      <c r="F78" s="133">
        <v>100</v>
      </c>
      <c r="G78" s="133">
        <v>95.593907367431669</v>
      </c>
      <c r="H78" s="133">
        <v>0</v>
      </c>
      <c r="I78" s="133">
        <v>3.463537751523861</v>
      </c>
      <c r="J78" s="133">
        <v>0.10498157407601008</v>
      </c>
      <c r="K78" s="133">
        <v>0.837573306968457</v>
      </c>
      <c r="L78" s="133">
        <v>100</v>
      </c>
      <c r="M78" s="133">
        <v>91.332571768845156</v>
      </c>
      <c r="N78" s="133">
        <v>2.0226164776563138</v>
      </c>
      <c r="O78" s="133">
        <v>0.97606360414916782</v>
      </c>
      <c r="P78" s="133">
        <v>5.6687481493493692</v>
      </c>
      <c r="Q78" s="133">
        <v>100</v>
      </c>
      <c r="R78" s="133">
        <v>80.637966606860672</v>
      </c>
      <c r="S78" s="94">
        <v>1814.9160247930677</v>
      </c>
    </row>
    <row r="79" spans="1:19" ht="12" customHeight="1">
      <c r="A79" s="132" t="s">
        <v>275</v>
      </c>
      <c r="B79" s="133">
        <v>95.528623303652211</v>
      </c>
      <c r="C79" s="133">
        <v>4.4549838597383253</v>
      </c>
      <c r="D79" s="133">
        <v>1.6392836609490254E-2</v>
      </c>
      <c r="E79" s="133">
        <v>0</v>
      </c>
      <c r="F79" s="133">
        <v>100</v>
      </c>
      <c r="G79" s="133">
        <v>95.198599470222376</v>
      </c>
      <c r="H79" s="133">
        <v>1.9554511547093245</v>
      </c>
      <c r="I79" s="133">
        <v>1.9098637327554759</v>
      </c>
      <c r="J79" s="133">
        <v>0.37255521213742149</v>
      </c>
      <c r="K79" s="133">
        <v>0.56353043017539806</v>
      </c>
      <c r="L79" s="133">
        <v>100</v>
      </c>
      <c r="M79" s="133">
        <v>91.12863497183902</v>
      </c>
      <c r="N79" s="133">
        <v>5.1521835812531815</v>
      </c>
      <c r="O79" s="133">
        <v>0.51761670997004927</v>
      </c>
      <c r="P79" s="133">
        <v>3.2015647369377382</v>
      </c>
      <c r="Q79" s="133">
        <v>100</v>
      </c>
      <c r="R79" s="133">
        <v>84.519287773906498</v>
      </c>
      <c r="S79" s="94">
        <v>1034.3478457318904</v>
      </c>
    </row>
    <row r="80" spans="1:19" ht="12" customHeight="1">
      <c r="A80" s="1"/>
      <c r="B80" s="133"/>
      <c r="C80" s="133"/>
      <c r="D80" s="133"/>
      <c r="E80" s="133"/>
      <c r="F80" s="133"/>
      <c r="G80" s="133"/>
      <c r="H80" s="133"/>
      <c r="I80" s="133"/>
      <c r="J80" s="133"/>
      <c r="K80" s="133"/>
      <c r="L80" s="133"/>
      <c r="M80" s="133"/>
      <c r="N80" s="133"/>
      <c r="O80" s="133"/>
      <c r="P80" s="133"/>
      <c r="Q80" s="133"/>
      <c r="R80" s="133"/>
      <c r="S80" s="94"/>
    </row>
    <row r="81" spans="1:19" ht="12" customHeight="1">
      <c r="A81" s="8" t="s">
        <v>271</v>
      </c>
      <c r="B81" s="133"/>
      <c r="C81" s="133"/>
      <c r="D81" s="133"/>
      <c r="E81" s="133"/>
      <c r="F81" s="133"/>
      <c r="G81" s="133"/>
      <c r="H81" s="133"/>
      <c r="I81" s="133"/>
      <c r="J81" s="133"/>
      <c r="K81" s="133"/>
      <c r="L81" s="133"/>
      <c r="M81" s="133"/>
      <c r="N81" s="133"/>
      <c r="O81" s="133"/>
      <c r="P81" s="133"/>
      <c r="Q81" s="133"/>
      <c r="R81" s="133"/>
      <c r="S81" s="94"/>
    </row>
    <row r="82" spans="1:19" ht="12" customHeight="1">
      <c r="A82" s="129" t="s">
        <v>33</v>
      </c>
      <c r="B82" s="133"/>
      <c r="C82" s="133"/>
      <c r="D82" s="133"/>
      <c r="E82" s="133"/>
      <c r="F82" s="133"/>
      <c r="G82" s="133"/>
      <c r="H82" s="133"/>
      <c r="I82" s="133"/>
      <c r="J82" s="133"/>
      <c r="K82" s="133"/>
      <c r="L82" s="133"/>
      <c r="M82" s="133"/>
      <c r="N82" s="133"/>
      <c r="O82" s="133"/>
      <c r="P82" s="133"/>
      <c r="Q82" s="133"/>
      <c r="R82" s="133"/>
      <c r="S82" s="94"/>
    </row>
    <row r="83" spans="1:19" ht="12" customHeight="1">
      <c r="A83" s="38" t="s">
        <v>34</v>
      </c>
      <c r="B83" s="133">
        <v>93.976584703103612</v>
      </c>
      <c r="C83" s="133">
        <v>5.7569504529629203</v>
      </c>
      <c r="D83" s="133">
        <v>0.26646484393345832</v>
      </c>
      <c r="E83" s="133">
        <v>0</v>
      </c>
      <c r="F83" s="133">
        <v>100</v>
      </c>
      <c r="G83" s="133">
        <v>56.594856556131468</v>
      </c>
      <c r="H83" s="133">
        <v>35.0469648151131</v>
      </c>
      <c r="I83" s="133">
        <v>7.8437198503773757</v>
      </c>
      <c r="J83" s="133">
        <v>0.51445877837805698</v>
      </c>
      <c r="K83" s="133">
        <v>0</v>
      </c>
      <c r="L83" s="133">
        <v>100</v>
      </c>
      <c r="M83" s="133">
        <v>79.228484241877496</v>
      </c>
      <c r="N83" s="133">
        <v>8.2697719273914636</v>
      </c>
      <c r="O83" s="133">
        <v>11.929828675033091</v>
      </c>
      <c r="P83" s="133">
        <v>0.57191515569794427</v>
      </c>
      <c r="Q83" s="133">
        <v>100</v>
      </c>
      <c r="R83" s="133">
        <v>37.528127560633159</v>
      </c>
      <c r="S83" s="94">
        <v>567.1751142440072</v>
      </c>
    </row>
    <row r="84" spans="1:19" ht="12" customHeight="1">
      <c r="A84" s="38" t="s">
        <v>35</v>
      </c>
      <c r="B84" s="133">
        <v>93.847669022992108</v>
      </c>
      <c r="C84" s="133">
        <v>3.4969139430233471</v>
      </c>
      <c r="D84" s="133">
        <v>2.655417033984552</v>
      </c>
      <c r="E84" s="133">
        <v>0</v>
      </c>
      <c r="F84" s="133">
        <v>100</v>
      </c>
      <c r="G84" s="133">
        <v>62.462375890933664</v>
      </c>
      <c r="H84" s="133">
        <v>23.944409437108529</v>
      </c>
      <c r="I84" s="133">
        <v>2.4351907807054469</v>
      </c>
      <c r="J84" s="133">
        <v>11.158023891252318</v>
      </c>
      <c r="K84" s="133">
        <v>0</v>
      </c>
      <c r="L84" s="133">
        <v>100</v>
      </c>
      <c r="M84" s="133">
        <v>79.860042270378131</v>
      </c>
      <c r="N84" s="133">
        <v>14.376313078279113</v>
      </c>
      <c r="O84" s="133">
        <v>4.2511235292143112</v>
      </c>
      <c r="P84" s="133">
        <v>1.5125211221284387</v>
      </c>
      <c r="Q84" s="133">
        <v>100</v>
      </c>
      <c r="R84" s="133">
        <v>48.194872977291013</v>
      </c>
      <c r="S84" s="94">
        <v>1143.1718907051095</v>
      </c>
    </row>
    <row r="85" spans="1:19" ht="12" customHeight="1">
      <c r="A85" s="38" t="s">
        <v>36</v>
      </c>
      <c r="B85" s="133">
        <v>96.591212199018059</v>
      </c>
      <c r="C85" s="133">
        <v>3.0121002145542399</v>
      </c>
      <c r="D85" s="133">
        <v>0.39668758642772217</v>
      </c>
      <c r="E85" s="133">
        <v>0</v>
      </c>
      <c r="F85" s="133">
        <v>100</v>
      </c>
      <c r="G85" s="133">
        <v>68.765212069376602</v>
      </c>
      <c r="H85" s="133">
        <v>29.932130819728304</v>
      </c>
      <c r="I85" s="133">
        <v>1.302657110895088</v>
      </c>
      <c r="J85" s="133">
        <v>0</v>
      </c>
      <c r="K85" s="133">
        <v>0</v>
      </c>
      <c r="L85" s="133">
        <v>100</v>
      </c>
      <c r="M85" s="133">
        <v>65.924946093317345</v>
      </c>
      <c r="N85" s="133">
        <v>21.242057379913678</v>
      </c>
      <c r="O85" s="133">
        <v>12.041713643556582</v>
      </c>
      <c r="P85" s="133">
        <v>0.79128288321239892</v>
      </c>
      <c r="Q85" s="133">
        <v>100</v>
      </c>
      <c r="R85" s="133">
        <v>47.095904440394563</v>
      </c>
      <c r="S85" s="94">
        <v>473.75870891934875</v>
      </c>
    </row>
    <row r="86" spans="1:19" ht="12" customHeight="1">
      <c r="A86" s="38" t="s">
        <v>37</v>
      </c>
      <c r="B86" s="133">
        <v>91.109748028174508</v>
      </c>
      <c r="C86" s="133">
        <v>0</v>
      </c>
      <c r="D86" s="133">
        <v>8.8902519718254815</v>
      </c>
      <c r="E86" s="133">
        <v>0</v>
      </c>
      <c r="F86" s="133">
        <v>100</v>
      </c>
      <c r="G86" s="133">
        <v>75.277603710356829</v>
      </c>
      <c r="H86" s="133">
        <v>24.722396289643196</v>
      </c>
      <c r="I86" s="133">
        <v>0</v>
      </c>
      <c r="J86" s="133">
        <v>0</v>
      </c>
      <c r="K86" s="133">
        <v>0</v>
      </c>
      <c r="L86" s="133">
        <v>100</v>
      </c>
      <c r="M86" s="133">
        <v>63.248757480333097</v>
      </c>
      <c r="N86" s="133">
        <v>1.2237979260038845</v>
      </c>
      <c r="O86" s="133">
        <v>31.409447306790156</v>
      </c>
      <c r="P86" s="133">
        <v>4.1179972868728738</v>
      </c>
      <c r="Q86" s="133">
        <v>100</v>
      </c>
      <c r="R86" s="133">
        <v>31.100912951817584</v>
      </c>
      <c r="S86" s="94">
        <v>190.85502943573599</v>
      </c>
    </row>
    <row r="87" spans="1:19" ht="12" customHeight="1">
      <c r="A87" s="38" t="s">
        <v>38</v>
      </c>
      <c r="B87" s="133">
        <v>100</v>
      </c>
      <c r="C87" s="133">
        <v>0</v>
      </c>
      <c r="D87" s="133">
        <v>0</v>
      </c>
      <c r="E87" s="133">
        <v>0</v>
      </c>
      <c r="F87" s="133">
        <v>100</v>
      </c>
      <c r="G87" s="133">
        <v>78.433119523118322</v>
      </c>
      <c r="H87" s="133">
        <v>21.566880476881682</v>
      </c>
      <c r="I87" s="133">
        <v>0</v>
      </c>
      <c r="J87" s="133">
        <v>0</v>
      </c>
      <c r="K87" s="133">
        <v>0</v>
      </c>
      <c r="L87" s="133">
        <v>100</v>
      </c>
      <c r="M87" s="133">
        <v>71.928500784399006</v>
      </c>
      <c r="N87" s="133">
        <v>24.496805880252147</v>
      </c>
      <c r="O87" s="133">
        <v>0</v>
      </c>
      <c r="P87" s="133">
        <v>3.5746933353488624</v>
      </c>
      <c r="Q87" s="133">
        <v>100</v>
      </c>
      <c r="R87" s="133">
        <v>64.182554142518342</v>
      </c>
      <c r="S87" s="94">
        <v>53.448380161251791</v>
      </c>
    </row>
    <row r="88" spans="1:19" ht="12" customHeight="1">
      <c r="A88" s="38" t="s">
        <v>39</v>
      </c>
      <c r="B88" s="133"/>
      <c r="C88" s="133"/>
      <c r="D88" s="133"/>
      <c r="E88" s="133"/>
      <c r="F88" s="133"/>
      <c r="G88" s="133"/>
      <c r="H88" s="133"/>
      <c r="I88" s="133"/>
      <c r="J88" s="133"/>
      <c r="K88" s="133"/>
      <c r="L88" s="133"/>
      <c r="M88" s="133"/>
      <c r="N88" s="133"/>
      <c r="O88" s="133"/>
      <c r="P88" s="133"/>
      <c r="Q88" s="133"/>
      <c r="R88" s="133"/>
      <c r="S88" s="94">
        <v>0</v>
      </c>
    </row>
    <row r="89" spans="1:19" ht="12" customHeight="1">
      <c r="A89" s="38" t="s">
        <v>40</v>
      </c>
      <c r="B89" s="133" t="s">
        <v>297</v>
      </c>
      <c r="C89" s="133" t="s">
        <v>289</v>
      </c>
      <c r="D89" s="133" t="s">
        <v>279</v>
      </c>
      <c r="E89" s="133" t="s">
        <v>279</v>
      </c>
      <c r="F89" s="133">
        <v>100</v>
      </c>
      <c r="G89" s="133" t="s">
        <v>439</v>
      </c>
      <c r="H89" s="133" t="s">
        <v>440</v>
      </c>
      <c r="I89" s="133" t="s">
        <v>279</v>
      </c>
      <c r="J89" s="133" t="s">
        <v>279</v>
      </c>
      <c r="K89" s="133" t="s">
        <v>279</v>
      </c>
      <c r="L89" s="133">
        <v>100</v>
      </c>
      <c r="M89" s="133" t="s">
        <v>423</v>
      </c>
      <c r="N89" s="133" t="s">
        <v>290</v>
      </c>
      <c r="O89" s="133" t="s">
        <v>279</v>
      </c>
      <c r="P89" s="133" t="s">
        <v>279</v>
      </c>
      <c r="Q89" s="133">
        <v>100</v>
      </c>
      <c r="R89" s="133" t="s">
        <v>499</v>
      </c>
      <c r="S89" s="94">
        <v>15.622791304346332</v>
      </c>
    </row>
    <row r="90" spans="1:19" ht="12" customHeight="1">
      <c r="A90" s="129" t="s">
        <v>273</v>
      </c>
      <c r="B90" s="133"/>
      <c r="C90" s="133"/>
      <c r="D90" s="133"/>
      <c r="E90" s="133"/>
      <c r="F90" s="133"/>
      <c r="G90" s="133"/>
      <c r="H90" s="133"/>
      <c r="I90" s="133"/>
      <c r="J90" s="133"/>
      <c r="K90" s="133"/>
      <c r="L90" s="133"/>
      <c r="M90" s="133"/>
      <c r="N90" s="133"/>
      <c r="O90" s="133"/>
      <c r="P90" s="133"/>
      <c r="Q90" s="133"/>
      <c r="R90" s="133"/>
      <c r="S90" s="94"/>
    </row>
    <row r="91" spans="1:19" ht="12" customHeight="1">
      <c r="A91" s="132" t="s">
        <v>274</v>
      </c>
      <c r="B91" s="133" t="s">
        <v>277</v>
      </c>
      <c r="C91" s="133" t="s">
        <v>277</v>
      </c>
      <c r="D91" s="133" t="s">
        <v>277</v>
      </c>
      <c r="E91" s="133" t="s">
        <v>277</v>
      </c>
      <c r="F91" s="133">
        <v>100</v>
      </c>
      <c r="G91" s="133" t="s">
        <v>277</v>
      </c>
      <c r="H91" s="133" t="s">
        <v>277</v>
      </c>
      <c r="I91" s="133" t="s">
        <v>277</v>
      </c>
      <c r="J91" s="133" t="s">
        <v>277</v>
      </c>
      <c r="K91" s="133" t="s">
        <v>277</v>
      </c>
      <c r="L91" s="133">
        <v>100</v>
      </c>
      <c r="M91" s="133" t="s">
        <v>277</v>
      </c>
      <c r="N91" s="133" t="s">
        <v>277</v>
      </c>
      <c r="O91" s="133" t="s">
        <v>277</v>
      </c>
      <c r="P91" s="133" t="s">
        <v>277</v>
      </c>
      <c r="Q91" s="133">
        <v>100</v>
      </c>
      <c r="R91" s="133" t="s">
        <v>277</v>
      </c>
      <c r="S91" s="94">
        <v>21.403195380350976</v>
      </c>
    </row>
    <row r="92" spans="1:19" ht="12" customHeight="1">
      <c r="A92" s="132" t="s">
        <v>275</v>
      </c>
      <c r="B92" s="133">
        <v>94.669957155854163</v>
      </c>
      <c r="C92" s="133">
        <v>3.6892090745619757</v>
      </c>
      <c r="D92" s="133">
        <v>1.6408337695838628</v>
      </c>
      <c r="E92" s="133">
        <v>0</v>
      </c>
      <c r="F92" s="133">
        <v>100</v>
      </c>
      <c r="G92" s="133">
        <v>63.450744499028133</v>
      </c>
      <c r="H92" s="133">
        <v>27.923469461323521</v>
      </c>
      <c r="I92" s="133">
        <v>3.2401785050426715</v>
      </c>
      <c r="J92" s="133">
        <v>5.3856075346057573</v>
      </c>
      <c r="K92" s="133">
        <v>0</v>
      </c>
      <c r="L92" s="133">
        <v>100</v>
      </c>
      <c r="M92" s="133">
        <v>75.451312748114859</v>
      </c>
      <c r="N92" s="133">
        <v>13.583044661773425</v>
      </c>
      <c r="O92" s="133">
        <v>9.6282126834978943</v>
      </c>
      <c r="P92" s="133">
        <v>1.3374299066138362</v>
      </c>
      <c r="Q92" s="133">
        <v>100</v>
      </c>
      <c r="R92" s="133">
        <v>44.568410885765161</v>
      </c>
      <c r="S92" s="94">
        <v>2422.6287193894464</v>
      </c>
    </row>
    <row r="93" spans="1:19" ht="12" customHeight="1">
      <c r="A93" s="1"/>
      <c r="B93" s="133"/>
      <c r="C93" s="133"/>
      <c r="D93" s="133"/>
      <c r="E93" s="133"/>
      <c r="F93" s="133"/>
      <c r="G93" s="133"/>
      <c r="H93" s="133"/>
      <c r="I93" s="133"/>
      <c r="J93" s="133"/>
      <c r="K93" s="133"/>
      <c r="L93" s="133"/>
      <c r="M93" s="133"/>
      <c r="N93" s="133"/>
      <c r="O93" s="133"/>
      <c r="P93" s="133"/>
      <c r="Q93" s="133"/>
      <c r="R93" s="133"/>
      <c r="S93" s="94"/>
    </row>
    <row r="94" spans="1:19" ht="12" customHeight="1">
      <c r="A94" s="8" t="s">
        <v>272</v>
      </c>
      <c r="B94" s="133"/>
      <c r="C94" s="133"/>
      <c r="D94" s="133"/>
      <c r="E94" s="133"/>
      <c r="F94" s="133"/>
      <c r="G94" s="133"/>
      <c r="H94" s="133"/>
      <c r="I94" s="133"/>
      <c r="J94" s="133"/>
      <c r="K94" s="133"/>
      <c r="L94" s="133"/>
      <c r="M94" s="133"/>
      <c r="N94" s="133"/>
      <c r="O94" s="133"/>
      <c r="P94" s="133"/>
      <c r="Q94" s="133"/>
      <c r="R94" s="133"/>
      <c r="S94" s="94"/>
    </row>
    <row r="95" spans="1:19" ht="12" customHeight="1">
      <c r="A95" s="129" t="s">
        <v>33</v>
      </c>
      <c r="B95" s="133"/>
      <c r="C95" s="133"/>
      <c r="D95" s="133"/>
      <c r="E95" s="133"/>
      <c r="F95" s="133"/>
      <c r="G95" s="133"/>
      <c r="H95" s="133"/>
      <c r="I95" s="133"/>
      <c r="J95" s="133"/>
      <c r="K95" s="133"/>
      <c r="L95" s="133"/>
      <c r="M95" s="133"/>
      <c r="N95" s="133"/>
      <c r="O95" s="133"/>
      <c r="P95" s="133"/>
      <c r="Q95" s="133"/>
      <c r="R95" s="133"/>
      <c r="S95" s="94"/>
    </row>
    <row r="96" spans="1:19" ht="12" customHeight="1">
      <c r="A96" s="38" t="s">
        <v>34</v>
      </c>
      <c r="B96" s="133">
        <v>97.281669705147763</v>
      </c>
      <c r="C96" s="133">
        <v>2.718330294852235</v>
      </c>
      <c r="D96" s="133">
        <v>0</v>
      </c>
      <c r="E96" s="133">
        <v>0</v>
      </c>
      <c r="F96" s="133">
        <v>100</v>
      </c>
      <c r="G96" s="133">
        <v>100</v>
      </c>
      <c r="H96" s="133">
        <v>0</v>
      </c>
      <c r="I96" s="133">
        <v>0</v>
      </c>
      <c r="J96" s="133">
        <v>0</v>
      </c>
      <c r="K96" s="133">
        <v>0</v>
      </c>
      <c r="L96" s="133">
        <v>100</v>
      </c>
      <c r="M96" s="133">
        <v>74.618686398014049</v>
      </c>
      <c r="N96" s="133">
        <v>19.915970384746917</v>
      </c>
      <c r="O96" s="133">
        <v>0</v>
      </c>
      <c r="P96" s="133">
        <v>5.4653432172390204</v>
      </c>
      <c r="Q96" s="133">
        <v>100</v>
      </c>
      <c r="R96" s="133">
        <v>71.900356103161826</v>
      </c>
      <c r="S96" s="94">
        <v>51.322154975634632</v>
      </c>
    </row>
    <row r="97" spans="1:16384" ht="12" customHeight="1">
      <c r="A97" s="38" t="s">
        <v>35</v>
      </c>
      <c r="B97" s="133">
        <v>98.282833532981769</v>
      </c>
      <c r="C97" s="133">
        <v>1.2399475636643336</v>
      </c>
      <c r="D97" s="133">
        <v>0.4772189033538865</v>
      </c>
      <c r="E97" s="133">
        <v>0</v>
      </c>
      <c r="F97" s="133">
        <v>100</v>
      </c>
      <c r="G97" s="133">
        <v>99.352029227735741</v>
      </c>
      <c r="H97" s="133">
        <v>0.6479707722642547</v>
      </c>
      <c r="I97" s="133">
        <v>0</v>
      </c>
      <c r="J97" s="133">
        <v>0</v>
      </c>
      <c r="K97" s="133">
        <v>0</v>
      </c>
      <c r="L97" s="133">
        <v>100</v>
      </c>
      <c r="M97" s="133">
        <v>86.987234665919729</v>
      </c>
      <c r="N97" s="133">
        <v>8.7323771794841534</v>
      </c>
      <c r="O97" s="133">
        <v>1.2617458394486818</v>
      </c>
      <c r="P97" s="133">
        <v>3.0186423151473405</v>
      </c>
      <c r="Q97" s="133">
        <v>100</v>
      </c>
      <c r="R97" s="133">
        <v>85.084026795188933</v>
      </c>
      <c r="S97" s="94">
        <v>294.66893642445632</v>
      </c>
    </row>
    <row r="98" spans="1:16384" ht="12" customHeight="1">
      <c r="A98" s="38" t="s">
        <v>36</v>
      </c>
      <c r="B98" s="133">
        <v>97.121484350915992</v>
      </c>
      <c r="C98" s="133">
        <v>2.5176847387993826</v>
      </c>
      <c r="D98" s="133">
        <v>0.3608309102846205</v>
      </c>
      <c r="E98" s="133">
        <v>0</v>
      </c>
      <c r="F98" s="133">
        <v>100</v>
      </c>
      <c r="G98" s="133">
        <v>99.61555711309768</v>
      </c>
      <c r="H98" s="133">
        <v>0.38444288690232375</v>
      </c>
      <c r="I98" s="133">
        <v>0</v>
      </c>
      <c r="J98" s="133">
        <v>0</v>
      </c>
      <c r="K98" s="133">
        <v>0</v>
      </c>
      <c r="L98" s="133">
        <v>100</v>
      </c>
      <c r="M98" s="133">
        <v>91.614196045744777</v>
      </c>
      <c r="N98" s="133">
        <v>4.793185955265086</v>
      </c>
      <c r="O98" s="133">
        <v>2.6139862953412987</v>
      </c>
      <c r="P98" s="133">
        <v>0.97863170364884655</v>
      </c>
      <c r="Q98" s="133">
        <v>100</v>
      </c>
      <c r="R98" s="133">
        <v>89.15649477848504</v>
      </c>
      <c r="S98" s="94">
        <v>311.7728169840305</v>
      </c>
    </row>
    <row r="99" spans="1:16384" ht="12" customHeight="1">
      <c r="A99" s="38" t="s">
        <v>37</v>
      </c>
      <c r="B99" s="133">
        <v>97.948916139723565</v>
      </c>
      <c r="C99" s="133">
        <v>2.0510838602764552</v>
      </c>
      <c r="D99" s="133">
        <v>0</v>
      </c>
      <c r="E99" s="133">
        <v>0</v>
      </c>
      <c r="F99" s="133">
        <v>100</v>
      </c>
      <c r="G99" s="133">
        <v>100</v>
      </c>
      <c r="H99" s="133">
        <v>0</v>
      </c>
      <c r="I99" s="133">
        <v>0</v>
      </c>
      <c r="J99" s="133">
        <v>0</v>
      </c>
      <c r="K99" s="133">
        <v>0</v>
      </c>
      <c r="L99" s="133">
        <v>100</v>
      </c>
      <c r="M99" s="133">
        <v>90.698279841883362</v>
      </c>
      <c r="N99" s="133">
        <v>7.9408856986621963</v>
      </c>
      <c r="O99" s="133">
        <v>1.3608344594544743</v>
      </c>
      <c r="P99" s="133">
        <v>0</v>
      </c>
      <c r="Q99" s="133">
        <v>100</v>
      </c>
      <c r="R99" s="133">
        <v>88.647195981606856</v>
      </c>
      <c r="S99" s="94">
        <v>82.271577140087174</v>
      </c>
    </row>
    <row r="100" spans="1:16384" ht="12" customHeight="1">
      <c r="A100" s="38" t="s">
        <v>38</v>
      </c>
      <c r="B100" s="133">
        <v>100</v>
      </c>
      <c r="C100" s="133">
        <v>0</v>
      </c>
      <c r="D100" s="133">
        <v>0</v>
      </c>
      <c r="E100" s="133">
        <v>0</v>
      </c>
      <c r="F100" s="133">
        <v>100</v>
      </c>
      <c r="G100" s="133">
        <v>100</v>
      </c>
      <c r="H100" s="133">
        <v>0</v>
      </c>
      <c r="I100" s="133">
        <v>0</v>
      </c>
      <c r="J100" s="133">
        <v>0</v>
      </c>
      <c r="K100" s="133">
        <v>0</v>
      </c>
      <c r="L100" s="133">
        <v>100</v>
      </c>
      <c r="M100" s="133">
        <v>95.265688323624758</v>
      </c>
      <c r="N100" s="133">
        <v>4.7343116763752491</v>
      </c>
      <c r="O100" s="133">
        <v>0</v>
      </c>
      <c r="P100" s="133">
        <v>0</v>
      </c>
      <c r="Q100" s="133">
        <v>100</v>
      </c>
      <c r="R100" s="133">
        <v>95.26568832362473</v>
      </c>
      <c r="S100" s="94">
        <v>81.19019230830051</v>
      </c>
    </row>
    <row r="101" spans="1:16384" ht="12" customHeight="1">
      <c r="A101" s="38" t="s">
        <v>39</v>
      </c>
      <c r="B101" s="133"/>
      <c r="C101" s="133"/>
      <c r="D101" s="133"/>
      <c r="E101" s="133"/>
      <c r="F101" s="133"/>
      <c r="G101" s="133"/>
      <c r="H101" s="133"/>
      <c r="I101" s="133"/>
      <c r="J101" s="133"/>
      <c r="K101" s="133"/>
      <c r="L101" s="133"/>
      <c r="M101" s="133"/>
      <c r="N101" s="133"/>
      <c r="O101" s="133"/>
      <c r="P101" s="133"/>
      <c r="Q101" s="133"/>
      <c r="R101" s="133"/>
      <c r="S101" s="94">
        <v>0</v>
      </c>
    </row>
    <row r="102" spans="1:16384" ht="12" customHeight="1">
      <c r="A102" s="38" t="s">
        <v>40</v>
      </c>
      <c r="B102" s="133" t="s">
        <v>277</v>
      </c>
      <c r="C102" s="133" t="s">
        <v>277</v>
      </c>
      <c r="D102" s="133" t="s">
        <v>277</v>
      </c>
      <c r="E102" s="133" t="s">
        <v>277</v>
      </c>
      <c r="F102" s="133">
        <v>100</v>
      </c>
      <c r="G102" s="133" t="s">
        <v>277</v>
      </c>
      <c r="H102" s="133" t="s">
        <v>277</v>
      </c>
      <c r="I102" s="133" t="s">
        <v>277</v>
      </c>
      <c r="J102" s="133" t="s">
        <v>277</v>
      </c>
      <c r="K102" s="133" t="s">
        <v>277</v>
      </c>
      <c r="L102" s="133">
        <v>100</v>
      </c>
      <c r="M102" s="133" t="s">
        <v>277</v>
      </c>
      <c r="N102" s="133" t="s">
        <v>277</v>
      </c>
      <c r="O102" s="133" t="s">
        <v>277</v>
      </c>
      <c r="P102" s="133" t="s">
        <v>277</v>
      </c>
      <c r="Q102" s="133">
        <v>100</v>
      </c>
      <c r="R102" s="133" t="s">
        <v>277</v>
      </c>
      <c r="S102" s="94">
        <v>1.1884532955362919</v>
      </c>
    </row>
    <row r="103" spans="1:16384" ht="12" customHeight="1">
      <c r="A103" s="129" t="s">
        <v>273</v>
      </c>
      <c r="B103" s="133"/>
      <c r="C103" s="133"/>
      <c r="D103" s="133"/>
      <c r="E103" s="133"/>
      <c r="F103" s="133"/>
      <c r="G103" s="133"/>
      <c r="H103" s="133"/>
      <c r="I103" s="133"/>
      <c r="J103" s="133"/>
      <c r="K103" s="133"/>
      <c r="L103" s="133"/>
      <c r="M103" s="133"/>
      <c r="N103" s="133"/>
      <c r="O103" s="133"/>
      <c r="P103" s="133"/>
      <c r="Q103" s="133"/>
      <c r="R103" s="133"/>
      <c r="S103" s="94"/>
    </row>
    <row r="104" spans="1:16384" ht="12" customHeight="1">
      <c r="A104" s="132" t="s">
        <v>274</v>
      </c>
      <c r="B104" s="133">
        <v>94.308141250342928</v>
      </c>
      <c r="C104" s="133">
        <v>5.6918587496570909</v>
      </c>
      <c r="D104" s="133">
        <v>0</v>
      </c>
      <c r="E104" s="133">
        <v>0</v>
      </c>
      <c r="F104" s="133">
        <v>100</v>
      </c>
      <c r="G104" s="133">
        <v>100</v>
      </c>
      <c r="H104" s="133">
        <v>0</v>
      </c>
      <c r="I104" s="133">
        <v>0</v>
      </c>
      <c r="J104" s="133">
        <v>0</v>
      </c>
      <c r="K104" s="133">
        <v>0</v>
      </c>
      <c r="L104" s="133">
        <v>100</v>
      </c>
      <c r="M104" s="133">
        <v>96.534543570146241</v>
      </c>
      <c r="N104" s="133">
        <v>3.4654564298537722</v>
      </c>
      <c r="O104" s="133">
        <v>0</v>
      </c>
      <c r="P104" s="133">
        <v>0</v>
      </c>
      <c r="Q104" s="133">
        <v>100</v>
      </c>
      <c r="R104" s="133">
        <v>90.842684820489126</v>
      </c>
      <c r="S104" s="94">
        <v>28.460800532805223</v>
      </c>
    </row>
    <row r="105" spans="1:16384" ht="12" customHeight="1">
      <c r="A105" s="132" t="s">
        <v>275</v>
      </c>
      <c r="B105" s="133">
        <v>97.898433786260199</v>
      </c>
      <c r="C105" s="133">
        <v>1.7827579837176448</v>
      </c>
      <c r="D105" s="133">
        <v>0.31880823002218001</v>
      </c>
      <c r="E105" s="133">
        <v>0</v>
      </c>
      <c r="F105" s="133">
        <v>100</v>
      </c>
      <c r="G105" s="133">
        <v>99.608546638524388</v>
      </c>
      <c r="H105" s="133">
        <v>0.39145336147559617</v>
      </c>
      <c r="I105" s="133">
        <v>0</v>
      </c>
      <c r="J105" s="133">
        <v>0</v>
      </c>
      <c r="K105" s="133">
        <v>0</v>
      </c>
      <c r="L105" s="133">
        <v>100</v>
      </c>
      <c r="M105" s="133">
        <v>88.763307190573911</v>
      </c>
      <c r="N105" s="133">
        <v>7.74299974108445</v>
      </c>
      <c r="O105" s="133">
        <v>1.6357701675446767</v>
      </c>
      <c r="P105" s="133">
        <v>1.8579229007970419</v>
      </c>
      <c r="Q105" s="133">
        <v>100</v>
      </c>
      <c r="R105" s="133">
        <v>86.907628467592616</v>
      </c>
      <c r="S105" s="94">
        <v>793.95333059524023</v>
      </c>
    </row>
    <row r="106" spans="1:16384" ht="15">
      <c r="A106" s="184" t="s">
        <v>243</v>
      </c>
      <c r="B106" s="185"/>
      <c r="C106" s="185"/>
      <c r="D106" s="185"/>
      <c r="E106" s="185"/>
      <c r="F106" s="185"/>
      <c r="G106" s="185"/>
      <c r="H106" s="185"/>
      <c r="I106" s="185"/>
      <c r="J106" s="185"/>
      <c r="K106" s="185"/>
      <c r="L106" s="185"/>
      <c r="M106" s="185"/>
      <c r="N106" s="185"/>
      <c r="O106" s="185"/>
      <c r="P106" s="185"/>
      <c r="Q106" s="185"/>
      <c r="R106" s="185"/>
      <c r="S106" s="186"/>
      <c r="U106" s="32"/>
    </row>
    <row r="107" spans="1:16384" ht="15" customHeight="1">
      <c r="A107" s="377" t="s">
        <v>244</v>
      </c>
      <c r="B107" s="378"/>
      <c r="C107" s="378"/>
      <c r="D107" s="378"/>
      <c r="E107" s="378"/>
      <c r="F107" s="378"/>
      <c r="G107" s="378"/>
      <c r="H107" s="378"/>
      <c r="I107" s="378"/>
      <c r="J107" s="378"/>
      <c r="K107" s="378"/>
      <c r="L107" s="378"/>
      <c r="M107" s="378"/>
      <c r="N107" s="378"/>
      <c r="O107" s="378"/>
      <c r="P107" s="378"/>
      <c r="Q107" s="378"/>
      <c r="R107" s="378"/>
      <c r="S107" s="379"/>
    </row>
    <row r="108" spans="1:16384" ht="18" customHeight="1">
      <c r="A108" s="239" t="s">
        <v>245</v>
      </c>
      <c r="B108" s="240"/>
      <c r="C108" s="240"/>
      <c r="D108" s="240"/>
      <c r="E108" s="240"/>
      <c r="F108" s="240"/>
      <c r="G108" s="240"/>
      <c r="H108" s="240"/>
      <c r="I108" s="240"/>
      <c r="J108" s="240"/>
      <c r="K108" s="240"/>
      <c r="L108" s="240"/>
      <c r="M108" s="240"/>
      <c r="N108" s="240"/>
      <c r="O108" s="240"/>
      <c r="P108" s="240"/>
      <c r="Q108" s="240"/>
      <c r="R108" s="240"/>
      <c r="S108" s="241"/>
      <c r="U108" s="32"/>
    </row>
    <row r="109" spans="1:16384" ht="17.25" customHeight="1">
      <c r="A109" s="187" t="s">
        <v>565</v>
      </c>
      <c r="B109" s="188"/>
      <c r="C109" s="188"/>
      <c r="D109" s="188"/>
      <c r="E109" s="188"/>
      <c r="F109" s="188"/>
      <c r="G109" s="188"/>
      <c r="H109" s="188"/>
      <c r="I109" s="188"/>
      <c r="J109" s="188"/>
      <c r="K109" s="188"/>
      <c r="L109" s="188"/>
      <c r="M109" s="188"/>
      <c r="N109" s="188"/>
      <c r="O109" s="188"/>
      <c r="P109" s="188"/>
      <c r="Q109" s="188"/>
      <c r="R109" s="188"/>
      <c r="S109" s="189"/>
      <c r="U109" s="32"/>
    </row>
    <row r="110" spans="1:16384" ht="17.25" customHeight="1">
      <c r="A110" s="187" t="s">
        <v>556</v>
      </c>
      <c r="B110" s="188"/>
      <c r="C110" s="188"/>
      <c r="D110" s="188"/>
      <c r="E110" s="188"/>
      <c r="F110" s="188"/>
      <c r="G110" s="188"/>
      <c r="H110" s="188"/>
      <c r="I110" s="188"/>
      <c r="J110" s="188"/>
      <c r="K110" s="188"/>
      <c r="L110" s="188"/>
      <c r="M110" s="188"/>
      <c r="N110" s="188"/>
      <c r="O110" s="188"/>
      <c r="P110" s="188"/>
      <c r="Q110" s="188"/>
      <c r="R110" s="188"/>
      <c r="S110" s="189"/>
      <c r="T110" s="188"/>
      <c r="U110" s="188"/>
      <c r="V110" s="188"/>
      <c r="W110" s="188"/>
      <c r="X110" s="188"/>
      <c r="Y110" s="188"/>
      <c r="Z110" s="188"/>
      <c r="AA110" s="188"/>
      <c r="AB110" s="188"/>
      <c r="AC110" s="188"/>
      <c r="AD110" s="188"/>
      <c r="AE110" s="188"/>
      <c r="AF110" s="188"/>
      <c r="AG110" s="188"/>
      <c r="AH110" s="188"/>
      <c r="AI110" s="188"/>
      <c r="AJ110" s="188"/>
      <c r="AK110" s="188"/>
      <c r="AL110" s="189"/>
      <c r="AM110" s="191"/>
      <c r="AN110" s="192"/>
      <c r="AO110" s="192"/>
      <c r="AP110" s="192"/>
      <c r="AQ110" s="192"/>
      <c r="AR110" s="192"/>
      <c r="AS110" s="192"/>
      <c r="AT110" s="192"/>
      <c r="AU110" s="192"/>
      <c r="AV110" s="192"/>
      <c r="AW110" s="192"/>
      <c r="AX110" s="192"/>
      <c r="AY110" s="192"/>
      <c r="AZ110" s="192"/>
      <c r="BA110" s="192"/>
      <c r="BB110" s="192"/>
      <c r="BC110" s="192"/>
      <c r="BD110" s="192"/>
      <c r="BE110" s="193"/>
      <c r="BF110" s="191"/>
      <c r="BG110" s="192"/>
      <c r="BH110" s="192"/>
      <c r="BI110" s="192"/>
      <c r="BJ110" s="192"/>
      <c r="BK110" s="192"/>
      <c r="BL110" s="192"/>
      <c r="BM110" s="192"/>
      <c r="BN110" s="192"/>
      <c r="BO110" s="192"/>
      <c r="BP110" s="192"/>
      <c r="BQ110" s="192"/>
      <c r="BR110" s="192"/>
      <c r="BS110" s="192"/>
      <c r="BT110" s="192"/>
      <c r="BU110" s="192"/>
      <c r="BV110" s="192"/>
      <c r="BW110" s="192"/>
      <c r="BX110" s="193"/>
      <c r="BY110" s="191"/>
      <c r="BZ110" s="192"/>
      <c r="CA110" s="192"/>
      <c r="CB110" s="192"/>
      <c r="CC110" s="192"/>
      <c r="CD110" s="192"/>
      <c r="CE110" s="192"/>
      <c r="CF110" s="192"/>
      <c r="CG110" s="192"/>
      <c r="CH110" s="192"/>
      <c r="CI110" s="192"/>
      <c r="CJ110" s="192"/>
      <c r="CK110" s="192"/>
      <c r="CL110" s="192"/>
      <c r="CM110" s="192"/>
      <c r="CN110" s="192"/>
      <c r="CO110" s="192"/>
      <c r="CP110" s="192"/>
      <c r="CQ110" s="193"/>
      <c r="CR110" s="191"/>
      <c r="CS110" s="192"/>
      <c r="CT110" s="192"/>
      <c r="CU110" s="192"/>
      <c r="CV110" s="192"/>
      <c r="CW110" s="192"/>
      <c r="CX110" s="192"/>
      <c r="CY110" s="192"/>
      <c r="CZ110" s="192"/>
      <c r="DA110" s="192"/>
      <c r="DB110" s="192"/>
      <c r="DC110" s="192"/>
      <c r="DD110" s="192"/>
      <c r="DE110" s="192"/>
      <c r="DF110" s="192"/>
      <c r="DG110" s="192"/>
      <c r="DH110" s="192"/>
      <c r="DI110" s="192"/>
      <c r="DJ110" s="193"/>
      <c r="DK110" s="191"/>
      <c r="DL110" s="192"/>
      <c r="DM110" s="192"/>
      <c r="DN110" s="192"/>
      <c r="DO110" s="192"/>
      <c r="DP110" s="192"/>
      <c r="DQ110" s="192"/>
      <c r="DR110" s="192"/>
      <c r="DS110" s="192"/>
      <c r="DT110" s="192"/>
      <c r="DU110" s="192"/>
      <c r="DV110" s="192"/>
      <c r="DW110" s="192"/>
      <c r="DX110" s="192"/>
      <c r="DY110" s="192"/>
      <c r="DZ110" s="192"/>
      <c r="EA110" s="192"/>
      <c r="EB110" s="192"/>
      <c r="EC110" s="193"/>
      <c r="ED110" s="191"/>
      <c r="EE110" s="192"/>
      <c r="EF110" s="192"/>
      <c r="EG110" s="192"/>
      <c r="EH110" s="192"/>
      <c r="EI110" s="192"/>
      <c r="EJ110" s="192"/>
      <c r="EK110" s="192"/>
      <c r="EL110" s="192"/>
      <c r="EM110" s="192"/>
      <c r="EN110" s="192"/>
      <c r="EO110" s="192"/>
      <c r="EP110" s="192"/>
      <c r="EQ110" s="192"/>
      <c r="ER110" s="192"/>
      <c r="ES110" s="192"/>
      <c r="ET110" s="192"/>
      <c r="EU110" s="192"/>
      <c r="EV110" s="193"/>
      <c r="EW110" s="191"/>
      <c r="EX110" s="192"/>
      <c r="EY110" s="192"/>
      <c r="EZ110" s="192"/>
      <c r="FA110" s="192"/>
      <c r="FB110" s="192"/>
      <c r="FC110" s="192"/>
      <c r="FD110" s="192"/>
      <c r="FE110" s="192"/>
      <c r="FF110" s="192"/>
      <c r="FG110" s="192"/>
      <c r="FH110" s="192"/>
      <c r="FI110" s="192"/>
      <c r="FJ110" s="192"/>
      <c r="FK110" s="192"/>
      <c r="FL110" s="192"/>
      <c r="FM110" s="192"/>
      <c r="FN110" s="192"/>
      <c r="FO110" s="193"/>
      <c r="FP110" s="191"/>
      <c r="FQ110" s="192"/>
      <c r="FR110" s="192"/>
      <c r="FS110" s="192"/>
      <c r="FT110" s="192"/>
      <c r="FU110" s="192"/>
      <c r="FV110" s="192"/>
      <c r="FW110" s="192"/>
      <c r="FX110" s="192"/>
      <c r="FY110" s="192"/>
      <c r="FZ110" s="192"/>
      <c r="GA110" s="192"/>
      <c r="GB110" s="192"/>
      <c r="GC110" s="192"/>
      <c r="GD110" s="192"/>
      <c r="GE110" s="192"/>
      <c r="GF110" s="192"/>
      <c r="GG110" s="192"/>
      <c r="GH110" s="193"/>
      <c r="GI110" s="191"/>
      <c r="GJ110" s="192"/>
      <c r="GK110" s="192"/>
      <c r="GL110" s="192"/>
      <c r="GM110" s="192"/>
      <c r="GN110" s="192"/>
      <c r="GO110" s="192"/>
      <c r="GP110" s="192"/>
      <c r="GQ110" s="192"/>
      <c r="GR110" s="192"/>
      <c r="GS110" s="192"/>
      <c r="GT110" s="192"/>
      <c r="GU110" s="192"/>
      <c r="GV110" s="192"/>
      <c r="GW110" s="192"/>
      <c r="GX110" s="192"/>
      <c r="GY110" s="192"/>
      <c r="GZ110" s="192"/>
      <c r="HA110" s="193"/>
      <c r="HB110" s="191"/>
      <c r="HC110" s="192"/>
      <c r="HD110" s="192"/>
      <c r="HE110" s="192"/>
      <c r="HF110" s="192"/>
      <c r="HG110" s="192"/>
      <c r="HH110" s="192"/>
      <c r="HI110" s="192"/>
      <c r="HJ110" s="192"/>
      <c r="HK110" s="192"/>
      <c r="HL110" s="192"/>
      <c r="HM110" s="192"/>
      <c r="HN110" s="192"/>
      <c r="HO110" s="192"/>
      <c r="HP110" s="192"/>
      <c r="HQ110" s="192"/>
      <c r="HR110" s="192"/>
      <c r="HS110" s="192"/>
      <c r="HT110" s="193"/>
      <c r="HU110" s="191"/>
      <c r="HV110" s="192"/>
      <c r="HW110" s="192"/>
      <c r="HX110" s="192"/>
      <c r="HY110" s="192"/>
      <c r="HZ110" s="192"/>
      <c r="IA110" s="192"/>
      <c r="IB110" s="192"/>
      <c r="IC110" s="192"/>
      <c r="ID110" s="192"/>
      <c r="IE110" s="192"/>
      <c r="IF110" s="192"/>
      <c r="IG110" s="192"/>
      <c r="IH110" s="192"/>
      <c r="II110" s="192"/>
      <c r="IJ110" s="192"/>
      <c r="IK110" s="192"/>
      <c r="IL110" s="192"/>
      <c r="IM110" s="193"/>
      <c r="IN110" s="191"/>
      <c r="IO110" s="192"/>
      <c r="IP110" s="192"/>
      <c r="IQ110" s="192"/>
      <c r="IR110" s="192"/>
      <c r="IS110" s="192"/>
      <c r="IT110" s="192"/>
      <c r="IU110" s="192"/>
      <c r="IV110" s="192"/>
      <c r="IW110" s="192"/>
      <c r="IX110" s="192"/>
      <c r="IY110" s="192"/>
      <c r="IZ110" s="192"/>
      <c r="JA110" s="192"/>
      <c r="JB110" s="192"/>
      <c r="JC110" s="192"/>
      <c r="JD110" s="192"/>
      <c r="JE110" s="192"/>
      <c r="JF110" s="193"/>
      <c r="JG110" s="191"/>
      <c r="JH110" s="192"/>
      <c r="JI110" s="192"/>
      <c r="JJ110" s="192"/>
      <c r="JK110" s="192"/>
      <c r="JL110" s="192"/>
      <c r="JM110" s="192"/>
      <c r="JN110" s="192"/>
      <c r="JO110" s="192"/>
      <c r="JP110" s="192"/>
      <c r="JQ110" s="192"/>
      <c r="JR110" s="192"/>
      <c r="JS110" s="192"/>
      <c r="JT110" s="192"/>
      <c r="JU110" s="192"/>
      <c r="JV110" s="192"/>
      <c r="JW110" s="192"/>
      <c r="JX110" s="192"/>
      <c r="JY110" s="193"/>
      <c r="JZ110" s="191"/>
      <c r="KA110" s="192"/>
      <c r="KB110" s="192"/>
      <c r="KC110" s="192"/>
      <c r="KD110" s="192"/>
      <c r="KE110" s="192"/>
      <c r="KF110" s="192"/>
      <c r="KG110" s="192"/>
      <c r="KH110" s="192"/>
      <c r="KI110" s="192"/>
      <c r="KJ110" s="192"/>
      <c r="KK110" s="192"/>
      <c r="KL110" s="192"/>
      <c r="KM110" s="192"/>
      <c r="KN110" s="192"/>
      <c r="KO110" s="192"/>
      <c r="KP110" s="192"/>
      <c r="KQ110" s="192"/>
      <c r="KR110" s="193"/>
      <c r="KS110" s="191"/>
      <c r="KT110" s="192"/>
      <c r="KU110" s="192"/>
      <c r="KV110" s="192"/>
      <c r="KW110" s="192"/>
      <c r="KX110" s="192"/>
      <c r="KY110" s="192"/>
      <c r="KZ110" s="192"/>
      <c r="LA110" s="192"/>
      <c r="LB110" s="192"/>
      <c r="LC110" s="192"/>
      <c r="LD110" s="192"/>
      <c r="LE110" s="192"/>
      <c r="LF110" s="192"/>
      <c r="LG110" s="192"/>
      <c r="LH110" s="192"/>
      <c r="LI110" s="192"/>
      <c r="LJ110" s="192"/>
      <c r="LK110" s="193"/>
      <c r="LL110" s="191"/>
      <c r="LM110" s="192"/>
      <c r="LN110" s="192"/>
      <c r="LO110" s="192"/>
      <c r="LP110" s="192"/>
      <c r="LQ110" s="192"/>
      <c r="LR110" s="192"/>
      <c r="LS110" s="192"/>
      <c r="LT110" s="192"/>
      <c r="LU110" s="192"/>
      <c r="LV110" s="192"/>
      <c r="LW110" s="192"/>
      <c r="LX110" s="192"/>
      <c r="LY110" s="192"/>
      <c r="LZ110" s="192"/>
      <c r="MA110" s="192"/>
      <c r="MB110" s="192"/>
      <c r="MC110" s="192"/>
      <c r="MD110" s="193"/>
      <c r="ME110" s="191"/>
      <c r="MF110" s="192"/>
      <c r="MG110" s="192"/>
      <c r="MH110" s="192"/>
      <c r="MI110" s="192"/>
      <c r="MJ110" s="192"/>
      <c r="MK110" s="192"/>
      <c r="ML110" s="192"/>
      <c r="MM110" s="192"/>
      <c r="MN110" s="192"/>
      <c r="MO110" s="192"/>
      <c r="MP110" s="192"/>
      <c r="MQ110" s="192"/>
      <c r="MR110" s="192"/>
      <c r="MS110" s="192"/>
      <c r="MT110" s="192"/>
      <c r="MU110" s="192"/>
      <c r="MV110" s="192"/>
      <c r="MW110" s="193"/>
      <c r="MX110" s="191"/>
      <c r="MY110" s="192"/>
      <c r="MZ110" s="192"/>
      <c r="NA110" s="192"/>
      <c r="NB110" s="192"/>
      <c r="NC110" s="192"/>
      <c r="ND110" s="192"/>
      <c r="NE110" s="192"/>
      <c r="NF110" s="192"/>
      <c r="NG110" s="192"/>
      <c r="NH110" s="192"/>
      <c r="NI110" s="192"/>
      <c r="NJ110" s="192"/>
      <c r="NK110" s="192"/>
      <c r="NL110" s="192"/>
      <c r="NM110" s="192"/>
      <c r="NN110" s="192"/>
      <c r="NO110" s="192"/>
      <c r="NP110" s="193"/>
      <c r="NQ110" s="191"/>
      <c r="NR110" s="192"/>
      <c r="NS110" s="192"/>
      <c r="NT110" s="192"/>
      <c r="NU110" s="192"/>
      <c r="NV110" s="192"/>
      <c r="NW110" s="192"/>
      <c r="NX110" s="192"/>
      <c r="NY110" s="192"/>
      <c r="NZ110" s="192"/>
      <c r="OA110" s="192"/>
      <c r="OB110" s="192"/>
      <c r="OC110" s="192"/>
      <c r="OD110" s="192"/>
      <c r="OE110" s="192"/>
      <c r="OF110" s="192"/>
      <c r="OG110" s="192"/>
      <c r="OH110" s="192"/>
      <c r="OI110" s="193"/>
      <c r="OJ110" s="191"/>
      <c r="OK110" s="192"/>
      <c r="OL110" s="192"/>
      <c r="OM110" s="192"/>
      <c r="ON110" s="192"/>
      <c r="OO110" s="192"/>
      <c r="OP110" s="192"/>
      <c r="OQ110" s="192"/>
      <c r="OR110" s="192"/>
      <c r="OS110" s="192"/>
      <c r="OT110" s="192"/>
      <c r="OU110" s="192"/>
      <c r="OV110" s="192"/>
      <c r="OW110" s="192"/>
      <c r="OX110" s="192"/>
      <c r="OY110" s="192"/>
      <c r="OZ110" s="192"/>
      <c r="PA110" s="192"/>
      <c r="PB110" s="193"/>
      <c r="PC110" s="191"/>
      <c r="PD110" s="192"/>
      <c r="PE110" s="192"/>
      <c r="PF110" s="192"/>
      <c r="PG110" s="192"/>
      <c r="PH110" s="192"/>
      <c r="PI110" s="192"/>
      <c r="PJ110" s="192"/>
      <c r="PK110" s="192"/>
      <c r="PL110" s="192"/>
      <c r="PM110" s="192"/>
      <c r="PN110" s="192"/>
      <c r="PO110" s="192"/>
      <c r="PP110" s="192"/>
      <c r="PQ110" s="192"/>
      <c r="PR110" s="192"/>
      <c r="PS110" s="192"/>
      <c r="PT110" s="192"/>
      <c r="PU110" s="193"/>
      <c r="PV110" s="191"/>
      <c r="PW110" s="192"/>
      <c r="PX110" s="192"/>
      <c r="PY110" s="192"/>
      <c r="PZ110" s="192"/>
      <c r="QA110" s="192"/>
      <c r="QB110" s="192"/>
      <c r="QC110" s="192"/>
      <c r="QD110" s="192"/>
      <c r="QE110" s="192"/>
      <c r="QF110" s="192"/>
      <c r="QG110" s="192"/>
      <c r="QH110" s="192"/>
      <c r="QI110" s="192"/>
      <c r="QJ110" s="192"/>
      <c r="QK110" s="192"/>
      <c r="QL110" s="192"/>
      <c r="QM110" s="192"/>
      <c r="QN110" s="193"/>
      <c r="QO110" s="191"/>
      <c r="QP110" s="192"/>
      <c r="QQ110" s="192"/>
      <c r="QR110" s="192"/>
      <c r="QS110" s="192"/>
      <c r="QT110" s="192"/>
      <c r="QU110" s="192"/>
      <c r="QV110" s="192"/>
      <c r="QW110" s="192"/>
      <c r="QX110" s="192"/>
      <c r="QY110" s="192"/>
      <c r="QZ110" s="192"/>
      <c r="RA110" s="192"/>
      <c r="RB110" s="192"/>
      <c r="RC110" s="192"/>
      <c r="RD110" s="192"/>
      <c r="RE110" s="192"/>
      <c r="RF110" s="192"/>
      <c r="RG110" s="193"/>
      <c r="RH110" s="191"/>
      <c r="RI110" s="192"/>
      <c r="RJ110" s="192"/>
      <c r="RK110" s="192"/>
      <c r="RL110" s="192"/>
      <c r="RM110" s="192"/>
      <c r="RN110" s="192"/>
      <c r="RO110" s="192"/>
      <c r="RP110" s="192"/>
      <c r="RQ110" s="192"/>
      <c r="RR110" s="192"/>
      <c r="RS110" s="192"/>
      <c r="RT110" s="192"/>
      <c r="RU110" s="192"/>
      <c r="RV110" s="192"/>
      <c r="RW110" s="192"/>
      <c r="RX110" s="192"/>
      <c r="RY110" s="192"/>
      <c r="RZ110" s="193"/>
      <c r="SA110" s="191"/>
      <c r="SB110" s="192"/>
      <c r="SC110" s="192"/>
      <c r="SD110" s="192"/>
      <c r="SE110" s="192"/>
      <c r="SF110" s="192"/>
      <c r="SG110" s="192"/>
      <c r="SH110" s="192"/>
      <c r="SI110" s="192"/>
      <c r="SJ110" s="192"/>
      <c r="SK110" s="192"/>
      <c r="SL110" s="192"/>
      <c r="SM110" s="192"/>
      <c r="SN110" s="192"/>
      <c r="SO110" s="192"/>
      <c r="SP110" s="192"/>
      <c r="SQ110" s="192"/>
      <c r="SR110" s="192"/>
      <c r="SS110" s="193"/>
      <c r="ST110" s="191"/>
      <c r="SU110" s="192"/>
      <c r="SV110" s="192"/>
      <c r="SW110" s="192"/>
      <c r="SX110" s="192"/>
      <c r="SY110" s="192"/>
      <c r="SZ110" s="192"/>
      <c r="TA110" s="192"/>
      <c r="TB110" s="192"/>
      <c r="TC110" s="192"/>
      <c r="TD110" s="192"/>
      <c r="TE110" s="192"/>
      <c r="TF110" s="192"/>
      <c r="TG110" s="192"/>
      <c r="TH110" s="192"/>
      <c r="TI110" s="192"/>
      <c r="TJ110" s="192"/>
      <c r="TK110" s="192"/>
      <c r="TL110" s="193"/>
      <c r="TM110" s="191"/>
      <c r="TN110" s="192"/>
      <c r="TO110" s="192"/>
      <c r="TP110" s="192"/>
      <c r="TQ110" s="192"/>
      <c r="TR110" s="192"/>
      <c r="TS110" s="192"/>
      <c r="TT110" s="192"/>
      <c r="TU110" s="192"/>
      <c r="TV110" s="192"/>
      <c r="TW110" s="192"/>
      <c r="TX110" s="192"/>
      <c r="TY110" s="192"/>
      <c r="TZ110" s="192"/>
      <c r="UA110" s="192"/>
      <c r="UB110" s="192"/>
      <c r="UC110" s="192"/>
      <c r="UD110" s="192"/>
      <c r="UE110" s="193"/>
      <c r="UF110" s="191"/>
      <c r="UG110" s="192"/>
      <c r="UH110" s="192"/>
      <c r="UI110" s="192"/>
      <c r="UJ110" s="192"/>
      <c r="UK110" s="192"/>
      <c r="UL110" s="192"/>
      <c r="UM110" s="192"/>
      <c r="UN110" s="192"/>
      <c r="UO110" s="192"/>
      <c r="UP110" s="192"/>
      <c r="UQ110" s="192"/>
      <c r="UR110" s="192"/>
      <c r="US110" s="192"/>
      <c r="UT110" s="192"/>
      <c r="UU110" s="192"/>
      <c r="UV110" s="192"/>
      <c r="UW110" s="192"/>
      <c r="UX110" s="193"/>
      <c r="UY110" s="191"/>
      <c r="UZ110" s="192"/>
      <c r="VA110" s="192"/>
      <c r="VB110" s="192"/>
      <c r="VC110" s="192"/>
      <c r="VD110" s="192"/>
      <c r="VE110" s="192"/>
      <c r="VF110" s="192"/>
      <c r="VG110" s="192"/>
      <c r="VH110" s="192"/>
      <c r="VI110" s="192"/>
      <c r="VJ110" s="192"/>
      <c r="VK110" s="192"/>
      <c r="VL110" s="192"/>
      <c r="VM110" s="192"/>
      <c r="VN110" s="192"/>
      <c r="VO110" s="192"/>
      <c r="VP110" s="192"/>
      <c r="VQ110" s="193"/>
      <c r="VR110" s="191"/>
      <c r="VS110" s="192"/>
      <c r="VT110" s="192"/>
      <c r="VU110" s="192"/>
      <c r="VV110" s="192"/>
      <c r="VW110" s="192"/>
      <c r="VX110" s="192"/>
      <c r="VY110" s="192"/>
      <c r="VZ110" s="192"/>
      <c r="WA110" s="192"/>
      <c r="WB110" s="192"/>
      <c r="WC110" s="192"/>
      <c r="WD110" s="192"/>
      <c r="WE110" s="192"/>
      <c r="WF110" s="192"/>
      <c r="WG110" s="192"/>
      <c r="WH110" s="192"/>
      <c r="WI110" s="192"/>
      <c r="WJ110" s="193"/>
      <c r="WK110" s="191"/>
      <c r="WL110" s="192"/>
      <c r="WM110" s="192"/>
      <c r="WN110" s="192"/>
      <c r="WO110" s="192"/>
      <c r="WP110" s="192"/>
      <c r="WQ110" s="192"/>
      <c r="WR110" s="192"/>
      <c r="WS110" s="192"/>
      <c r="WT110" s="192"/>
      <c r="WU110" s="192"/>
      <c r="WV110" s="192"/>
      <c r="WW110" s="192"/>
      <c r="WX110" s="192"/>
      <c r="WY110" s="192"/>
      <c r="WZ110" s="192"/>
      <c r="XA110" s="192"/>
      <c r="XB110" s="192"/>
      <c r="XC110" s="193"/>
      <c r="XD110" s="191"/>
      <c r="XE110" s="192"/>
      <c r="XF110" s="192"/>
      <c r="XG110" s="192"/>
      <c r="XH110" s="192"/>
      <c r="XI110" s="192"/>
      <c r="XJ110" s="192"/>
      <c r="XK110" s="192"/>
      <c r="XL110" s="192"/>
      <c r="XM110" s="192"/>
      <c r="XN110" s="192"/>
      <c r="XO110" s="192"/>
      <c r="XP110" s="192"/>
      <c r="XQ110" s="192"/>
      <c r="XR110" s="192"/>
      <c r="XS110" s="192"/>
      <c r="XT110" s="192"/>
      <c r="XU110" s="192"/>
      <c r="XV110" s="193"/>
      <c r="XW110" s="191"/>
      <c r="XX110" s="192"/>
      <c r="XY110" s="192"/>
      <c r="XZ110" s="192"/>
      <c r="YA110" s="192"/>
      <c r="YB110" s="192"/>
      <c r="YC110" s="192"/>
      <c r="YD110" s="192"/>
      <c r="YE110" s="192"/>
      <c r="YF110" s="192"/>
      <c r="YG110" s="192"/>
      <c r="YH110" s="192"/>
      <c r="YI110" s="192"/>
      <c r="YJ110" s="192"/>
      <c r="YK110" s="192"/>
      <c r="YL110" s="192"/>
      <c r="YM110" s="192"/>
      <c r="YN110" s="192"/>
      <c r="YO110" s="193"/>
      <c r="YP110" s="191"/>
      <c r="YQ110" s="192"/>
      <c r="YR110" s="192"/>
      <c r="YS110" s="192"/>
      <c r="YT110" s="192"/>
      <c r="YU110" s="192"/>
      <c r="YV110" s="192"/>
      <c r="YW110" s="192"/>
      <c r="YX110" s="192"/>
      <c r="YY110" s="192"/>
      <c r="YZ110" s="192"/>
      <c r="ZA110" s="192"/>
      <c r="ZB110" s="192"/>
      <c r="ZC110" s="192"/>
      <c r="ZD110" s="192"/>
      <c r="ZE110" s="192"/>
      <c r="ZF110" s="192"/>
      <c r="ZG110" s="192"/>
      <c r="ZH110" s="193"/>
      <c r="ZI110" s="191"/>
      <c r="ZJ110" s="192"/>
      <c r="ZK110" s="192"/>
      <c r="ZL110" s="192"/>
      <c r="ZM110" s="192"/>
      <c r="ZN110" s="192"/>
      <c r="ZO110" s="192"/>
      <c r="ZP110" s="192"/>
      <c r="ZQ110" s="192"/>
      <c r="ZR110" s="192"/>
      <c r="ZS110" s="192"/>
      <c r="ZT110" s="192"/>
      <c r="ZU110" s="192"/>
      <c r="ZV110" s="192"/>
      <c r="ZW110" s="192"/>
      <c r="ZX110" s="192"/>
      <c r="ZY110" s="192"/>
      <c r="ZZ110" s="192"/>
      <c r="AAA110" s="193"/>
      <c r="AAB110" s="191"/>
      <c r="AAC110" s="192"/>
      <c r="AAD110" s="192"/>
      <c r="AAE110" s="192"/>
      <c r="AAF110" s="192"/>
      <c r="AAG110" s="192"/>
      <c r="AAH110" s="192"/>
      <c r="AAI110" s="192"/>
      <c r="AAJ110" s="192"/>
      <c r="AAK110" s="192"/>
      <c r="AAL110" s="192"/>
      <c r="AAM110" s="192"/>
      <c r="AAN110" s="192"/>
      <c r="AAO110" s="192"/>
      <c r="AAP110" s="192"/>
      <c r="AAQ110" s="192"/>
      <c r="AAR110" s="192"/>
      <c r="AAS110" s="192"/>
      <c r="AAT110" s="193"/>
      <c r="AAU110" s="191"/>
      <c r="AAV110" s="192"/>
      <c r="AAW110" s="192"/>
      <c r="AAX110" s="192"/>
      <c r="AAY110" s="192"/>
      <c r="AAZ110" s="192"/>
      <c r="ABA110" s="192"/>
      <c r="ABB110" s="192"/>
      <c r="ABC110" s="192"/>
      <c r="ABD110" s="192"/>
      <c r="ABE110" s="192"/>
      <c r="ABF110" s="192"/>
      <c r="ABG110" s="192"/>
      <c r="ABH110" s="192"/>
      <c r="ABI110" s="192"/>
      <c r="ABJ110" s="192"/>
      <c r="ABK110" s="192"/>
      <c r="ABL110" s="192"/>
      <c r="ABM110" s="193"/>
      <c r="ABN110" s="191"/>
      <c r="ABO110" s="192"/>
      <c r="ABP110" s="192"/>
      <c r="ABQ110" s="192"/>
      <c r="ABR110" s="192"/>
      <c r="ABS110" s="192"/>
      <c r="ABT110" s="192"/>
      <c r="ABU110" s="192"/>
      <c r="ABV110" s="192"/>
      <c r="ABW110" s="192"/>
      <c r="ABX110" s="192"/>
      <c r="ABY110" s="192"/>
      <c r="ABZ110" s="192"/>
      <c r="ACA110" s="192"/>
      <c r="ACB110" s="192"/>
      <c r="ACC110" s="192"/>
      <c r="ACD110" s="192"/>
      <c r="ACE110" s="192"/>
      <c r="ACF110" s="193"/>
      <c r="ACG110" s="191"/>
      <c r="ACH110" s="192"/>
      <c r="ACI110" s="192"/>
      <c r="ACJ110" s="192"/>
      <c r="ACK110" s="192"/>
      <c r="ACL110" s="192"/>
      <c r="ACM110" s="192"/>
      <c r="ACN110" s="192"/>
      <c r="ACO110" s="192"/>
      <c r="ACP110" s="192"/>
      <c r="ACQ110" s="192"/>
      <c r="ACR110" s="192"/>
      <c r="ACS110" s="192"/>
      <c r="ACT110" s="192"/>
      <c r="ACU110" s="192"/>
      <c r="ACV110" s="192"/>
      <c r="ACW110" s="192"/>
      <c r="ACX110" s="192"/>
      <c r="ACY110" s="193"/>
      <c r="ACZ110" s="191"/>
      <c r="ADA110" s="192"/>
      <c r="ADB110" s="192"/>
      <c r="ADC110" s="192"/>
      <c r="ADD110" s="192"/>
      <c r="ADE110" s="192"/>
      <c r="ADF110" s="192"/>
      <c r="ADG110" s="192"/>
      <c r="ADH110" s="192"/>
      <c r="ADI110" s="192"/>
      <c r="ADJ110" s="192"/>
      <c r="ADK110" s="192"/>
      <c r="ADL110" s="192"/>
      <c r="ADM110" s="192"/>
      <c r="ADN110" s="192"/>
      <c r="ADO110" s="192"/>
      <c r="ADP110" s="192"/>
      <c r="ADQ110" s="192"/>
      <c r="ADR110" s="193"/>
      <c r="ADS110" s="191"/>
      <c r="ADT110" s="192"/>
      <c r="ADU110" s="192"/>
      <c r="ADV110" s="192"/>
      <c r="ADW110" s="192"/>
      <c r="ADX110" s="192"/>
      <c r="ADY110" s="192"/>
      <c r="ADZ110" s="192"/>
      <c r="AEA110" s="192"/>
      <c r="AEB110" s="192"/>
      <c r="AEC110" s="192"/>
      <c r="AED110" s="192"/>
      <c r="AEE110" s="192"/>
      <c r="AEF110" s="192"/>
      <c r="AEG110" s="192"/>
      <c r="AEH110" s="192"/>
      <c r="AEI110" s="192"/>
      <c r="AEJ110" s="192"/>
      <c r="AEK110" s="193"/>
      <c r="AEL110" s="191"/>
      <c r="AEM110" s="192"/>
      <c r="AEN110" s="192"/>
      <c r="AEO110" s="192"/>
      <c r="AEP110" s="192"/>
      <c r="AEQ110" s="192"/>
      <c r="AER110" s="192"/>
      <c r="AES110" s="192"/>
      <c r="AET110" s="192"/>
      <c r="AEU110" s="192"/>
      <c r="AEV110" s="192"/>
      <c r="AEW110" s="192"/>
      <c r="AEX110" s="192"/>
      <c r="AEY110" s="192"/>
      <c r="AEZ110" s="192"/>
      <c r="AFA110" s="192"/>
      <c r="AFB110" s="192"/>
      <c r="AFC110" s="192"/>
      <c r="AFD110" s="193"/>
      <c r="AFE110" s="191"/>
      <c r="AFF110" s="192"/>
      <c r="AFG110" s="192"/>
      <c r="AFH110" s="192"/>
      <c r="AFI110" s="192"/>
      <c r="AFJ110" s="192"/>
      <c r="AFK110" s="192"/>
      <c r="AFL110" s="192"/>
      <c r="AFM110" s="192"/>
      <c r="AFN110" s="192"/>
      <c r="AFO110" s="192"/>
      <c r="AFP110" s="192"/>
      <c r="AFQ110" s="192"/>
      <c r="AFR110" s="192"/>
      <c r="AFS110" s="192"/>
      <c r="AFT110" s="192"/>
      <c r="AFU110" s="192"/>
      <c r="AFV110" s="192"/>
      <c r="AFW110" s="193"/>
      <c r="AFX110" s="191"/>
      <c r="AFY110" s="192"/>
      <c r="AFZ110" s="192"/>
      <c r="AGA110" s="192"/>
      <c r="AGB110" s="192"/>
      <c r="AGC110" s="192"/>
      <c r="AGD110" s="192"/>
      <c r="AGE110" s="192"/>
      <c r="AGF110" s="192"/>
      <c r="AGG110" s="192"/>
      <c r="AGH110" s="192"/>
      <c r="AGI110" s="192"/>
      <c r="AGJ110" s="192"/>
      <c r="AGK110" s="192"/>
      <c r="AGL110" s="192"/>
      <c r="AGM110" s="192"/>
      <c r="AGN110" s="192"/>
      <c r="AGO110" s="192"/>
      <c r="AGP110" s="193"/>
      <c r="AGQ110" s="191"/>
      <c r="AGR110" s="192"/>
      <c r="AGS110" s="192"/>
      <c r="AGT110" s="192"/>
      <c r="AGU110" s="192"/>
      <c r="AGV110" s="192"/>
      <c r="AGW110" s="192"/>
      <c r="AGX110" s="192"/>
      <c r="AGY110" s="192"/>
      <c r="AGZ110" s="192"/>
      <c r="AHA110" s="192"/>
      <c r="AHB110" s="192"/>
      <c r="AHC110" s="192"/>
      <c r="AHD110" s="192"/>
      <c r="AHE110" s="192"/>
      <c r="AHF110" s="192"/>
      <c r="AHG110" s="192"/>
      <c r="AHH110" s="192"/>
      <c r="AHI110" s="193"/>
      <c r="AHJ110" s="191"/>
      <c r="AHK110" s="192"/>
      <c r="AHL110" s="192"/>
      <c r="AHM110" s="192"/>
      <c r="AHN110" s="192"/>
      <c r="AHO110" s="192"/>
      <c r="AHP110" s="192"/>
      <c r="AHQ110" s="192"/>
      <c r="AHR110" s="192"/>
      <c r="AHS110" s="192"/>
      <c r="AHT110" s="192"/>
      <c r="AHU110" s="192"/>
      <c r="AHV110" s="192"/>
      <c r="AHW110" s="192"/>
      <c r="AHX110" s="192"/>
      <c r="AHY110" s="192"/>
      <c r="AHZ110" s="192"/>
      <c r="AIA110" s="192"/>
      <c r="AIB110" s="193"/>
      <c r="AIC110" s="191"/>
      <c r="AID110" s="192"/>
      <c r="AIE110" s="192"/>
      <c r="AIF110" s="192"/>
      <c r="AIG110" s="192"/>
      <c r="AIH110" s="192"/>
      <c r="AII110" s="192"/>
      <c r="AIJ110" s="192"/>
      <c r="AIK110" s="192"/>
      <c r="AIL110" s="192"/>
      <c r="AIM110" s="192"/>
      <c r="AIN110" s="192"/>
      <c r="AIO110" s="192"/>
      <c r="AIP110" s="192"/>
      <c r="AIQ110" s="192"/>
      <c r="AIR110" s="192"/>
      <c r="AIS110" s="192"/>
      <c r="AIT110" s="192"/>
      <c r="AIU110" s="193"/>
      <c r="AIV110" s="191"/>
      <c r="AIW110" s="192"/>
      <c r="AIX110" s="192"/>
      <c r="AIY110" s="192"/>
      <c r="AIZ110" s="192"/>
      <c r="AJA110" s="192"/>
      <c r="AJB110" s="192"/>
      <c r="AJC110" s="192"/>
      <c r="AJD110" s="192"/>
      <c r="AJE110" s="192"/>
      <c r="AJF110" s="192"/>
      <c r="AJG110" s="192"/>
      <c r="AJH110" s="192"/>
      <c r="AJI110" s="192"/>
      <c r="AJJ110" s="192"/>
      <c r="AJK110" s="192"/>
      <c r="AJL110" s="192"/>
      <c r="AJM110" s="192"/>
      <c r="AJN110" s="193"/>
      <c r="AJO110" s="191"/>
      <c r="AJP110" s="192"/>
      <c r="AJQ110" s="192"/>
      <c r="AJR110" s="192"/>
      <c r="AJS110" s="192"/>
      <c r="AJT110" s="192"/>
      <c r="AJU110" s="192"/>
      <c r="AJV110" s="192"/>
      <c r="AJW110" s="192"/>
      <c r="AJX110" s="192"/>
      <c r="AJY110" s="192"/>
      <c r="AJZ110" s="192"/>
      <c r="AKA110" s="192"/>
      <c r="AKB110" s="192"/>
      <c r="AKC110" s="192"/>
      <c r="AKD110" s="192"/>
      <c r="AKE110" s="192"/>
      <c r="AKF110" s="192"/>
      <c r="AKG110" s="193"/>
      <c r="AKH110" s="191"/>
      <c r="AKI110" s="192"/>
      <c r="AKJ110" s="192"/>
      <c r="AKK110" s="192"/>
      <c r="AKL110" s="192"/>
      <c r="AKM110" s="192"/>
      <c r="AKN110" s="192"/>
      <c r="AKO110" s="192"/>
      <c r="AKP110" s="192"/>
      <c r="AKQ110" s="192"/>
      <c r="AKR110" s="192"/>
      <c r="AKS110" s="192"/>
      <c r="AKT110" s="192"/>
      <c r="AKU110" s="192"/>
      <c r="AKV110" s="192"/>
      <c r="AKW110" s="192"/>
      <c r="AKX110" s="192"/>
      <c r="AKY110" s="192"/>
      <c r="AKZ110" s="193"/>
      <c r="ALA110" s="191"/>
      <c r="ALB110" s="192"/>
      <c r="ALC110" s="192"/>
      <c r="ALD110" s="192"/>
      <c r="ALE110" s="192"/>
      <c r="ALF110" s="192"/>
      <c r="ALG110" s="192"/>
      <c r="ALH110" s="192"/>
      <c r="ALI110" s="192"/>
      <c r="ALJ110" s="192"/>
      <c r="ALK110" s="192"/>
      <c r="ALL110" s="192"/>
      <c r="ALM110" s="192"/>
      <c r="ALN110" s="192"/>
      <c r="ALO110" s="192"/>
      <c r="ALP110" s="192"/>
      <c r="ALQ110" s="192"/>
      <c r="ALR110" s="192"/>
      <c r="ALS110" s="193"/>
      <c r="ALT110" s="191"/>
      <c r="ALU110" s="192"/>
      <c r="ALV110" s="192"/>
      <c r="ALW110" s="192"/>
      <c r="ALX110" s="192"/>
      <c r="ALY110" s="192"/>
      <c r="ALZ110" s="192"/>
      <c r="AMA110" s="192"/>
      <c r="AMB110" s="192"/>
      <c r="AMC110" s="192"/>
      <c r="AMD110" s="192"/>
      <c r="AME110" s="192"/>
      <c r="AMF110" s="192"/>
      <c r="AMG110" s="192"/>
      <c r="AMH110" s="192"/>
      <c r="AMI110" s="192"/>
      <c r="AMJ110" s="192"/>
      <c r="AMK110" s="192"/>
      <c r="AML110" s="193"/>
      <c r="AMM110" s="191"/>
      <c r="AMN110" s="192"/>
      <c r="AMO110" s="192"/>
      <c r="AMP110" s="192"/>
      <c r="AMQ110" s="192"/>
      <c r="AMR110" s="192"/>
      <c r="AMS110" s="192"/>
      <c r="AMT110" s="192"/>
      <c r="AMU110" s="192"/>
      <c r="AMV110" s="192"/>
      <c r="AMW110" s="192"/>
      <c r="AMX110" s="192"/>
      <c r="AMY110" s="192"/>
      <c r="AMZ110" s="192"/>
      <c r="ANA110" s="192"/>
      <c r="ANB110" s="192"/>
      <c r="ANC110" s="192"/>
      <c r="AND110" s="192"/>
      <c r="ANE110" s="193"/>
      <c r="ANF110" s="191"/>
      <c r="ANG110" s="192"/>
      <c r="ANH110" s="192"/>
      <c r="ANI110" s="192"/>
      <c r="ANJ110" s="192"/>
      <c r="ANK110" s="192"/>
      <c r="ANL110" s="192"/>
      <c r="ANM110" s="192"/>
      <c r="ANN110" s="192"/>
      <c r="ANO110" s="192"/>
      <c r="ANP110" s="192"/>
      <c r="ANQ110" s="192"/>
      <c r="ANR110" s="192"/>
      <c r="ANS110" s="192"/>
      <c r="ANT110" s="192"/>
      <c r="ANU110" s="192"/>
      <c r="ANV110" s="192"/>
      <c r="ANW110" s="192"/>
      <c r="ANX110" s="193"/>
      <c r="ANY110" s="191"/>
      <c r="ANZ110" s="192"/>
      <c r="AOA110" s="192"/>
      <c r="AOB110" s="192"/>
      <c r="AOC110" s="192"/>
      <c r="AOD110" s="192"/>
      <c r="AOE110" s="192"/>
      <c r="AOF110" s="192"/>
      <c r="AOG110" s="192"/>
      <c r="AOH110" s="192"/>
      <c r="AOI110" s="192"/>
      <c r="AOJ110" s="192"/>
      <c r="AOK110" s="192"/>
      <c r="AOL110" s="192"/>
      <c r="AOM110" s="192"/>
      <c r="AON110" s="192"/>
      <c r="AOO110" s="192"/>
      <c r="AOP110" s="192"/>
      <c r="AOQ110" s="193"/>
      <c r="AOR110" s="191"/>
      <c r="AOS110" s="192"/>
      <c r="AOT110" s="192"/>
      <c r="AOU110" s="192"/>
      <c r="AOV110" s="192"/>
      <c r="AOW110" s="192"/>
      <c r="AOX110" s="192"/>
      <c r="AOY110" s="192"/>
      <c r="AOZ110" s="192"/>
      <c r="APA110" s="192"/>
      <c r="APB110" s="192"/>
      <c r="APC110" s="192"/>
      <c r="APD110" s="192"/>
      <c r="APE110" s="192"/>
      <c r="APF110" s="192"/>
      <c r="APG110" s="192"/>
      <c r="APH110" s="192"/>
      <c r="API110" s="192"/>
      <c r="APJ110" s="193"/>
      <c r="APK110" s="191"/>
      <c r="APL110" s="192"/>
      <c r="APM110" s="192"/>
      <c r="APN110" s="192"/>
      <c r="APO110" s="192"/>
      <c r="APP110" s="192"/>
      <c r="APQ110" s="192"/>
      <c r="APR110" s="192"/>
      <c r="APS110" s="192"/>
      <c r="APT110" s="192"/>
      <c r="APU110" s="192"/>
      <c r="APV110" s="192"/>
      <c r="APW110" s="192"/>
      <c r="APX110" s="192"/>
      <c r="APY110" s="192"/>
      <c r="APZ110" s="192"/>
      <c r="AQA110" s="192"/>
      <c r="AQB110" s="192"/>
      <c r="AQC110" s="193"/>
      <c r="AQD110" s="191"/>
      <c r="AQE110" s="192"/>
      <c r="AQF110" s="192"/>
      <c r="AQG110" s="192"/>
      <c r="AQH110" s="192"/>
      <c r="AQI110" s="192"/>
      <c r="AQJ110" s="192"/>
      <c r="AQK110" s="192"/>
      <c r="AQL110" s="192"/>
      <c r="AQM110" s="192"/>
      <c r="AQN110" s="192"/>
      <c r="AQO110" s="192"/>
      <c r="AQP110" s="192"/>
      <c r="AQQ110" s="192"/>
      <c r="AQR110" s="192"/>
      <c r="AQS110" s="192"/>
      <c r="AQT110" s="192"/>
      <c r="AQU110" s="192"/>
      <c r="AQV110" s="193"/>
      <c r="AQW110" s="191"/>
      <c r="AQX110" s="192"/>
      <c r="AQY110" s="192"/>
      <c r="AQZ110" s="192"/>
      <c r="ARA110" s="192"/>
      <c r="ARB110" s="192"/>
      <c r="ARC110" s="192"/>
      <c r="ARD110" s="192"/>
      <c r="ARE110" s="192"/>
      <c r="ARF110" s="192"/>
      <c r="ARG110" s="192"/>
      <c r="ARH110" s="192"/>
      <c r="ARI110" s="192"/>
      <c r="ARJ110" s="192"/>
      <c r="ARK110" s="192"/>
      <c r="ARL110" s="192"/>
      <c r="ARM110" s="192"/>
      <c r="ARN110" s="192"/>
      <c r="ARO110" s="193"/>
      <c r="ARP110" s="191"/>
      <c r="ARQ110" s="192"/>
      <c r="ARR110" s="192"/>
      <c r="ARS110" s="192"/>
      <c r="ART110" s="192"/>
      <c r="ARU110" s="192"/>
      <c r="ARV110" s="192"/>
      <c r="ARW110" s="192"/>
      <c r="ARX110" s="192"/>
      <c r="ARY110" s="192"/>
      <c r="ARZ110" s="192"/>
      <c r="ASA110" s="192"/>
      <c r="ASB110" s="192"/>
      <c r="ASC110" s="192"/>
      <c r="ASD110" s="192"/>
      <c r="ASE110" s="192"/>
      <c r="ASF110" s="192"/>
      <c r="ASG110" s="192"/>
      <c r="ASH110" s="193"/>
      <c r="ASI110" s="191"/>
      <c r="ASJ110" s="192"/>
      <c r="ASK110" s="192"/>
      <c r="ASL110" s="192"/>
      <c r="ASM110" s="192"/>
      <c r="ASN110" s="192"/>
      <c r="ASO110" s="192"/>
      <c r="ASP110" s="192"/>
      <c r="ASQ110" s="192"/>
      <c r="ASR110" s="192"/>
      <c r="ASS110" s="192"/>
      <c r="AST110" s="192"/>
      <c r="ASU110" s="192"/>
      <c r="ASV110" s="192"/>
      <c r="ASW110" s="192"/>
      <c r="ASX110" s="192"/>
      <c r="ASY110" s="192"/>
      <c r="ASZ110" s="192"/>
      <c r="ATA110" s="193"/>
      <c r="ATB110" s="191"/>
      <c r="ATC110" s="192"/>
      <c r="ATD110" s="192"/>
      <c r="ATE110" s="192"/>
      <c r="ATF110" s="192"/>
      <c r="ATG110" s="192"/>
      <c r="ATH110" s="192"/>
      <c r="ATI110" s="192"/>
      <c r="ATJ110" s="192"/>
      <c r="ATK110" s="192"/>
      <c r="ATL110" s="192"/>
      <c r="ATM110" s="192"/>
      <c r="ATN110" s="192"/>
      <c r="ATO110" s="192"/>
      <c r="ATP110" s="192"/>
      <c r="ATQ110" s="192"/>
      <c r="ATR110" s="192"/>
      <c r="ATS110" s="192"/>
      <c r="ATT110" s="193"/>
      <c r="ATU110" s="191"/>
      <c r="ATV110" s="192"/>
      <c r="ATW110" s="192"/>
      <c r="ATX110" s="192"/>
      <c r="ATY110" s="192"/>
      <c r="ATZ110" s="192"/>
      <c r="AUA110" s="192"/>
      <c r="AUB110" s="192"/>
      <c r="AUC110" s="192"/>
      <c r="AUD110" s="192"/>
      <c r="AUE110" s="192"/>
      <c r="AUF110" s="192"/>
      <c r="AUG110" s="192"/>
      <c r="AUH110" s="192"/>
      <c r="AUI110" s="192"/>
      <c r="AUJ110" s="192"/>
      <c r="AUK110" s="192"/>
      <c r="AUL110" s="192"/>
      <c r="AUM110" s="193"/>
      <c r="AUN110" s="191"/>
      <c r="AUO110" s="192"/>
      <c r="AUP110" s="192"/>
      <c r="AUQ110" s="192"/>
      <c r="AUR110" s="192"/>
      <c r="AUS110" s="192"/>
      <c r="AUT110" s="192"/>
      <c r="AUU110" s="192"/>
      <c r="AUV110" s="192"/>
      <c r="AUW110" s="192"/>
      <c r="AUX110" s="192"/>
      <c r="AUY110" s="192"/>
      <c r="AUZ110" s="192"/>
      <c r="AVA110" s="192"/>
      <c r="AVB110" s="192"/>
      <c r="AVC110" s="192"/>
      <c r="AVD110" s="192"/>
      <c r="AVE110" s="192"/>
      <c r="AVF110" s="193"/>
      <c r="AVG110" s="191"/>
      <c r="AVH110" s="192"/>
      <c r="AVI110" s="192"/>
      <c r="AVJ110" s="192"/>
      <c r="AVK110" s="192"/>
      <c r="AVL110" s="192"/>
      <c r="AVM110" s="192"/>
      <c r="AVN110" s="192"/>
      <c r="AVO110" s="192"/>
      <c r="AVP110" s="192"/>
      <c r="AVQ110" s="192"/>
      <c r="AVR110" s="192"/>
      <c r="AVS110" s="192"/>
      <c r="AVT110" s="192"/>
      <c r="AVU110" s="192"/>
      <c r="AVV110" s="192"/>
      <c r="AVW110" s="192"/>
      <c r="AVX110" s="192"/>
      <c r="AVY110" s="193"/>
      <c r="AVZ110" s="191"/>
      <c r="AWA110" s="192"/>
      <c r="AWB110" s="192"/>
      <c r="AWC110" s="192"/>
      <c r="AWD110" s="192"/>
      <c r="AWE110" s="192"/>
      <c r="AWF110" s="192"/>
      <c r="AWG110" s="192"/>
      <c r="AWH110" s="192"/>
      <c r="AWI110" s="192"/>
      <c r="AWJ110" s="192"/>
      <c r="AWK110" s="192"/>
      <c r="AWL110" s="192"/>
      <c r="AWM110" s="192"/>
      <c r="AWN110" s="192"/>
      <c r="AWO110" s="192"/>
      <c r="AWP110" s="192"/>
      <c r="AWQ110" s="192"/>
      <c r="AWR110" s="193"/>
      <c r="AWS110" s="191"/>
      <c r="AWT110" s="192"/>
      <c r="AWU110" s="192"/>
      <c r="AWV110" s="192"/>
      <c r="AWW110" s="192"/>
      <c r="AWX110" s="192"/>
      <c r="AWY110" s="192"/>
      <c r="AWZ110" s="192"/>
      <c r="AXA110" s="192"/>
      <c r="AXB110" s="192"/>
      <c r="AXC110" s="192"/>
      <c r="AXD110" s="192"/>
      <c r="AXE110" s="192"/>
      <c r="AXF110" s="192"/>
      <c r="AXG110" s="192"/>
      <c r="AXH110" s="192"/>
      <c r="AXI110" s="192"/>
      <c r="AXJ110" s="192"/>
      <c r="AXK110" s="193"/>
      <c r="AXL110" s="191"/>
      <c r="AXM110" s="192"/>
      <c r="AXN110" s="192"/>
      <c r="AXO110" s="192"/>
      <c r="AXP110" s="192"/>
      <c r="AXQ110" s="192"/>
      <c r="AXR110" s="192"/>
      <c r="AXS110" s="192"/>
      <c r="AXT110" s="192"/>
      <c r="AXU110" s="192"/>
      <c r="AXV110" s="192"/>
      <c r="AXW110" s="192"/>
      <c r="AXX110" s="192"/>
      <c r="AXY110" s="192"/>
      <c r="AXZ110" s="192"/>
      <c r="AYA110" s="192"/>
      <c r="AYB110" s="192"/>
      <c r="AYC110" s="192"/>
      <c r="AYD110" s="193"/>
      <c r="AYE110" s="191"/>
      <c r="AYF110" s="192"/>
      <c r="AYG110" s="192"/>
      <c r="AYH110" s="192"/>
      <c r="AYI110" s="192"/>
      <c r="AYJ110" s="192"/>
      <c r="AYK110" s="192"/>
      <c r="AYL110" s="192"/>
      <c r="AYM110" s="192"/>
      <c r="AYN110" s="192"/>
      <c r="AYO110" s="192"/>
      <c r="AYP110" s="192"/>
      <c r="AYQ110" s="192"/>
      <c r="AYR110" s="192"/>
      <c r="AYS110" s="192"/>
      <c r="AYT110" s="192"/>
      <c r="AYU110" s="192"/>
      <c r="AYV110" s="192"/>
      <c r="AYW110" s="193"/>
      <c r="AYX110" s="191"/>
      <c r="AYY110" s="192"/>
      <c r="AYZ110" s="192"/>
      <c r="AZA110" s="192"/>
      <c r="AZB110" s="192"/>
      <c r="AZC110" s="192"/>
      <c r="AZD110" s="192"/>
      <c r="AZE110" s="192"/>
      <c r="AZF110" s="192"/>
      <c r="AZG110" s="192"/>
      <c r="AZH110" s="192"/>
      <c r="AZI110" s="192"/>
      <c r="AZJ110" s="192"/>
      <c r="AZK110" s="192"/>
      <c r="AZL110" s="192"/>
      <c r="AZM110" s="192"/>
      <c r="AZN110" s="192"/>
      <c r="AZO110" s="192"/>
      <c r="AZP110" s="193"/>
      <c r="AZQ110" s="191"/>
      <c r="AZR110" s="192"/>
      <c r="AZS110" s="192"/>
      <c r="AZT110" s="192"/>
      <c r="AZU110" s="192"/>
      <c r="AZV110" s="192"/>
      <c r="AZW110" s="192"/>
      <c r="AZX110" s="192"/>
      <c r="AZY110" s="192"/>
      <c r="AZZ110" s="192"/>
      <c r="BAA110" s="192"/>
      <c r="BAB110" s="192"/>
      <c r="BAC110" s="192"/>
      <c r="BAD110" s="192"/>
      <c r="BAE110" s="192"/>
      <c r="BAF110" s="192"/>
      <c r="BAG110" s="192"/>
      <c r="BAH110" s="192"/>
      <c r="BAI110" s="193"/>
      <c r="BAJ110" s="191"/>
      <c r="BAK110" s="192"/>
      <c r="BAL110" s="192"/>
      <c r="BAM110" s="192"/>
      <c r="BAN110" s="192"/>
      <c r="BAO110" s="192"/>
      <c r="BAP110" s="192"/>
      <c r="BAQ110" s="192"/>
      <c r="BAR110" s="192"/>
      <c r="BAS110" s="192"/>
      <c r="BAT110" s="192"/>
      <c r="BAU110" s="192"/>
      <c r="BAV110" s="192"/>
      <c r="BAW110" s="192"/>
      <c r="BAX110" s="192"/>
      <c r="BAY110" s="192"/>
      <c r="BAZ110" s="192"/>
      <c r="BBA110" s="192"/>
      <c r="BBB110" s="193"/>
      <c r="BBC110" s="191"/>
      <c r="BBD110" s="192"/>
      <c r="BBE110" s="192"/>
      <c r="BBF110" s="192"/>
      <c r="BBG110" s="192"/>
      <c r="BBH110" s="192"/>
      <c r="BBI110" s="192"/>
      <c r="BBJ110" s="192"/>
      <c r="BBK110" s="192"/>
      <c r="BBL110" s="192"/>
      <c r="BBM110" s="192"/>
      <c r="BBN110" s="192"/>
      <c r="BBO110" s="192"/>
      <c r="BBP110" s="192"/>
      <c r="BBQ110" s="192"/>
      <c r="BBR110" s="192"/>
      <c r="BBS110" s="192"/>
      <c r="BBT110" s="192"/>
      <c r="BBU110" s="193"/>
      <c r="BBV110" s="191"/>
      <c r="BBW110" s="192"/>
      <c r="BBX110" s="192"/>
      <c r="BBY110" s="192"/>
      <c r="BBZ110" s="192"/>
      <c r="BCA110" s="192"/>
      <c r="BCB110" s="192"/>
      <c r="BCC110" s="192"/>
      <c r="BCD110" s="192"/>
      <c r="BCE110" s="192"/>
      <c r="BCF110" s="192"/>
      <c r="BCG110" s="192"/>
      <c r="BCH110" s="192"/>
      <c r="BCI110" s="192"/>
      <c r="BCJ110" s="192"/>
      <c r="BCK110" s="192"/>
      <c r="BCL110" s="192"/>
      <c r="BCM110" s="192"/>
      <c r="BCN110" s="193"/>
      <c r="BCO110" s="191"/>
      <c r="BCP110" s="192"/>
      <c r="BCQ110" s="192"/>
      <c r="BCR110" s="192"/>
      <c r="BCS110" s="192"/>
      <c r="BCT110" s="192"/>
      <c r="BCU110" s="192"/>
      <c r="BCV110" s="192"/>
      <c r="BCW110" s="192"/>
      <c r="BCX110" s="192"/>
      <c r="BCY110" s="192"/>
      <c r="BCZ110" s="192"/>
      <c r="BDA110" s="192"/>
      <c r="BDB110" s="192"/>
      <c r="BDC110" s="192"/>
      <c r="BDD110" s="192"/>
      <c r="BDE110" s="192"/>
      <c r="BDF110" s="192"/>
      <c r="BDG110" s="193"/>
      <c r="BDH110" s="191"/>
      <c r="BDI110" s="192"/>
      <c r="BDJ110" s="192"/>
      <c r="BDK110" s="192"/>
      <c r="BDL110" s="192"/>
      <c r="BDM110" s="192"/>
      <c r="BDN110" s="192"/>
      <c r="BDO110" s="192"/>
      <c r="BDP110" s="192"/>
      <c r="BDQ110" s="192"/>
      <c r="BDR110" s="192"/>
      <c r="BDS110" s="192"/>
      <c r="BDT110" s="192"/>
      <c r="BDU110" s="192"/>
      <c r="BDV110" s="192"/>
      <c r="BDW110" s="192"/>
      <c r="BDX110" s="192"/>
      <c r="BDY110" s="192"/>
      <c r="BDZ110" s="193"/>
      <c r="BEA110" s="191"/>
      <c r="BEB110" s="192"/>
      <c r="BEC110" s="192"/>
      <c r="BED110" s="192"/>
      <c r="BEE110" s="192"/>
      <c r="BEF110" s="192"/>
      <c r="BEG110" s="192"/>
      <c r="BEH110" s="192"/>
      <c r="BEI110" s="192"/>
      <c r="BEJ110" s="192"/>
      <c r="BEK110" s="192"/>
      <c r="BEL110" s="192"/>
      <c r="BEM110" s="192"/>
      <c r="BEN110" s="192"/>
      <c r="BEO110" s="192"/>
      <c r="BEP110" s="192"/>
      <c r="BEQ110" s="192"/>
      <c r="BER110" s="192"/>
      <c r="BES110" s="193"/>
      <c r="BET110" s="191"/>
      <c r="BEU110" s="192"/>
      <c r="BEV110" s="192"/>
      <c r="BEW110" s="192"/>
      <c r="BEX110" s="192"/>
      <c r="BEY110" s="192"/>
      <c r="BEZ110" s="192"/>
      <c r="BFA110" s="192"/>
      <c r="BFB110" s="192"/>
      <c r="BFC110" s="192"/>
      <c r="BFD110" s="192"/>
      <c r="BFE110" s="192"/>
      <c r="BFF110" s="192"/>
      <c r="BFG110" s="192"/>
      <c r="BFH110" s="192"/>
      <c r="BFI110" s="192"/>
      <c r="BFJ110" s="192"/>
      <c r="BFK110" s="192"/>
      <c r="BFL110" s="193"/>
      <c r="BFM110" s="191"/>
      <c r="BFN110" s="192"/>
      <c r="BFO110" s="192"/>
      <c r="BFP110" s="192"/>
      <c r="BFQ110" s="192"/>
      <c r="BFR110" s="192"/>
      <c r="BFS110" s="192"/>
      <c r="BFT110" s="192"/>
      <c r="BFU110" s="192"/>
      <c r="BFV110" s="192"/>
      <c r="BFW110" s="192"/>
      <c r="BFX110" s="192"/>
      <c r="BFY110" s="192"/>
      <c r="BFZ110" s="192"/>
      <c r="BGA110" s="192"/>
      <c r="BGB110" s="192"/>
      <c r="BGC110" s="192"/>
      <c r="BGD110" s="192"/>
      <c r="BGE110" s="193"/>
      <c r="BGF110" s="191"/>
      <c r="BGG110" s="192"/>
      <c r="BGH110" s="192"/>
      <c r="BGI110" s="192"/>
      <c r="BGJ110" s="192"/>
      <c r="BGK110" s="192"/>
      <c r="BGL110" s="192"/>
      <c r="BGM110" s="192"/>
      <c r="BGN110" s="192"/>
      <c r="BGO110" s="192"/>
      <c r="BGP110" s="192"/>
      <c r="BGQ110" s="192"/>
      <c r="BGR110" s="192"/>
      <c r="BGS110" s="192"/>
      <c r="BGT110" s="192"/>
      <c r="BGU110" s="192"/>
      <c r="BGV110" s="192"/>
      <c r="BGW110" s="192"/>
      <c r="BGX110" s="193"/>
      <c r="BGY110" s="191"/>
      <c r="BGZ110" s="192"/>
      <c r="BHA110" s="192"/>
      <c r="BHB110" s="192"/>
      <c r="BHC110" s="192"/>
      <c r="BHD110" s="192"/>
      <c r="BHE110" s="192"/>
      <c r="BHF110" s="192"/>
      <c r="BHG110" s="192"/>
      <c r="BHH110" s="192"/>
      <c r="BHI110" s="192"/>
      <c r="BHJ110" s="192"/>
      <c r="BHK110" s="192"/>
      <c r="BHL110" s="192"/>
      <c r="BHM110" s="192"/>
      <c r="BHN110" s="192"/>
      <c r="BHO110" s="192"/>
      <c r="BHP110" s="192"/>
      <c r="BHQ110" s="193"/>
      <c r="BHR110" s="191"/>
      <c r="BHS110" s="192"/>
      <c r="BHT110" s="192"/>
      <c r="BHU110" s="192"/>
      <c r="BHV110" s="192"/>
      <c r="BHW110" s="192"/>
      <c r="BHX110" s="192"/>
      <c r="BHY110" s="192"/>
      <c r="BHZ110" s="192"/>
      <c r="BIA110" s="192"/>
      <c r="BIB110" s="192"/>
      <c r="BIC110" s="192"/>
      <c r="BID110" s="192"/>
      <c r="BIE110" s="192"/>
      <c r="BIF110" s="192"/>
      <c r="BIG110" s="192"/>
      <c r="BIH110" s="192"/>
      <c r="BII110" s="192"/>
      <c r="BIJ110" s="193"/>
      <c r="BIK110" s="191"/>
      <c r="BIL110" s="192"/>
      <c r="BIM110" s="192"/>
      <c r="BIN110" s="192"/>
      <c r="BIO110" s="192"/>
      <c r="BIP110" s="192"/>
      <c r="BIQ110" s="192"/>
      <c r="BIR110" s="192"/>
      <c r="BIS110" s="192"/>
      <c r="BIT110" s="192"/>
      <c r="BIU110" s="192"/>
      <c r="BIV110" s="192"/>
      <c r="BIW110" s="192"/>
      <c r="BIX110" s="192"/>
      <c r="BIY110" s="192"/>
      <c r="BIZ110" s="192"/>
      <c r="BJA110" s="192"/>
      <c r="BJB110" s="192"/>
      <c r="BJC110" s="193"/>
      <c r="BJD110" s="191"/>
      <c r="BJE110" s="192"/>
      <c r="BJF110" s="192"/>
      <c r="BJG110" s="192"/>
      <c r="BJH110" s="192"/>
      <c r="BJI110" s="192"/>
      <c r="BJJ110" s="192"/>
      <c r="BJK110" s="192"/>
      <c r="BJL110" s="192"/>
      <c r="BJM110" s="192"/>
      <c r="BJN110" s="192"/>
      <c r="BJO110" s="192"/>
      <c r="BJP110" s="192"/>
      <c r="BJQ110" s="192"/>
      <c r="BJR110" s="192"/>
      <c r="BJS110" s="192"/>
      <c r="BJT110" s="192"/>
      <c r="BJU110" s="192"/>
      <c r="BJV110" s="193"/>
      <c r="BJW110" s="191"/>
      <c r="BJX110" s="192"/>
      <c r="BJY110" s="192"/>
      <c r="BJZ110" s="192"/>
      <c r="BKA110" s="192"/>
      <c r="BKB110" s="192"/>
      <c r="BKC110" s="192"/>
      <c r="BKD110" s="192"/>
      <c r="BKE110" s="192"/>
      <c r="BKF110" s="192"/>
      <c r="BKG110" s="192"/>
      <c r="BKH110" s="192"/>
      <c r="BKI110" s="192"/>
      <c r="BKJ110" s="192"/>
      <c r="BKK110" s="192"/>
      <c r="BKL110" s="192"/>
      <c r="BKM110" s="192"/>
      <c r="BKN110" s="192"/>
      <c r="BKO110" s="193"/>
      <c r="BKP110" s="191"/>
      <c r="BKQ110" s="192"/>
      <c r="BKR110" s="192"/>
      <c r="BKS110" s="192"/>
      <c r="BKT110" s="192"/>
      <c r="BKU110" s="192"/>
      <c r="BKV110" s="192"/>
      <c r="BKW110" s="192"/>
      <c r="BKX110" s="192"/>
      <c r="BKY110" s="192"/>
      <c r="BKZ110" s="192"/>
      <c r="BLA110" s="192"/>
      <c r="BLB110" s="192"/>
      <c r="BLC110" s="192"/>
      <c r="BLD110" s="192"/>
      <c r="BLE110" s="192"/>
      <c r="BLF110" s="192"/>
      <c r="BLG110" s="192"/>
      <c r="BLH110" s="193"/>
      <c r="BLI110" s="191"/>
      <c r="BLJ110" s="192"/>
      <c r="BLK110" s="192"/>
      <c r="BLL110" s="192"/>
      <c r="BLM110" s="192"/>
      <c r="BLN110" s="192"/>
      <c r="BLO110" s="192"/>
      <c r="BLP110" s="192"/>
      <c r="BLQ110" s="192"/>
      <c r="BLR110" s="192"/>
      <c r="BLS110" s="192"/>
      <c r="BLT110" s="192"/>
      <c r="BLU110" s="192"/>
      <c r="BLV110" s="192"/>
      <c r="BLW110" s="192"/>
      <c r="BLX110" s="192"/>
      <c r="BLY110" s="192"/>
      <c r="BLZ110" s="192"/>
      <c r="BMA110" s="193"/>
      <c r="BMB110" s="191"/>
      <c r="BMC110" s="192"/>
      <c r="BMD110" s="192"/>
      <c r="BME110" s="192"/>
      <c r="BMF110" s="192"/>
      <c r="BMG110" s="192"/>
      <c r="BMH110" s="192"/>
      <c r="BMI110" s="192"/>
      <c r="BMJ110" s="192"/>
      <c r="BMK110" s="192"/>
      <c r="BML110" s="192"/>
      <c r="BMM110" s="192"/>
      <c r="BMN110" s="192"/>
      <c r="BMO110" s="192"/>
      <c r="BMP110" s="192"/>
      <c r="BMQ110" s="192"/>
      <c r="BMR110" s="192"/>
      <c r="BMS110" s="192"/>
      <c r="BMT110" s="193"/>
      <c r="BMU110" s="191"/>
      <c r="BMV110" s="192"/>
      <c r="BMW110" s="192"/>
      <c r="BMX110" s="192"/>
      <c r="BMY110" s="192"/>
      <c r="BMZ110" s="192"/>
      <c r="BNA110" s="192"/>
      <c r="BNB110" s="192"/>
      <c r="BNC110" s="192"/>
      <c r="BND110" s="192"/>
      <c r="BNE110" s="192"/>
      <c r="BNF110" s="192"/>
      <c r="BNG110" s="192"/>
      <c r="BNH110" s="192"/>
      <c r="BNI110" s="192"/>
      <c r="BNJ110" s="192"/>
      <c r="BNK110" s="192"/>
      <c r="BNL110" s="192"/>
      <c r="BNM110" s="193"/>
      <c r="BNN110" s="191"/>
      <c r="BNO110" s="192"/>
      <c r="BNP110" s="192"/>
      <c r="BNQ110" s="192"/>
      <c r="BNR110" s="192"/>
      <c r="BNS110" s="192"/>
      <c r="BNT110" s="192"/>
      <c r="BNU110" s="192"/>
      <c r="BNV110" s="192"/>
      <c r="BNW110" s="192"/>
      <c r="BNX110" s="192"/>
      <c r="BNY110" s="192"/>
      <c r="BNZ110" s="192"/>
      <c r="BOA110" s="192"/>
      <c r="BOB110" s="192"/>
      <c r="BOC110" s="192"/>
      <c r="BOD110" s="192"/>
      <c r="BOE110" s="192"/>
      <c r="BOF110" s="193"/>
      <c r="BOG110" s="191"/>
      <c r="BOH110" s="192"/>
      <c r="BOI110" s="192"/>
      <c r="BOJ110" s="192"/>
      <c r="BOK110" s="192"/>
      <c r="BOL110" s="192"/>
      <c r="BOM110" s="192"/>
      <c r="BON110" s="192"/>
      <c r="BOO110" s="192"/>
      <c r="BOP110" s="192"/>
      <c r="BOQ110" s="192"/>
      <c r="BOR110" s="192"/>
      <c r="BOS110" s="192"/>
      <c r="BOT110" s="192"/>
      <c r="BOU110" s="192"/>
      <c r="BOV110" s="192"/>
      <c r="BOW110" s="192"/>
      <c r="BOX110" s="192"/>
      <c r="BOY110" s="193"/>
      <c r="BOZ110" s="191"/>
      <c r="BPA110" s="192"/>
      <c r="BPB110" s="192"/>
      <c r="BPC110" s="192"/>
      <c r="BPD110" s="192"/>
      <c r="BPE110" s="192"/>
      <c r="BPF110" s="192"/>
      <c r="BPG110" s="192"/>
      <c r="BPH110" s="192"/>
      <c r="BPI110" s="192"/>
      <c r="BPJ110" s="192"/>
      <c r="BPK110" s="192"/>
      <c r="BPL110" s="192"/>
      <c r="BPM110" s="192"/>
      <c r="BPN110" s="192"/>
      <c r="BPO110" s="192"/>
      <c r="BPP110" s="192"/>
      <c r="BPQ110" s="192"/>
      <c r="BPR110" s="193"/>
      <c r="BPS110" s="191"/>
      <c r="BPT110" s="192"/>
      <c r="BPU110" s="192"/>
      <c r="BPV110" s="192"/>
      <c r="BPW110" s="192"/>
      <c r="BPX110" s="192"/>
      <c r="BPY110" s="192"/>
      <c r="BPZ110" s="192"/>
      <c r="BQA110" s="192"/>
      <c r="BQB110" s="192"/>
      <c r="BQC110" s="192"/>
      <c r="BQD110" s="192"/>
      <c r="BQE110" s="192"/>
      <c r="BQF110" s="192"/>
      <c r="BQG110" s="192"/>
      <c r="BQH110" s="192"/>
      <c r="BQI110" s="192"/>
      <c r="BQJ110" s="192"/>
      <c r="BQK110" s="193"/>
      <c r="BQL110" s="191"/>
      <c r="BQM110" s="192"/>
      <c r="BQN110" s="192"/>
      <c r="BQO110" s="192"/>
      <c r="BQP110" s="192"/>
      <c r="BQQ110" s="192"/>
      <c r="BQR110" s="192"/>
      <c r="BQS110" s="192"/>
      <c r="BQT110" s="192"/>
      <c r="BQU110" s="192"/>
      <c r="BQV110" s="192"/>
      <c r="BQW110" s="192"/>
      <c r="BQX110" s="192"/>
      <c r="BQY110" s="192"/>
      <c r="BQZ110" s="192"/>
      <c r="BRA110" s="192"/>
      <c r="BRB110" s="192"/>
      <c r="BRC110" s="192"/>
      <c r="BRD110" s="193"/>
      <c r="BRE110" s="191"/>
      <c r="BRF110" s="192"/>
      <c r="BRG110" s="192"/>
      <c r="BRH110" s="192"/>
      <c r="BRI110" s="192"/>
      <c r="BRJ110" s="192"/>
      <c r="BRK110" s="192"/>
      <c r="BRL110" s="192"/>
      <c r="BRM110" s="192"/>
      <c r="BRN110" s="192"/>
      <c r="BRO110" s="192"/>
      <c r="BRP110" s="192"/>
      <c r="BRQ110" s="192"/>
      <c r="BRR110" s="192"/>
      <c r="BRS110" s="192"/>
      <c r="BRT110" s="192"/>
      <c r="BRU110" s="192"/>
      <c r="BRV110" s="192"/>
      <c r="BRW110" s="193"/>
      <c r="BRX110" s="191"/>
      <c r="BRY110" s="192"/>
      <c r="BRZ110" s="192"/>
      <c r="BSA110" s="192"/>
      <c r="BSB110" s="192"/>
      <c r="BSC110" s="192"/>
      <c r="BSD110" s="192"/>
      <c r="BSE110" s="192"/>
      <c r="BSF110" s="192"/>
      <c r="BSG110" s="192"/>
      <c r="BSH110" s="192"/>
      <c r="BSI110" s="192"/>
      <c r="BSJ110" s="192"/>
      <c r="BSK110" s="192"/>
      <c r="BSL110" s="192"/>
      <c r="BSM110" s="192"/>
      <c r="BSN110" s="192"/>
      <c r="BSO110" s="192"/>
      <c r="BSP110" s="193"/>
      <c r="BSQ110" s="191"/>
      <c r="BSR110" s="192"/>
      <c r="BSS110" s="192"/>
      <c r="BST110" s="192"/>
      <c r="BSU110" s="192"/>
      <c r="BSV110" s="192"/>
      <c r="BSW110" s="192"/>
      <c r="BSX110" s="192"/>
      <c r="BSY110" s="192"/>
      <c r="BSZ110" s="192"/>
      <c r="BTA110" s="192"/>
      <c r="BTB110" s="192"/>
      <c r="BTC110" s="192"/>
      <c r="BTD110" s="192"/>
      <c r="BTE110" s="192"/>
      <c r="BTF110" s="192"/>
      <c r="BTG110" s="192"/>
      <c r="BTH110" s="192"/>
      <c r="BTI110" s="193"/>
      <c r="BTJ110" s="191"/>
      <c r="BTK110" s="192"/>
      <c r="BTL110" s="192"/>
      <c r="BTM110" s="192"/>
      <c r="BTN110" s="192"/>
      <c r="BTO110" s="192"/>
      <c r="BTP110" s="192"/>
      <c r="BTQ110" s="192"/>
      <c r="BTR110" s="192"/>
      <c r="BTS110" s="192"/>
      <c r="BTT110" s="192"/>
      <c r="BTU110" s="192"/>
      <c r="BTV110" s="192"/>
      <c r="BTW110" s="192"/>
      <c r="BTX110" s="192"/>
      <c r="BTY110" s="192"/>
      <c r="BTZ110" s="192"/>
      <c r="BUA110" s="192"/>
      <c r="BUB110" s="193"/>
      <c r="BUC110" s="191"/>
      <c r="BUD110" s="192"/>
      <c r="BUE110" s="192"/>
      <c r="BUF110" s="192"/>
      <c r="BUG110" s="192"/>
      <c r="BUH110" s="192"/>
      <c r="BUI110" s="192"/>
      <c r="BUJ110" s="192"/>
      <c r="BUK110" s="192"/>
      <c r="BUL110" s="192"/>
      <c r="BUM110" s="192"/>
      <c r="BUN110" s="192"/>
      <c r="BUO110" s="192"/>
      <c r="BUP110" s="192"/>
      <c r="BUQ110" s="192"/>
      <c r="BUR110" s="192"/>
      <c r="BUS110" s="192"/>
      <c r="BUT110" s="192"/>
      <c r="BUU110" s="193"/>
      <c r="BUV110" s="191"/>
      <c r="BUW110" s="192"/>
      <c r="BUX110" s="192"/>
      <c r="BUY110" s="192"/>
      <c r="BUZ110" s="192"/>
      <c r="BVA110" s="192"/>
      <c r="BVB110" s="192"/>
      <c r="BVC110" s="192"/>
      <c r="BVD110" s="192"/>
      <c r="BVE110" s="192"/>
      <c r="BVF110" s="192"/>
      <c r="BVG110" s="192"/>
      <c r="BVH110" s="192"/>
      <c r="BVI110" s="192"/>
      <c r="BVJ110" s="192"/>
      <c r="BVK110" s="192"/>
      <c r="BVL110" s="192"/>
      <c r="BVM110" s="192"/>
      <c r="BVN110" s="193"/>
      <c r="BVO110" s="191"/>
      <c r="BVP110" s="192"/>
      <c r="BVQ110" s="192"/>
      <c r="BVR110" s="192"/>
      <c r="BVS110" s="192"/>
      <c r="BVT110" s="192"/>
      <c r="BVU110" s="192"/>
      <c r="BVV110" s="192"/>
      <c r="BVW110" s="192"/>
      <c r="BVX110" s="192"/>
      <c r="BVY110" s="192"/>
      <c r="BVZ110" s="192"/>
      <c r="BWA110" s="192"/>
      <c r="BWB110" s="192"/>
      <c r="BWC110" s="192"/>
      <c r="BWD110" s="192"/>
      <c r="BWE110" s="192"/>
      <c r="BWF110" s="192"/>
      <c r="BWG110" s="193"/>
      <c r="BWH110" s="191"/>
      <c r="BWI110" s="192"/>
      <c r="BWJ110" s="192"/>
      <c r="BWK110" s="192"/>
      <c r="BWL110" s="192"/>
      <c r="BWM110" s="192"/>
      <c r="BWN110" s="192"/>
      <c r="BWO110" s="192"/>
      <c r="BWP110" s="192"/>
      <c r="BWQ110" s="192"/>
      <c r="BWR110" s="192"/>
      <c r="BWS110" s="192"/>
      <c r="BWT110" s="192"/>
      <c r="BWU110" s="192"/>
      <c r="BWV110" s="192"/>
      <c r="BWW110" s="192"/>
      <c r="BWX110" s="192"/>
      <c r="BWY110" s="192"/>
      <c r="BWZ110" s="193"/>
      <c r="BXA110" s="191"/>
      <c r="BXB110" s="192"/>
      <c r="BXC110" s="192"/>
      <c r="BXD110" s="192"/>
      <c r="BXE110" s="192"/>
      <c r="BXF110" s="192"/>
      <c r="BXG110" s="192"/>
      <c r="BXH110" s="192"/>
      <c r="BXI110" s="192"/>
      <c r="BXJ110" s="192"/>
      <c r="BXK110" s="192"/>
      <c r="BXL110" s="192"/>
      <c r="BXM110" s="192"/>
      <c r="BXN110" s="192"/>
      <c r="BXO110" s="192"/>
      <c r="BXP110" s="192"/>
      <c r="BXQ110" s="192"/>
      <c r="BXR110" s="192"/>
      <c r="BXS110" s="193"/>
      <c r="BXT110" s="191"/>
      <c r="BXU110" s="192"/>
      <c r="BXV110" s="192"/>
      <c r="BXW110" s="192"/>
      <c r="BXX110" s="192"/>
      <c r="BXY110" s="192"/>
      <c r="BXZ110" s="192"/>
      <c r="BYA110" s="192"/>
      <c r="BYB110" s="192"/>
      <c r="BYC110" s="192"/>
      <c r="BYD110" s="192"/>
      <c r="BYE110" s="192"/>
      <c r="BYF110" s="192"/>
      <c r="BYG110" s="192"/>
      <c r="BYH110" s="192"/>
      <c r="BYI110" s="192"/>
      <c r="BYJ110" s="192"/>
      <c r="BYK110" s="192"/>
      <c r="BYL110" s="193"/>
      <c r="BYM110" s="191"/>
      <c r="BYN110" s="192"/>
      <c r="BYO110" s="192"/>
      <c r="BYP110" s="192"/>
      <c r="BYQ110" s="192"/>
      <c r="BYR110" s="192"/>
      <c r="BYS110" s="192"/>
      <c r="BYT110" s="192"/>
      <c r="BYU110" s="192"/>
      <c r="BYV110" s="192"/>
      <c r="BYW110" s="192"/>
      <c r="BYX110" s="192"/>
      <c r="BYY110" s="192"/>
      <c r="BYZ110" s="192"/>
      <c r="BZA110" s="192"/>
      <c r="BZB110" s="192"/>
      <c r="BZC110" s="192"/>
      <c r="BZD110" s="192"/>
      <c r="BZE110" s="193"/>
      <c r="BZF110" s="191"/>
      <c r="BZG110" s="192"/>
      <c r="BZH110" s="192"/>
      <c r="BZI110" s="192"/>
      <c r="BZJ110" s="192"/>
      <c r="BZK110" s="192"/>
      <c r="BZL110" s="192"/>
      <c r="BZM110" s="192"/>
      <c r="BZN110" s="192"/>
      <c r="BZO110" s="192"/>
      <c r="BZP110" s="192"/>
      <c r="BZQ110" s="192"/>
      <c r="BZR110" s="192"/>
      <c r="BZS110" s="192"/>
      <c r="BZT110" s="192"/>
      <c r="BZU110" s="192"/>
      <c r="BZV110" s="192"/>
      <c r="BZW110" s="192"/>
      <c r="BZX110" s="193"/>
      <c r="BZY110" s="191"/>
      <c r="BZZ110" s="192"/>
      <c r="CAA110" s="192"/>
      <c r="CAB110" s="192"/>
      <c r="CAC110" s="192"/>
      <c r="CAD110" s="192"/>
      <c r="CAE110" s="192"/>
      <c r="CAF110" s="192"/>
      <c r="CAG110" s="192"/>
      <c r="CAH110" s="192"/>
      <c r="CAI110" s="192"/>
      <c r="CAJ110" s="192"/>
      <c r="CAK110" s="192"/>
      <c r="CAL110" s="192"/>
      <c r="CAM110" s="192"/>
      <c r="CAN110" s="192"/>
      <c r="CAO110" s="192"/>
      <c r="CAP110" s="192"/>
      <c r="CAQ110" s="193"/>
      <c r="CAR110" s="191"/>
      <c r="CAS110" s="192"/>
      <c r="CAT110" s="192"/>
      <c r="CAU110" s="192"/>
      <c r="CAV110" s="192"/>
      <c r="CAW110" s="192"/>
      <c r="CAX110" s="192"/>
      <c r="CAY110" s="192"/>
      <c r="CAZ110" s="192"/>
      <c r="CBA110" s="192"/>
      <c r="CBB110" s="192"/>
      <c r="CBC110" s="192"/>
      <c r="CBD110" s="192"/>
      <c r="CBE110" s="192"/>
      <c r="CBF110" s="192"/>
      <c r="CBG110" s="192"/>
      <c r="CBH110" s="192"/>
      <c r="CBI110" s="192"/>
      <c r="CBJ110" s="193"/>
      <c r="CBK110" s="191"/>
      <c r="CBL110" s="192"/>
      <c r="CBM110" s="192"/>
      <c r="CBN110" s="192"/>
      <c r="CBO110" s="192"/>
      <c r="CBP110" s="192"/>
      <c r="CBQ110" s="192"/>
      <c r="CBR110" s="192"/>
      <c r="CBS110" s="192"/>
      <c r="CBT110" s="192"/>
      <c r="CBU110" s="192"/>
      <c r="CBV110" s="192"/>
      <c r="CBW110" s="192"/>
      <c r="CBX110" s="192"/>
      <c r="CBY110" s="192"/>
      <c r="CBZ110" s="192"/>
      <c r="CCA110" s="192"/>
      <c r="CCB110" s="192"/>
      <c r="CCC110" s="193"/>
      <c r="CCD110" s="191"/>
      <c r="CCE110" s="192"/>
      <c r="CCF110" s="192"/>
      <c r="CCG110" s="192"/>
      <c r="CCH110" s="192"/>
      <c r="CCI110" s="192"/>
      <c r="CCJ110" s="192"/>
      <c r="CCK110" s="192"/>
      <c r="CCL110" s="192"/>
      <c r="CCM110" s="192"/>
      <c r="CCN110" s="192"/>
      <c r="CCO110" s="192"/>
      <c r="CCP110" s="192"/>
      <c r="CCQ110" s="192"/>
      <c r="CCR110" s="192"/>
      <c r="CCS110" s="192"/>
      <c r="CCT110" s="192"/>
      <c r="CCU110" s="192"/>
      <c r="CCV110" s="193"/>
      <c r="CCW110" s="191"/>
      <c r="CCX110" s="192"/>
      <c r="CCY110" s="192"/>
      <c r="CCZ110" s="192"/>
      <c r="CDA110" s="192"/>
      <c r="CDB110" s="192"/>
      <c r="CDC110" s="192"/>
      <c r="CDD110" s="192"/>
      <c r="CDE110" s="192"/>
      <c r="CDF110" s="192"/>
      <c r="CDG110" s="192"/>
      <c r="CDH110" s="192"/>
      <c r="CDI110" s="192"/>
      <c r="CDJ110" s="192"/>
      <c r="CDK110" s="192"/>
      <c r="CDL110" s="192"/>
      <c r="CDM110" s="192"/>
      <c r="CDN110" s="192"/>
      <c r="CDO110" s="193"/>
      <c r="CDP110" s="191"/>
      <c r="CDQ110" s="192"/>
      <c r="CDR110" s="192"/>
      <c r="CDS110" s="192"/>
      <c r="CDT110" s="192"/>
      <c r="CDU110" s="192"/>
      <c r="CDV110" s="192"/>
      <c r="CDW110" s="192"/>
      <c r="CDX110" s="192"/>
      <c r="CDY110" s="192"/>
      <c r="CDZ110" s="192"/>
      <c r="CEA110" s="192"/>
      <c r="CEB110" s="192"/>
      <c r="CEC110" s="192"/>
      <c r="CED110" s="192"/>
      <c r="CEE110" s="192"/>
      <c r="CEF110" s="192"/>
      <c r="CEG110" s="192"/>
      <c r="CEH110" s="193"/>
      <c r="CEI110" s="191"/>
      <c r="CEJ110" s="192"/>
      <c r="CEK110" s="192"/>
      <c r="CEL110" s="192"/>
      <c r="CEM110" s="192"/>
      <c r="CEN110" s="192"/>
      <c r="CEO110" s="192"/>
      <c r="CEP110" s="192"/>
      <c r="CEQ110" s="192"/>
      <c r="CER110" s="192"/>
      <c r="CES110" s="192"/>
      <c r="CET110" s="192"/>
      <c r="CEU110" s="192"/>
      <c r="CEV110" s="192"/>
      <c r="CEW110" s="192"/>
      <c r="CEX110" s="192"/>
      <c r="CEY110" s="192"/>
      <c r="CEZ110" s="192"/>
      <c r="CFA110" s="193"/>
      <c r="CFB110" s="191"/>
      <c r="CFC110" s="192"/>
      <c r="CFD110" s="192"/>
      <c r="CFE110" s="192"/>
      <c r="CFF110" s="192"/>
      <c r="CFG110" s="192"/>
      <c r="CFH110" s="192"/>
      <c r="CFI110" s="192"/>
      <c r="CFJ110" s="192"/>
      <c r="CFK110" s="192"/>
      <c r="CFL110" s="192"/>
      <c r="CFM110" s="192"/>
      <c r="CFN110" s="192"/>
      <c r="CFO110" s="192"/>
      <c r="CFP110" s="192"/>
      <c r="CFQ110" s="192"/>
      <c r="CFR110" s="192"/>
      <c r="CFS110" s="192"/>
      <c r="CFT110" s="193"/>
      <c r="CFU110" s="191"/>
      <c r="CFV110" s="192"/>
      <c r="CFW110" s="192"/>
      <c r="CFX110" s="192"/>
      <c r="CFY110" s="192"/>
      <c r="CFZ110" s="192"/>
      <c r="CGA110" s="192"/>
      <c r="CGB110" s="192"/>
      <c r="CGC110" s="192"/>
      <c r="CGD110" s="192"/>
      <c r="CGE110" s="192"/>
      <c r="CGF110" s="192"/>
      <c r="CGG110" s="192"/>
      <c r="CGH110" s="192"/>
      <c r="CGI110" s="192"/>
      <c r="CGJ110" s="192"/>
      <c r="CGK110" s="192"/>
      <c r="CGL110" s="192"/>
      <c r="CGM110" s="193"/>
      <c r="CGN110" s="191"/>
      <c r="CGO110" s="192"/>
      <c r="CGP110" s="192"/>
      <c r="CGQ110" s="192"/>
      <c r="CGR110" s="192"/>
      <c r="CGS110" s="192"/>
      <c r="CGT110" s="192"/>
      <c r="CGU110" s="192"/>
      <c r="CGV110" s="192"/>
      <c r="CGW110" s="192"/>
      <c r="CGX110" s="192"/>
      <c r="CGY110" s="192"/>
      <c r="CGZ110" s="192"/>
      <c r="CHA110" s="192"/>
      <c r="CHB110" s="192"/>
      <c r="CHC110" s="192"/>
      <c r="CHD110" s="192"/>
      <c r="CHE110" s="192"/>
      <c r="CHF110" s="193"/>
      <c r="CHG110" s="191"/>
      <c r="CHH110" s="192"/>
      <c r="CHI110" s="192"/>
      <c r="CHJ110" s="192"/>
      <c r="CHK110" s="192"/>
      <c r="CHL110" s="192"/>
      <c r="CHM110" s="192"/>
      <c r="CHN110" s="192"/>
      <c r="CHO110" s="192"/>
      <c r="CHP110" s="192"/>
      <c r="CHQ110" s="192"/>
      <c r="CHR110" s="192"/>
      <c r="CHS110" s="192"/>
      <c r="CHT110" s="192"/>
      <c r="CHU110" s="192"/>
      <c r="CHV110" s="192"/>
      <c r="CHW110" s="192"/>
      <c r="CHX110" s="192"/>
      <c r="CHY110" s="193"/>
      <c r="CHZ110" s="191"/>
      <c r="CIA110" s="192"/>
      <c r="CIB110" s="192"/>
      <c r="CIC110" s="192"/>
      <c r="CID110" s="192"/>
      <c r="CIE110" s="192"/>
      <c r="CIF110" s="192"/>
      <c r="CIG110" s="192"/>
      <c r="CIH110" s="192"/>
      <c r="CII110" s="192"/>
      <c r="CIJ110" s="192"/>
      <c r="CIK110" s="192"/>
      <c r="CIL110" s="192"/>
      <c r="CIM110" s="192"/>
      <c r="CIN110" s="192"/>
      <c r="CIO110" s="192"/>
      <c r="CIP110" s="192"/>
      <c r="CIQ110" s="192"/>
      <c r="CIR110" s="193"/>
      <c r="CIS110" s="191"/>
      <c r="CIT110" s="192"/>
      <c r="CIU110" s="192"/>
      <c r="CIV110" s="192"/>
      <c r="CIW110" s="192"/>
      <c r="CIX110" s="192"/>
      <c r="CIY110" s="192"/>
      <c r="CIZ110" s="192"/>
      <c r="CJA110" s="192"/>
      <c r="CJB110" s="192"/>
      <c r="CJC110" s="192"/>
      <c r="CJD110" s="192"/>
      <c r="CJE110" s="192"/>
      <c r="CJF110" s="192"/>
      <c r="CJG110" s="192"/>
      <c r="CJH110" s="192"/>
      <c r="CJI110" s="192"/>
      <c r="CJJ110" s="192"/>
      <c r="CJK110" s="193"/>
      <c r="CJL110" s="191"/>
      <c r="CJM110" s="192"/>
      <c r="CJN110" s="192"/>
      <c r="CJO110" s="192"/>
      <c r="CJP110" s="192"/>
      <c r="CJQ110" s="192"/>
      <c r="CJR110" s="192"/>
      <c r="CJS110" s="192"/>
      <c r="CJT110" s="192"/>
      <c r="CJU110" s="192"/>
      <c r="CJV110" s="192"/>
      <c r="CJW110" s="192"/>
      <c r="CJX110" s="192"/>
      <c r="CJY110" s="192"/>
      <c r="CJZ110" s="192"/>
      <c r="CKA110" s="192"/>
      <c r="CKB110" s="192"/>
      <c r="CKC110" s="192"/>
      <c r="CKD110" s="193"/>
      <c r="CKE110" s="191"/>
      <c r="CKF110" s="192"/>
      <c r="CKG110" s="192"/>
      <c r="CKH110" s="192"/>
      <c r="CKI110" s="192"/>
      <c r="CKJ110" s="192"/>
      <c r="CKK110" s="192"/>
      <c r="CKL110" s="192"/>
      <c r="CKM110" s="192"/>
      <c r="CKN110" s="192"/>
      <c r="CKO110" s="192"/>
      <c r="CKP110" s="192"/>
      <c r="CKQ110" s="192"/>
      <c r="CKR110" s="192"/>
      <c r="CKS110" s="192"/>
      <c r="CKT110" s="192"/>
      <c r="CKU110" s="192"/>
      <c r="CKV110" s="192"/>
      <c r="CKW110" s="193"/>
      <c r="CKX110" s="191"/>
      <c r="CKY110" s="192"/>
      <c r="CKZ110" s="192"/>
      <c r="CLA110" s="192"/>
      <c r="CLB110" s="192"/>
      <c r="CLC110" s="192"/>
      <c r="CLD110" s="192"/>
      <c r="CLE110" s="192"/>
      <c r="CLF110" s="192"/>
      <c r="CLG110" s="192"/>
      <c r="CLH110" s="192"/>
      <c r="CLI110" s="192"/>
      <c r="CLJ110" s="192"/>
      <c r="CLK110" s="192"/>
      <c r="CLL110" s="192"/>
      <c r="CLM110" s="192"/>
      <c r="CLN110" s="192"/>
      <c r="CLO110" s="192"/>
      <c r="CLP110" s="193"/>
      <c r="CLQ110" s="191"/>
      <c r="CLR110" s="192"/>
      <c r="CLS110" s="192"/>
      <c r="CLT110" s="192"/>
      <c r="CLU110" s="192"/>
      <c r="CLV110" s="192"/>
      <c r="CLW110" s="192"/>
      <c r="CLX110" s="192"/>
      <c r="CLY110" s="192"/>
      <c r="CLZ110" s="192"/>
      <c r="CMA110" s="192"/>
      <c r="CMB110" s="192"/>
      <c r="CMC110" s="192"/>
      <c r="CMD110" s="192"/>
      <c r="CME110" s="192"/>
      <c r="CMF110" s="192"/>
      <c r="CMG110" s="192"/>
      <c r="CMH110" s="192"/>
      <c r="CMI110" s="193"/>
      <c r="CMJ110" s="191"/>
      <c r="CMK110" s="192"/>
      <c r="CML110" s="192"/>
      <c r="CMM110" s="192"/>
      <c r="CMN110" s="192"/>
      <c r="CMO110" s="192"/>
      <c r="CMP110" s="192"/>
      <c r="CMQ110" s="192"/>
      <c r="CMR110" s="192"/>
      <c r="CMS110" s="192"/>
      <c r="CMT110" s="192"/>
      <c r="CMU110" s="192"/>
      <c r="CMV110" s="192"/>
      <c r="CMW110" s="192"/>
      <c r="CMX110" s="192"/>
      <c r="CMY110" s="192"/>
      <c r="CMZ110" s="192"/>
      <c r="CNA110" s="192"/>
      <c r="CNB110" s="193"/>
      <c r="CNC110" s="191"/>
      <c r="CND110" s="192"/>
      <c r="CNE110" s="192"/>
      <c r="CNF110" s="192"/>
      <c r="CNG110" s="192"/>
      <c r="CNH110" s="192"/>
      <c r="CNI110" s="192"/>
      <c r="CNJ110" s="192"/>
      <c r="CNK110" s="192"/>
      <c r="CNL110" s="192"/>
      <c r="CNM110" s="192"/>
      <c r="CNN110" s="192"/>
      <c r="CNO110" s="192"/>
      <c r="CNP110" s="192"/>
      <c r="CNQ110" s="192"/>
      <c r="CNR110" s="192"/>
      <c r="CNS110" s="192"/>
      <c r="CNT110" s="192"/>
      <c r="CNU110" s="193"/>
      <c r="CNV110" s="191"/>
      <c r="CNW110" s="192"/>
      <c r="CNX110" s="192"/>
      <c r="CNY110" s="192"/>
      <c r="CNZ110" s="192"/>
      <c r="COA110" s="192"/>
      <c r="COB110" s="192"/>
      <c r="COC110" s="192"/>
      <c r="COD110" s="192"/>
      <c r="COE110" s="192"/>
      <c r="COF110" s="192"/>
      <c r="COG110" s="192"/>
      <c r="COH110" s="192"/>
      <c r="COI110" s="192"/>
      <c r="COJ110" s="192"/>
      <c r="COK110" s="192"/>
      <c r="COL110" s="192"/>
      <c r="COM110" s="192"/>
      <c r="CON110" s="193"/>
      <c r="COO110" s="191"/>
      <c r="COP110" s="192"/>
      <c r="COQ110" s="192"/>
      <c r="COR110" s="192"/>
      <c r="COS110" s="192"/>
      <c r="COT110" s="192"/>
      <c r="COU110" s="192"/>
      <c r="COV110" s="192"/>
      <c r="COW110" s="192"/>
      <c r="COX110" s="192"/>
      <c r="COY110" s="192"/>
      <c r="COZ110" s="192"/>
      <c r="CPA110" s="192"/>
      <c r="CPB110" s="192"/>
      <c r="CPC110" s="192"/>
      <c r="CPD110" s="192"/>
      <c r="CPE110" s="192"/>
      <c r="CPF110" s="192"/>
      <c r="CPG110" s="193"/>
      <c r="CPH110" s="191"/>
      <c r="CPI110" s="192"/>
      <c r="CPJ110" s="192"/>
      <c r="CPK110" s="192"/>
      <c r="CPL110" s="192"/>
      <c r="CPM110" s="192"/>
      <c r="CPN110" s="192"/>
      <c r="CPO110" s="192"/>
      <c r="CPP110" s="192"/>
      <c r="CPQ110" s="192"/>
      <c r="CPR110" s="192"/>
      <c r="CPS110" s="192"/>
      <c r="CPT110" s="192"/>
      <c r="CPU110" s="192"/>
      <c r="CPV110" s="192"/>
      <c r="CPW110" s="192"/>
      <c r="CPX110" s="192"/>
      <c r="CPY110" s="192"/>
      <c r="CPZ110" s="193"/>
      <c r="CQA110" s="191"/>
      <c r="CQB110" s="192"/>
      <c r="CQC110" s="192"/>
      <c r="CQD110" s="192"/>
      <c r="CQE110" s="192"/>
      <c r="CQF110" s="192"/>
      <c r="CQG110" s="192"/>
      <c r="CQH110" s="192"/>
      <c r="CQI110" s="192"/>
      <c r="CQJ110" s="192"/>
      <c r="CQK110" s="192"/>
      <c r="CQL110" s="192"/>
      <c r="CQM110" s="192"/>
      <c r="CQN110" s="192"/>
      <c r="CQO110" s="192"/>
      <c r="CQP110" s="192"/>
      <c r="CQQ110" s="192"/>
      <c r="CQR110" s="192"/>
      <c r="CQS110" s="193"/>
      <c r="CQT110" s="191"/>
      <c r="CQU110" s="192"/>
      <c r="CQV110" s="192"/>
      <c r="CQW110" s="192"/>
      <c r="CQX110" s="192"/>
      <c r="CQY110" s="192"/>
      <c r="CQZ110" s="192"/>
      <c r="CRA110" s="192"/>
      <c r="CRB110" s="192"/>
      <c r="CRC110" s="192"/>
      <c r="CRD110" s="192"/>
      <c r="CRE110" s="192"/>
      <c r="CRF110" s="192"/>
      <c r="CRG110" s="192"/>
      <c r="CRH110" s="192"/>
      <c r="CRI110" s="192"/>
      <c r="CRJ110" s="192"/>
      <c r="CRK110" s="192"/>
      <c r="CRL110" s="193"/>
      <c r="CRM110" s="191"/>
      <c r="CRN110" s="192"/>
      <c r="CRO110" s="192"/>
      <c r="CRP110" s="192"/>
      <c r="CRQ110" s="192"/>
      <c r="CRR110" s="192"/>
      <c r="CRS110" s="192"/>
      <c r="CRT110" s="192"/>
      <c r="CRU110" s="192"/>
      <c r="CRV110" s="192"/>
      <c r="CRW110" s="192"/>
      <c r="CRX110" s="192"/>
      <c r="CRY110" s="192"/>
      <c r="CRZ110" s="192"/>
      <c r="CSA110" s="192"/>
      <c r="CSB110" s="192"/>
      <c r="CSC110" s="192"/>
      <c r="CSD110" s="192"/>
      <c r="CSE110" s="193"/>
      <c r="CSF110" s="191"/>
      <c r="CSG110" s="192"/>
      <c r="CSH110" s="192"/>
      <c r="CSI110" s="192"/>
      <c r="CSJ110" s="192"/>
      <c r="CSK110" s="192"/>
      <c r="CSL110" s="192"/>
      <c r="CSM110" s="192"/>
      <c r="CSN110" s="192"/>
      <c r="CSO110" s="192"/>
      <c r="CSP110" s="192"/>
      <c r="CSQ110" s="192"/>
      <c r="CSR110" s="192"/>
      <c r="CSS110" s="192"/>
      <c r="CST110" s="192"/>
      <c r="CSU110" s="192"/>
      <c r="CSV110" s="192"/>
      <c r="CSW110" s="192"/>
      <c r="CSX110" s="193"/>
      <c r="CSY110" s="191"/>
      <c r="CSZ110" s="192"/>
      <c r="CTA110" s="192"/>
      <c r="CTB110" s="192"/>
      <c r="CTC110" s="192"/>
      <c r="CTD110" s="192"/>
      <c r="CTE110" s="192"/>
      <c r="CTF110" s="192"/>
      <c r="CTG110" s="192"/>
      <c r="CTH110" s="192"/>
      <c r="CTI110" s="192"/>
      <c r="CTJ110" s="192"/>
      <c r="CTK110" s="192"/>
      <c r="CTL110" s="192"/>
      <c r="CTM110" s="192"/>
      <c r="CTN110" s="192"/>
      <c r="CTO110" s="192"/>
      <c r="CTP110" s="192"/>
      <c r="CTQ110" s="193"/>
      <c r="CTR110" s="191"/>
      <c r="CTS110" s="192"/>
      <c r="CTT110" s="192"/>
      <c r="CTU110" s="192"/>
      <c r="CTV110" s="192"/>
      <c r="CTW110" s="192"/>
      <c r="CTX110" s="192"/>
      <c r="CTY110" s="192"/>
      <c r="CTZ110" s="192"/>
      <c r="CUA110" s="192"/>
      <c r="CUB110" s="192"/>
      <c r="CUC110" s="192"/>
      <c r="CUD110" s="192"/>
      <c r="CUE110" s="192"/>
      <c r="CUF110" s="192"/>
      <c r="CUG110" s="192"/>
      <c r="CUH110" s="192"/>
      <c r="CUI110" s="192"/>
      <c r="CUJ110" s="193"/>
      <c r="CUK110" s="191"/>
      <c r="CUL110" s="192"/>
      <c r="CUM110" s="192"/>
      <c r="CUN110" s="192"/>
      <c r="CUO110" s="192"/>
      <c r="CUP110" s="192"/>
      <c r="CUQ110" s="192"/>
      <c r="CUR110" s="192"/>
      <c r="CUS110" s="192"/>
      <c r="CUT110" s="192"/>
      <c r="CUU110" s="192"/>
      <c r="CUV110" s="192"/>
      <c r="CUW110" s="192"/>
      <c r="CUX110" s="192"/>
      <c r="CUY110" s="192"/>
      <c r="CUZ110" s="192"/>
      <c r="CVA110" s="192"/>
      <c r="CVB110" s="192"/>
      <c r="CVC110" s="193"/>
      <c r="CVD110" s="191"/>
      <c r="CVE110" s="192"/>
      <c r="CVF110" s="192"/>
      <c r="CVG110" s="192"/>
      <c r="CVH110" s="192"/>
      <c r="CVI110" s="192"/>
      <c r="CVJ110" s="192"/>
      <c r="CVK110" s="192"/>
      <c r="CVL110" s="192"/>
      <c r="CVM110" s="192"/>
      <c r="CVN110" s="192"/>
      <c r="CVO110" s="192"/>
      <c r="CVP110" s="192"/>
      <c r="CVQ110" s="192"/>
      <c r="CVR110" s="192"/>
      <c r="CVS110" s="192"/>
      <c r="CVT110" s="192"/>
      <c r="CVU110" s="192"/>
      <c r="CVV110" s="193"/>
      <c r="CVW110" s="191"/>
      <c r="CVX110" s="192"/>
      <c r="CVY110" s="192"/>
      <c r="CVZ110" s="192"/>
      <c r="CWA110" s="192"/>
      <c r="CWB110" s="192"/>
      <c r="CWC110" s="192"/>
      <c r="CWD110" s="192"/>
      <c r="CWE110" s="192"/>
      <c r="CWF110" s="192"/>
      <c r="CWG110" s="192"/>
      <c r="CWH110" s="192"/>
      <c r="CWI110" s="192"/>
      <c r="CWJ110" s="192"/>
      <c r="CWK110" s="192"/>
      <c r="CWL110" s="192"/>
      <c r="CWM110" s="192"/>
      <c r="CWN110" s="192"/>
      <c r="CWO110" s="193"/>
      <c r="CWP110" s="191"/>
      <c r="CWQ110" s="192"/>
      <c r="CWR110" s="192"/>
      <c r="CWS110" s="192"/>
      <c r="CWT110" s="192"/>
      <c r="CWU110" s="192"/>
      <c r="CWV110" s="192"/>
      <c r="CWW110" s="192"/>
      <c r="CWX110" s="192"/>
      <c r="CWY110" s="192"/>
      <c r="CWZ110" s="192"/>
      <c r="CXA110" s="192"/>
      <c r="CXB110" s="192"/>
      <c r="CXC110" s="192"/>
      <c r="CXD110" s="192"/>
      <c r="CXE110" s="192"/>
      <c r="CXF110" s="192"/>
      <c r="CXG110" s="192"/>
      <c r="CXH110" s="193"/>
      <c r="CXI110" s="191"/>
      <c r="CXJ110" s="192"/>
      <c r="CXK110" s="192"/>
      <c r="CXL110" s="192"/>
      <c r="CXM110" s="192"/>
      <c r="CXN110" s="192"/>
      <c r="CXO110" s="192"/>
      <c r="CXP110" s="192"/>
      <c r="CXQ110" s="192"/>
      <c r="CXR110" s="192"/>
      <c r="CXS110" s="192"/>
      <c r="CXT110" s="192"/>
      <c r="CXU110" s="192"/>
      <c r="CXV110" s="192"/>
      <c r="CXW110" s="192"/>
      <c r="CXX110" s="192"/>
      <c r="CXY110" s="192"/>
      <c r="CXZ110" s="192"/>
      <c r="CYA110" s="193"/>
      <c r="CYB110" s="191"/>
      <c r="CYC110" s="192"/>
      <c r="CYD110" s="192"/>
      <c r="CYE110" s="192"/>
      <c r="CYF110" s="192"/>
      <c r="CYG110" s="192"/>
      <c r="CYH110" s="192"/>
      <c r="CYI110" s="192"/>
      <c r="CYJ110" s="192"/>
      <c r="CYK110" s="192"/>
      <c r="CYL110" s="192"/>
      <c r="CYM110" s="192"/>
      <c r="CYN110" s="192"/>
      <c r="CYO110" s="192"/>
      <c r="CYP110" s="192"/>
      <c r="CYQ110" s="192"/>
      <c r="CYR110" s="192"/>
      <c r="CYS110" s="192"/>
      <c r="CYT110" s="193"/>
      <c r="CYU110" s="191"/>
      <c r="CYV110" s="192"/>
      <c r="CYW110" s="192"/>
      <c r="CYX110" s="192"/>
      <c r="CYY110" s="192"/>
      <c r="CYZ110" s="192"/>
      <c r="CZA110" s="192"/>
      <c r="CZB110" s="192"/>
      <c r="CZC110" s="192"/>
      <c r="CZD110" s="192"/>
      <c r="CZE110" s="192"/>
      <c r="CZF110" s="192"/>
      <c r="CZG110" s="192"/>
      <c r="CZH110" s="192"/>
      <c r="CZI110" s="192"/>
      <c r="CZJ110" s="192"/>
      <c r="CZK110" s="192"/>
      <c r="CZL110" s="192"/>
      <c r="CZM110" s="193"/>
      <c r="CZN110" s="191"/>
      <c r="CZO110" s="192"/>
      <c r="CZP110" s="192"/>
      <c r="CZQ110" s="192"/>
      <c r="CZR110" s="192"/>
      <c r="CZS110" s="192"/>
      <c r="CZT110" s="192"/>
      <c r="CZU110" s="192"/>
      <c r="CZV110" s="192"/>
      <c r="CZW110" s="192"/>
      <c r="CZX110" s="192"/>
      <c r="CZY110" s="192"/>
      <c r="CZZ110" s="192"/>
      <c r="DAA110" s="192"/>
      <c r="DAB110" s="192"/>
      <c r="DAC110" s="192"/>
      <c r="DAD110" s="192"/>
      <c r="DAE110" s="192"/>
      <c r="DAF110" s="193"/>
      <c r="DAG110" s="191"/>
      <c r="DAH110" s="192"/>
      <c r="DAI110" s="192"/>
      <c r="DAJ110" s="192"/>
      <c r="DAK110" s="192"/>
      <c r="DAL110" s="192"/>
      <c r="DAM110" s="192"/>
      <c r="DAN110" s="192"/>
      <c r="DAO110" s="192"/>
      <c r="DAP110" s="192"/>
      <c r="DAQ110" s="192"/>
      <c r="DAR110" s="192"/>
      <c r="DAS110" s="192"/>
      <c r="DAT110" s="192"/>
      <c r="DAU110" s="192"/>
      <c r="DAV110" s="192"/>
      <c r="DAW110" s="192"/>
      <c r="DAX110" s="192"/>
      <c r="DAY110" s="193"/>
      <c r="DAZ110" s="191"/>
      <c r="DBA110" s="192"/>
      <c r="DBB110" s="192"/>
      <c r="DBC110" s="192"/>
      <c r="DBD110" s="192"/>
      <c r="DBE110" s="192"/>
      <c r="DBF110" s="192"/>
      <c r="DBG110" s="192"/>
      <c r="DBH110" s="192"/>
      <c r="DBI110" s="192"/>
      <c r="DBJ110" s="192"/>
      <c r="DBK110" s="192"/>
      <c r="DBL110" s="192"/>
      <c r="DBM110" s="192"/>
      <c r="DBN110" s="192"/>
      <c r="DBO110" s="192"/>
      <c r="DBP110" s="192"/>
      <c r="DBQ110" s="192"/>
      <c r="DBR110" s="193"/>
      <c r="DBS110" s="191"/>
      <c r="DBT110" s="192"/>
      <c r="DBU110" s="192"/>
      <c r="DBV110" s="192"/>
      <c r="DBW110" s="192"/>
      <c r="DBX110" s="192"/>
      <c r="DBY110" s="192"/>
      <c r="DBZ110" s="192"/>
      <c r="DCA110" s="192"/>
      <c r="DCB110" s="192"/>
      <c r="DCC110" s="192"/>
      <c r="DCD110" s="192"/>
      <c r="DCE110" s="192"/>
      <c r="DCF110" s="192"/>
      <c r="DCG110" s="192"/>
      <c r="DCH110" s="192"/>
      <c r="DCI110" s="192"/>
      <c r="DCJ110" s="192"/>
      <c r="DCK110" s="193"/>
      <c r="DCL110" s="191"/>
      <c r="DCM110" s="192"/>
      <c r="DCN110" s="192"/>
      <c r="DCO110" s="192"/>
      <c r="DCP110" s="192"/>
      <c r="DCQ110" s="192"/>
      <c r="DCR110" s="192"/>
      <c r="DCS110" s="192"/>
      <c r="DCT110" s="192"/>
      <c r="DCU110" s="192"/>
      <c r="DCV110" s="192"/>
      <c r="DCW110" s="192"/>
      <c r="DCX110" s="192"/>
      <c r="DCY110" s="192"/>
      <c r="DCZ110" s="192"/>
      <c r="DDA110" s="192"/>
      <c r="DDB110" s="192"/>
      <c r="DDC110" s="192"/>
      <c r="DDD110" s="193"/>
      <c r="DDE110" s="191"/>
      <c r="DDF110" s="192"/>
      <c r="DDG110" s="192"/>
      <c r="DDH110" s="192"/>
      <c r="DDI110" s="192"/>
      <c r="DDJ110" s="192"/>
      <c r="DDK110" s="192"/>
      <c r="DDL110" s="192"/>
      <c r="DDM110" s="192"/>
      <c r="DDN110" s="192"/>
      <c r="DDO110" s="192"/>
      <c r="DDP110" s="192"/>
      <c r="DDQ110" s="192"/>
      <c r="DDR110" s="192"/>
      <c r="DDS110" s="192"/>
      <c r="DDT110" s="192"/>
      <c r="DDU110" s="192"/>
      <c r="DDV110" s="192"/>
      <c r="DDW110" s="193"/>
      <c r="DDX110" s="191"/>
      <c r="DDY110" s="192"/>
      <c r="DDZ110" s="192"/>
      <c r="DEA110" s="192"/>
      <c r="DEB110" s="192"/>
      <c r="DEC110" s="192"/>
      <c r="DED110" s="192"/>
      <c r="DEE110" s="192"/>
      <c r="DEF110" s="192"/>
      <c r="DEG110" s="192"/>
      <c r="DEH110" s="192"/>
      <c r="DEI110" s="192"/>
      <c r="DEJ110" s="192"/>
      <c r="DEK110" s="192"/>
      <c r="DEL110" s="192"/>
      <c r="DEM110" s="192"/>
      <c r="DEN110" s="192"/>
      <c r="DEO110" s="192"/>
      <c r="DEP110" s="193"/>
      <c r="DEQ110" s="191"/>
      <c r="DER110" s="192"/>
      <c r="DES110" s="192"/>
      <c r="DET110" s="192"/>
      <c r="DEU110" s="192"/>
      <c r="DEV110" s="192"/>
      <c r="DEW110" s="192"/>
      <c r="DEX110" s="192"/>
      <c r="DEY110" s="192"/>
      <c r="DEZ110" s="192"/>
      <c r="DFA110" s="192"/>
      <c r="DFB110" s="192"/>
      <c r="DFC110" s="192"/>
      <c r="DFD110" s="192"/>
      <c r="DFE110" s="192"/>
      <c r="DFF110" s="192"/>
      <c r="DFG110" s="192"/>
      <c r="DFH110" s="192"/>
      <c r="DFI110" s="193"/>
      <c r="DFJ110" s="191"/>
      <c r="DFK110" s="192"/>
      <c r="DFL110" s="192"/>
      <c r="DFM110" s="192"/>
      <c r="DFN110" s="192"/>
      <c r="DFO110" s="192"/>
      <c r="DFP110" s="192"/>
      <c r="DFQ110" s="192"/>
      <c r="DFR110" s="192"/>
      <c r="DFS110" s="192"/>
      <c r="DFT110" s="192"/>
      <c r="DFU110" s="192"/>
      <c r="DFV110" s="192"/>
      <c r="DFW110" s="192"/>
      <c r="DFX110" s="192"/>
      <c r="DFY110" s="192"/>
      <c r="DFZ110" s="192"/>
      <c r="DGA110" s="192"/>
      <c r="DGB110" s="193"/>
      <c r="DGC110" s="191"/>
      <c r="DGD110" s="192"/>
      <c r="DGE110" s="192"/>
      <c r="DGF110" s="192"/>
      <c r="DGG110" s="192"/>
      <c r="DGH110" s="192"/>
      <c r="DGI110" s="192"/>
      <c r="DGJ110" s="192"/>
      <c r="DGK110" s="192"/>
      <c r="DGL110" s="192"/>
      <c r="DGM110" s="192"/>
      <c r="DGN110" s="192"/>
      <c r="DGO110" s="192"/>
      <c r="DGP110" s="192"/>
      <c r="DGQ110" s="192"/>
      <c r="DGR110" s="192"/>
      <c r="DGS110" s="192"/>
      <c r="DGT110" s="192"/>
      <c r="DGU110" s="193"/>
      <c r="DGV110" s="191"/>
      <c r="DGW110" s="192"/>
      <c r="DGX110" s="192"/>
      <c r="DGY110" s="192"/>
      <c r="DGZ110" s="192"/>
      <c r="DHA110" s="192"/>
      <c r="DHB110" s="192"/>
      <c r="DHC110" s="192"/>
      <c r="DHD110" s="192"/>
      <c r="DHE110" s="192"/>
      <c r="DHF110" s="192"/>
      <c r="DHG110" s="192"/>
      <c r="DHH110" s="192"/>
      <c r="DHI110" s="192"/>
      <c r="DHJ110" s="192"/>
      <c r="DHK110" s="192"/>
      <c r="DHL110" s="192"/>
      <c r="DHM110" s="192"/>
      <c r="DHN110" s="193"/>
      <c r="DHO110" s="191"/>
      <c r="DHP110" s="192"/>
      <c r="DHQ110" s="192"/>
      <c r="DHR110" s="192"/>
      <c r="DHS110" s="192"/>
      <c r="DHT110" s="192"/>
      <c r="DHU110" s="192"/>
      <c r="DHV110" s="192"/>
      <c r="DHW110" s="192"/>
      <c r="DHX110" s="192"/>
      <c r="DHY110" s="192"/>
      <c r="DHZ110" s="192"/>
      <c r="DIA110" s="192"/>
      <c r="DIB110" s="192"/>
      <c r="DIC110" s="192"/>
      <c r="DID110" s="192"/>
      <c r="DIE110" s="192"/>
      <c r="DIF110" s="192"/>
      <c r="DIG110" s="193"/>
      <c r="DIH110" s="191"/>
      <c r="DII110" s="192"/>
      <c r="DIJ110" s="192"/>
      <c r="DIK110" s="192"/>
      <c r="DIL110" s="192"/>
      <c r="DIM110" s="192"/>
      <c r="DIN110" s="192"/>
      <c r="DIO110" s="192"/>
      <c r="DIP110" s="192"/>
      <c r="DIQ110" s="192"/>
      <c r="DIR110" s="192"/>
      <c r="DIS110" s="192"/>
      <c r="DIT110" s="192"/>
      <c r="DIU110" s="192"/>
      <c r="DIV110" s="192"/>
      <c r="DIW110" s="192"/>
      <c r="DIX110" s="192"/>
      <c r="DIY110" s="192"/>
      <c r="DIZ110" s="193"/>
      <c r="DJA110" s="191"/>
      <c r="DJB110" s="192"/>
      <c r="DJC110" s="192"/>
      <c r="DJD110" s="192"/>
      <c r="DJE110" s="192"/>
      <c r="DJF110" s="192"/>
      <c r="DJG110" s="192"/>
      <c r="DJH110" s="192"/>
      <c r="DJI110" s="192"/>
      <c r="DJJ110" s="192"/>
      <c r="DJK110" s="192"/>
      <c r="DJL110" s="192"/>
      <c r="DJM110" s="192"/>
      <c r="DJN110" s="192"/>
      <c r="DJO110" s="192"/>
      <c r="DJP110" s="192"/>
      <c r="DJQ110" s="192"/>
      <c r="DJR110" s="192"/>
      <c r="DJS110" s="193"/>
      <c r="DJT110" s="191"/>
      <c r="DJU110" s="192"/>
      <c r="DJV110" s="192"/>
      <c r="DJW110" s="192"/>
      <c r="DJX110" s="192"/>
      <c r="DJY110" s="192"/>
      <c r="DJZ110" s="192"/>
      <c r="DKA110" s="192"/>
      <c r="DKB110" s="192"/>
      <c r="DKC110" s="192"/>
      <c r="DKD110" s="192"/>
      <c r="DKE110" s="192"/>
      <c r="DKF110" s="192"/>
      <c r="DKG110" s="192"/>
      <c r="DKH110" s="192"/>
      <c r="DKI110" s="192"/>
      <c r="DKJ110" s="192"/>
      <c r="DKK110" s="192"/>
      <c r="DKL110" s="193"/>
      <c r="DKM110" s="191"/>
      <c r="DKN110" s="192"/>
      <c r="DKO110" s="192"/>
      <c r="DKP110" s="192"/>
      <c r="DKQ110" s="192"/>
      <c r="DKR110" s="192"/>
      <c r="DKS110" s="192"/>
      <c r="DKT110" s="192"/>
      <c r="DKU110" s="192"/>
      <c r="DKV110" s="192"/>
      <c r="DKW110" s="192"/>
      <c r="DKX110" s="192"/>
      <c r="DKY110" s="192"/>
      <c r="DKZ110" s="192"/>
      <c r="DLA110" s="192"/>
      <c r="DLB110" s="192"/>
      <c r="DLC110" s="192"/>
      <c r="DLD110" s="192"/>
      <c r="DLE110" s="193"/>
      <c r="DLF110" s="191"/>
      <c r="DLG110" s="192"/>
      <c r="DLH110" s="192"/>
      <c r="DLI110" s="192"/>
      <c r="DLJ110" s="192"/>
      <c r="DLK110" s="192"/>
      <c r="DLL110" s="192"/>
      <c r="DLM110" s="192"/>
      <c r="DLN110" s="192"/>
      <c r="DLO110" s="192"/>
      <c r="DLP110" s="192"/>
      <c r="DLQ110" s="192"/>
      <c r="DLR110" s="192"/>
      <c r="DLS110" s="192"/>
      <c r="DLT110" s="192"/>
      <c r="DLU110" s="192"/>
      <c r="DLV110" s="192"/>
      <c r="DLW110" s="192"/>
      <c r="DLX110" s="193"/>
      <c r="DLY110" s="191"/>
      <c r="DLZ110" s="192"/>
      <c r="DMA110" s="192"/>
      <c r="DMB110" s="192"/>
      <c r="DMC110" s="192"/>
      <c r="DMD110" s="192"/>
      <c r="DME110" s="192"/>
      <c r="DMF110" s="192"/>
      <c r="DMG110" s="192"/>
      <c r="DMH110" s="192"/>
      <c r="DMI110" s="192"/>
      <c r="DMJ110" s="192"/>
      <c r="DMK110" s="192"/>
      <c r="DML110" s="192"/>
      <c r="DMM110" s="192"/>
      <c r="DMN110" s="192"/>
      <c r="DMO110" s="192"/>
      <c r="DMP110" s="192"/>
      <c r="DMQ110" s="193"/>
      <c r="DMR110" s="191"/>
      <c r="DMS110" s="192"/>
      <c r="DMT110" s="192"/>
      <c r="DMU110" s="192"/>
      <c r="DMV110" s="192"/>
      <c r="DMW110" s="192"/>
      <c r="DMX110" s="192"/>
      <c r="DMY110" s="192"/>
      <c r="DMZ110" s="192"/>
      <c r="DNA110" s="192"/>
      <c r="DNB110" s="192"/>
      <c r="DNC110" s="192"/>
      <c r="DND110" s="192"/>
      <c r="DNE110" s="192"/>
      <c r="DNF110" s="192"/>
      <c r="DNG110" s="192"/>
      <c r="DNH110" s="192"/>
      <c r="DNI110" s="192"/>
      <c r="DNJ110" s="193"/>
      <c r="DNK110" s="191"/>
      <c r="DNL110" s="192"/>
      <c r="DNM110" s="192"/>
      <c r="DNN110" s="192"/>
      <c r="DNO110" s="192"/>
      <c r="DNP110" s="192"/>
      <c r="DNQ110" s="192"/>
      <c r="DNR110" s="192"/>
      <c r="DNS110" s="192"/>
      <c r="DNT110" s="192"/>
      <c r="DNU110" s="192"/>
      <c r="DNV110" s="192"/>
      <c r="DNW110" s="192"/>
      <c r="DNX110" s="192"/>
      <c r="DNY110" s="192"/>
      <c r="DNZ110" s="192"/>
      <c r="DOA110" s="192"/>
      <c r="DOB110" s="192"/>
      <c r="DOC110" s="193"/>
      <c r="DOD110" s="191"/>
      <c r="DOE110" s="192"/>
      <c r="DOF110" s="192"/>
      <c r="DOG110" s="192"/>
      <c r="DOH110" s="192"/>
      <c r="DOI110" s="192"/>
      <c r="DOJ110" s="192"/>
      <c r="DOK110" s="192"/>
      <c r="DOL110" s="192"/>
      <c r="DOM110" s="192"/>
      <c r="DON110" s="192"/>
      <c r="DOO110" s="192"/>
      <c r="DOP110" s="192"/>
      <c r="DOQ110" s="192"/>
      <c r="DOR110" s="192"/>
      <c r="DOS110" s="192"/>
      <c r="DOT110" s="192"/>
      <c r="DOU110" s="192"/>
      <c r="DOV110" s="193"/>
      <c r="DOW110" s="191"/>
      <c r="DOX110" s="192"/>
      <c r="DOY110" s="192"/>
      <c r="DOZ110" s="192"/>
      <c r="DPA110" s="192"/>
      <c r="DPB110" s="192"/>
      <c r="DPC110" s="192"/>
      <c r="DPD110" s="192"/>
      <c r="DPE110" s="192"/>
      <c r="DPF110" s="192"/>
      <c r="DPG110" s="192"/>
      <c r="DPH110" s="192"/>
      <c r="DPI110" s="192"/>
      <c r="DPJ110" s="192"/>
      <c r="DPK110" s="192"/>
      <c r="DPL110" s="192"/>
      <c r="DPM110" s="192"/>
      <c r="DPN110" s="192"/>
      <c r="DPO110" s="193"/>
      <c r="DPP110" s="191"/>
      <c r="DPQ110" s="192"/>
      <c r="DPR110" s="192"/>
      <c r="DPS110" s="192"/>
      <c r="DPT110" s="192"/>
      <c r="DPU110" s="192"/>
      <c r="DPV110" s="192"/>
      <c r="DPW110" s="192"/>
      <c r="DPX110" s="192"/>
      <c r="DPY110" s="192"/>
      <c r="DPZ110" s="192"/>
      <c r="DQA110" s="192"/>
      <c r="DQB110" s="192"/>
      <c r="DQC110" s="192"/>
      <c r="DQD110" s="192"/>
      <c r="DQE110" s="192"/>
      <c r="DQF110" s="192"/>
      <c r="DQG110" s="192"/>
      <c r="DQH110" s="193"/>
      <c r="DQI110" s="191"/>
      <c r="DQJ110" s="192"/>
      <c r="DQK110" s="192"/>
      <c r="DQL110" s="192"/>
      <c r="DQM110" s="192"/>
      <c r="DQN110" s="192"/>
      <c r="DQO110" s="192"/>
      <c r="DQP110" s="192"/>
      <c r="DQQ110" s="192"/>
      <c r="DQR110" s="192"/>
      <c r="DQS110" s="192"/>
      <c r="DQT110" s="192"/>
      <c r="DQU110" s="192"/>
      <c r="DQV110" s="192"/>
      <c r="DQW110" s="192"/>
      <c r="DQX110" s="192"/>
      <c r="DQY110" s="192"/>
      <c r="DQZ110" s="192"/>
      <c r="DRA110" s="193"/>
      <c r="DRB110" s="191"/>
      <c r="DRC110" s="192"/>
      <c r="DRD110" s="192"/>
      <c r="DRE110" s="192"/>
      <c r="DRF110" s="192"/>
      <c r="DRG110" s="192"/>
      <c r="DRH110" s="192"/>
      <c r="DRI110" s="192"/>
      <c r="DRJ110" s="192"/>
      <c r="DRK110" s="192"/>
      <c r="DRL110" s="192"/>
      <c r="DRM110" s="192"/>
      <c r="DRN110" s="192"/>
      <c r="DRO110" s="192"/>
      <c r="DRP110" s="192"/>
      <c r="DRQ110" s="192"/>
      <c r="DRR110" s="192"/>
      <c r="DRS110" s="192"/>
      <c r="DRT110" s="193"/>
      <c r="DRU110" s="191"/>
      <c r="DRV110" s="192"/>
      <c r="DRW110" s="192"/>
      <c r="DRX110" s="192"/>
      <c r="DRY110" s="192"/>
      <c r="DRZ110" s="192"/>
      <c r="DSA110" s="192"/>
      <c r="DSB110" s="192"/>
      <c r="DSC110" s="192"/>
      <c r="DSD110" s="192"/>
      <c r="DSE110" s="192"/>
      <c r="DSF110" s="192"/>
      <c r="DSG110" s="192"/>
      <c r="DSH110" s="192"/>
      <c r="DSI110" s="192"/>
      <c r="DSJ110" s="192"/>
      <c r="DSK110" s="192"/>
      <c r="DSL110" s="192"/>
      <c r="DSM110" s="193"/>
      <c r="DSN110" s="191"/>
      <c r="DSO110" s="192"/>
      <c r="DSP110" s="192"/>
      <c r="DSQ110" s="192"/>
      <c r="DSR110" s="192"/>
      <c r="DSS110" s="192"/>
      <c r="DST110" s="192"/>
      <c r="DSU110" s="192"/>
      <c r="DSV110" s="192"/>
      <c r="DSW110" s="192"/>
      <c r="DSX110" s="192"/>
      <c r="DSY110" s="192"/>
      <c r="DSZ110" s="192"/>
      <c r="DTA110" s="192"/>
      <c r="DTB110" s="192"/>
      <c r="DTC110" s="192"/>
      <c r="DTD110" s="192"/>
      <c r="DTE110" s="192"/>
      <c r="DTF110" s="193"/>
      <c r="DTG110" s="191"/>
      <c r="DTH110" s="192"/>
      <c r="DTI110" s="192"/>
      <c r="DTJ110" s="192"/>
      <c r="DTK110" s="192"/>
      <c r="DTL110" s="192"/>
      <c r="DTM110" s="192"/>
      <c r="DTN110" s="192"/>
      <c r="DTO110" s="192"/>
      <c r="DTP110" s="192"/>
      <c r="DTQ110" s="192"/>
      <c r="DTR110" s="192"/>
      <c r="DTS110" s="192"/>
      <c r="DTT110" s="192"/>
      <c r="DTU110" s="192"/>
      <c r="DTV110" s="192"/>
      <c r="DTW110" s="192"/>
      <c r="DTX110" s="192"/>
      <c r="DTY110" s="193"/>
      <c r="DTZ110" s="191"/>
      <c r="DUA110" s="192"/>
      <c r="DUB110" s="192"/>
      <c r="DUC110" s="192"/>
      <c r="DUD110" s="192"/>
      <c r="DUE110" s="192"/>
      <c r="DUF110" s="192"/>
      <c r="DUG110" s="192"/>
      <c r="DUH110" s="192"/>
      <c r="DUI110" s="192"/>
      <c r="DUJ110" s="192"/>
      <c r="DUK110" s="192"/>
      <c r="DUL110" s="192"/>
      <c r="DUM110" s="192"/>
      <c r="DUN110" s="192"/>
      <c r="DUO110" s="192"/>
      <c r="DUP110" s="192"/>
      <c r="DUQ110" s="192"/>
      <c r="DUR110" s="193"/>
      <c r="DUS110" s="191"/>
      <c r="DUT110" s="192"/>
      <c r="DUU110" s="192"/>
      <c r="DUV110" s="192"/>
      <c r="DUW110" s="192"/>
      <c r="DUX110" s="192"/>
      <c r="DUY110" s="192"/>
      <c r="DUZ110" s="192"/>
      <c r="DVA110" s="192"/>
      <c r="DVB110" s="192"/>
      <c r="DVC110" s="192"/>
      <c r="DVD110" s="192"/>
      <c r="DVE110" s="192"/>
      <c r="DVF110" s="192"/>
      <c r="DVG110" s="192"/>
      <c r="DVH110" s="192"/>
      <c r="DVI110" s="192"/>
      <c r="DVJ110" s="192"/>
      <c r="DVK110" s="193"/>
      <c r="DVL110" s="191"/>
      <c r="DVM110" s="192"/>
      <c r="DVN110" s="192"/>
      <c r="DVO110" s="192"/>
      <c r="DVP110" s="192"/>
      <c r="DVQ110" s="192"/>
      <c r="DVR110" s="192"/>
      <c r="DVS110" s="192"/>
      <c r="DVT110" s="192"/>
      <c r="DVU110" s="192"/>
      <c r="DVV110" s="192"/>
      <c r="DVW110" s="192"/>
      <c r="DVX110" s="192"/>
      <c r="DVY110" s="192"/>
      <c r="DVZ110" s="192"/>
      <c r="DWA110" s="192"/>
      <c r="DWB110" s="192"/>
      <c r="DWC110" s="192"/>
      <c r="DWD110" s="193"/>
      <c r="DWE110" s="191"/>
      <c r="DWF110" s="192"/>
      <c r="DWG110" s="192"/>
      <c r="DWH110" s="192"/>
      <c r="DWI110" s="192"/>
      <c r="DWJ110" s="192"/>
      <c r="DWK110" s="192"/>
      <c r="DWL110" s="192"/>
      <c r="DWM110" s="192"/>
      <c r="DWN110" s="192"/>
      <c r="DWO110" s="192"/>
      <c r="DWP110" s="192"/>
      <c r="DWQ110" s="192"/>
      <c r="DWR110" s="192"/>
      <c r="DWS110" s="192"/>
      <c r="DWT110" s="192"/>
      <c r="DWU110" s="192"/>
      <c r="DWV110" s="192"/>
      <c r="DWW110" s="193"/>
      <c r="DWX110" s="191"/>
      <c r="DWY110" s="192"/>
      <c r="DWZ110" s="192"/>
      <c r="DXA110" s="192"/>
      <c r="DXB110" s="192"/>
      <c r="DXC110" s="192"/>
      <c r="DXD110" s="192"/>
      <c r="DXE110" s="192"/>
      <c r="DXF110" s="192"/>
      <c r="DXG110" s="192"/>
      <c r="DXH110" s="192"/>
      <c r="DXI110" s="192"/>
      <c r="DXJ110" s="192"/>
      <c r="DXK110" s="192"/>
      <c r="DXL110" s="192"/>
      <c r="DXM110" s="192"/>
      <c r="DXN110" s="192"/>
      <c r="DXO110" s="192"/>
      <c r="DXP110" s="193"/>
      <c r="DXQ110" s="191"/>
      <c r="DXR110" s="192"/>
      <c r="DXS110" s="192"/>
      <c r="DXT110" s="192"/>
      <c r="DXU110" s="192"/>
      <c r="DXV110" s="192"/>
      <c r="DXW110" s="192"/>
      <c r="DXX110" s="192"/>
      <c r="DXY110" s="192"/>
      <c r="DXZ110" s="192"/>
      <c r="DYA110" s="192"/>
      <c r="DYB110" s="192"/>
      <c r="DYC110" s="192"/>
      <c r="DYD110" s="192"/>
      <c r="DYE110" s="192"/>
      <c r="DYF110" s="192"/>
      <c r="DYG110" s="192"/>
      <c r="DYH110" s="192"/>
      <c r="DYI110" s="193"/>
      <c r="DYJ110" s="191"/>
      <c r="DYK110" s="192"/>
      <c r="DYL110" s="192"/>
      <c r="DYM110" s="192"/>
      <c r="DYN110" s="192"/>
      <c r="DYO110" s="192"/>
      <c r="DYP110" s="192"/>
      <c r="DYQ110" s="192"/>
      <c r="DYR110" s="192"/>
      <c r="DYS110" s="192"/>
      <c r="DYT110" s="192"/>
      <c r="DYU110" s="192"/>
      <c r="DYV110" s="192"/>
      <c r="DYW110" s="192"/>
      <c r="DYX110" s="192"/>
      <c r="DYY110" s="192"/>
      <c r="DYZ110" s="192"/>
      <c r="DZA110" s="192"/>
      <c r="DZB110" s="193"/>
      <c r="DZC110" s="191"/>
      <c r="DZD110" s="192"/>
      <c r="DZE110" s="192"/>
      <c r="DZF110" s="192"/>
      <c r="DZG110" s="192"/>
      <c r="DZH110" s="192"/>
      <c r="DZI110" s="192"/>
      <c r="DZJ110" s="192"/>
      <c r="DZK110" s="192"/>
      <c r="DZL110" s="192"/>
      <c r="DZM110" s="192"/>
      <c r="DZN110" s="192"/>
      <c r="DZO110" s="192"/>
      <c r="DZP110" s="192"/>
      <c r="DZQ110" s="192"/>
      <c r="DZR110" s="192"/>
      <c r="DZS110" s="192"/>
      <c r="DZT110" s="192"/>
      <c r="DZU110" s="193"/>
      <c r="DZV110" s="191"/>
      <c r="DZW110" s="192"/>
      <c r="DZX110" s="192"/>
      <c r="DZY110" s="192"/>
      <c r="DZZ110" s="192"/>
      <c r="EAA110" s="192"/>
      <c r="EAB110" s="192"/>
      <c r="EAC110" s="192"/>
      <c r="EAD110" s="192"/>
      <c r="EAE110" s="192"/>
      <c r="EAF110" s="192"/>
      <c r="EAG110" s="192"/>
      <c r="EAH110" s="192"/>
      <c r="EAI110" s="192"/>
      <c r="EAJ110" s="192"/>
      <c r="EAK110" s="192"/>
      <c r="EAL110" s="192"/>
      <c r="EAM110" s="192"/>
      <c r="EAN110" s="193"/>
      <c r="EAO110" s="191"/>
      <c r="EAP110" s="192"/>
      <c r="EAQ110" s="192"/>
      <c r="EAR110" s="192"/>
      <c r="EAS110" s="192"/>
      <c r="EAT110" s="192"/>
      <c r="EAU110" s="192"/>
      <c r="EAV110" s="192"/>
      <c r="EAW110" s="192"/>
      <c r="EAX110" s="192"/>
      <c r="EAY110" s="192"/>
      <c r="EAZ110" s="192"/>
      <c r="EBA110" s="192"/>
      <c r="EBB110" s="192"/>
      <c r="EBC110" s="192"/>
      <c r="EBD110" s="192"/>
      <c r="EBE110" s="192"/>
      <c r="EBF110" s="192"/>
      <c r="EBG110" s="193"/>
      <c r="EBH110" s="191"/>
      <c r="EBI110" s="192"/>
      <c r="EBJ110" s="192"/>
      <c r="EBK110" s="192"/>
      <c r="EBL110" s="192"/>
      <c r="EBM110" s="192"/>
      <c r="EBN110" s="192"/>
      <c r="EBO110" s="192"/>
      <c r="EBP110" s="192"/>
      <c r="EBQ110" s="192"/>
      <c r="EBR110" s="192"/>
      <c r="EBS110" s="192"/>
      <c r="EBT110" s="192"/>
      <c r="EBU110" s="192"/>
      <c r="EBV110" s="192"/>
      <c r="EBW110" s="192"/>
      <c r="EBX110" s="192"/>
      <c r="EBY110" s="192"/>
      <c r="EBZ110" s="193"/>
      <c r="ECA110" s="191"/>
      <c r="ECB110" s="192"/>
      <c r="ECC110" s="192"/>
      <c r="ECD110" s="192"/>
      <c r="ECE110" s="192"/>
      <c r="ECF110" s="192"/>
      <c r="ECG110" s="192"/>
      <c r="ECH110" s="192"/>
      <c r="ECI110" s="192"/>
      <c r="ECJ110" s="192"/>
      <c r="ECK110" s="192"/>
      <c r="ECL110" s="192"/>
      <c r="ECM110" s="192"/>
      <c r="ECN110" s="192"/>
      <c r="ECO110" s="192"/>
      <c r="ECP110" s="192"/>
      <c r="ECQ110" s="192"/>
      <c r="ECR110" s="192"/>
      <c r="ECS110" s="193"/>
      <c r="ECT110" s="191"/>
      <c r="ECU110" s="192"/>
      <c r="ECV110" s="192"/>
      <c r="ECW110" s="192"/>
      <c r="ECX110" s="192"/>
      <c r="ECY110" s="192"/>
      <c r="ECZ110" s="192"/>
      <c r="EDA110" s="192"/>
      <c r="EDB110" s="192"/>
      <c r="EDC110" s="192"/>
      <c r="EDD110" s="192"/>
      <c r="EDE110" s="192"/>
      <c r="EDF110" s="192"/>
      <c r="EDG110" s="192"/>
      <c r="EDH110" s="192"/>
      <c r="EDI110" s="192"/>
      <c r="EDJ110" s="192"/>
      <c r="EDK110" s="192"/>
      <c r="EDL110" s="193"/>
      <c r="EDM110" s="191"/>
      <c r="EDN110" s="192"/>
      <c r="EDO110" s="192"/>
      <c r="EDP110" s="192"/>
      <c r="EDQ110" s="192"/>
      <c r="EDR110" s="192"/>
      <c r="EDS110" s="192"/>
      <c r="EDT110" s="192"/>
      <c r="EDU110" s="192"/>
      <c r="EDV110" s="192"/>
      <c r="EDW110" s="192"/>
      <c r="EDX110" s="192"/>
      <c r="EDY110" s="192"/>
      <c r="EDZ110" s="192"/>
      <c r="EEA110" s="192"/>
      <c r="EEB110" s="192"/>
      <c r="EEC110" s="192"/>
      <c r="EED110" s="192"/>
      <c r="EEE110" s="193"/>
      <c r="EEF110" s="191"/>
      <c r="EEG110" s="192"/>
      <c r="EEH110" s="192"/>
      <c r="EEI110" s="192"/>
      <c r="EEJ110" s="192"/>
      <c r="EEK110" s="192"/>
      <c r="EEL110" s="192"/>
      <c r="EEM110" s="192"/>
      <c r="EEN110" s="192"/>
      <c r="EEO110" s="192"/>
      <c r="EEP110" s="192"/>
      <c r="EEQ110" s="192"/>
      <c r="EER110" s="192"/>
      <c r="EES110" s="192"/>
      <c r="EET110" s="192"/>
      <c r="EEU110" s="192"/>
      <c r="EEV110" s="192"/>
      <c r="EEW110" s="192"/>
      <c r="EEX110" s="193"/>
      <c r="EEY110" s="191"/>
      <c r="EEZ110" s="192"/>
      <c r="EFA110" s="192"/>
      <c r="EFB110" s="192"/>
      <c r="EFC110" s="192"/>
      <c r="EFD110" s="192"/>
      <c r="EFE110" s="192"/>
      <c r="EFF110" s="192"/>
      <c r="EFG110" s="192"/>
      <c r="EFH110" s="192"/>
      <c r="EFI110" s="192"/>
      <c r="EFJ110" s="192"/>
      <c r="EFK110" s="192"/>
      <c r="EFL110" s="192"/>
      <c r="EFM110" s="192"/>
      <c r="EFN110" s="192"/>
      <c r="EFO110" s="192"/>
      <c r="EFP110" s="192"/>
      <c r="EFQ110" s="193"/>
      <c r="EFR110" s="191"/>
      <c r="EFS110" s="192"/>
      <c r="EFT110" s="192"/>
      <c r="EFU110" s="192"/>
      <c r="EFV110" s="192"/>
      <c r="EFW110" s="192"/>
      <c r="EFX110" s="192"/>
      <c r="EFY110" s="192"/>
      <c r="EFZ110" s="192"/>
      <c r="EGA110" s="192"/>
      <c r="EGB110" s="192"/>
      <c r="EGC110" s="192"/>
      <c r="EGD110" s="192"/>
      <c r="EGE110" s="192"/>
      <c r="EGF110" s="192"/>
      <c r="EGG110" s="192"/>
      <c r="EGH110" s="192"/>
      <c r="EGI110" s="192"/>
      <c r="EGJ110" s="193"/>
      <c r="EGK110" s="191"/>
      <c r="EGL110" s="192"/>
      <c r="EGM110" s="192"/>
      <c r="EGN110" s="192"/>
      <c r="EGO110" s="192"/>
      <c r="EGP110" s="192"/>
      <c r="EGQ110" s="192"/>
      <c r="EGR110" s="192"/>
      <c r="EGS110" s="192"/>
      <c r="EGT110" s="192"/>
      <c r="EGU110" s="192"/>
      <c r="EGV110" s="192"/>
      <c r="EGW110" s="192"/>
      <c r="EGX110" s="192"/>
      <c r="EGY110" s="192"/>
      <c r="EGZ110" s="192"/>
      <c r="EHA110" s="192"/>
      <c r="EHB110" s="192"/>
      <c r="EHC110" s="193"/>
      <c r="EHD110" s="191"/>
      <c r="EHE110" s="192"/>
      <c r="EHF110" s="192"/>
      <c r="EHG110" s="192"/>
      <c r="EHH110" s="192"/>
      <c r="EHI110" s="192"/>
      <c r="EHJ110" s="192"/>
      <c r="EHK110" s="192"/>
      <c r="EHL110" s="192"/>
      <c r="EHM110" s="192"/>
      <c r="EHN110" s="192"/>
      <c r="EHO110" s="192"/>
      <c r="EHP110" s="192"/>
      <c r="EHQ110" s="192"/>
      <c r="EHR110" s="192"/>
      <c r="EHS110" s="192"/>
      <c r="EHT110" s="192"/>
      <c r="EHU110" s="192"/>
      <c r="EHV110" s="193"/>
      <c r="EHW110" s="191"/>
      <c r="EHX110" s="192"/>
      <c r="EHY110" s="192"/>
      <c r="EHZ110" s="192"/>
      <c r="EIA110" s="192"/>
      <c r="EIB110" s="192"/>
      <c r="EIC110" s="192"/>
      <c r="EID110" s="192"/>
      <c r="EIE110" s="192"/>
      <c r="EIF110" s="192"/>
      <c r="EIG110" s="192"/>
      <c r="EIH110" s="192"/>
      <c r="EII110" s="192"/>
      <c r="EIJ110" s="192"/>
      <c r="EIK110" s="192"/>
      <c r="EIL110" s="192"/>
      <c r="EIM110" s="192"/>
      <c r="EIN110" s="192"/>
      <c r="EIO110" s="193"/>
      <c r="EIP110" s="191"/>
      <c r="EIQ110" s="192"/>
      <c r="EIR110" s="192"/>
      <c r="EIS110" s="192"/>
      <c r="EIT110" s="192"/>
      <c r="EIU110" s="192"/>
      <c r="EIV110" s="192"/>
      <c r="EIW110" s="192"/>
      <c r="EIX110" s="192"/>
      <c r="EIY110" s="192"/>
      <c r="EIZ110" s="192"/>
      <c r="EJA110" s="192"/>
      <c r="EJB110" s="192"/>
      <c r="EJC110" s="192"/>
      <c r="EJD110" s="192"/>
      <c r="EJE110" s="192"/>
      <c r="EJF110" s="192"/>
      <c r="EJG110" s="192"/>
      <c r="EJH110" s="193"/>
      <c r="EJI110" s="191"/>
      <c r="EJJ110" s="192"/>
      <c r="EJK110" s="192"/>
      <c r="EJL110" s="192"/>
      <c r="EJM110" s="192"/>
      <c r="EJN110" s="192"/>
      <c r="EJO110" s="192"/>
      <c r="EJP110" s="192"/>
      <c r="EJQ110" s="192"/>
      <c r="EJR110" s="192"/>
      <c r="EJS110" s="192"/>
      <c r="EJT110" s="192"/>
      <c r="EJU110" s="192"/>
      <c r="EJV110" s="192"/>
      <c r="EJW110" s="192"/>
      <c r="EJX110" s="192"/>
      <c r="EJY110" s="192"/>
      <c r="EJZ110" s="192"/>
      <c r="EKA110" s="193"/>
      <c r="EKB110" s="191"/>
      <c r="EKC110" s="192"/>
      <c r="EKD110" s="192"/>
      <c r="EKE110" s="192"/>
      <c r="EKF110" s="192"/>
      <c r="EKG110" s="192"/>
      <c r="EKH110" s="192"/>
      <c r="EKI110" s="192"/>
      <c r="EKJ110" s="192"/>
      <c r="EKK110" s="192"/>
      <c r="EKL110" s="192"/>
      <c r="EKM110" s="192"/>
      <c r="EKN110" s="192"/>
      <c r="EKO110" s="192"/>
      <c r="EKP110" s="192"/>
      <c r="EKQ110" s="192"/>
      <c r="EKR110" s="192"/>
      <c r="EKS110" s="192"/>
      <c r="EKT110" s="193"/>
      <c r="EKU110" s="191"/>
      <c r="EKV110" s="192"/>
      <c r="EKW110" s="192"/>
      <c r="EKX110" s="192"/>
      <c r="EKY110" s="192"/>
      <c r="EKZ110" s="192"/>
      <c r="ELA110" s="192"/>
      <c r="ELB110" s="192"/>
      <c r="ELC110" s="192"/>
      <c r="ELD110" s="192"/>
      <c r="ELE110" s="192"/>
      <c r="ELF110" s="192"/>
      <c r="ELG110" s="192"/>
      <c r="ELH110" s="192"/>
      <c r="ELI110" s="192"/>
      <c r="ELJ110" s="192"/>
      <c r="ELK110" s="192"/>
      <c r="ELL110" s="192"/>
      <c r="ELM110" s="193"/>
      <c r="ELN110" s="191"/>
      <c r="ELO110" s="192"/>
      <c r="ELP110" s="192"/>
      <c r="ELQ110" s="192"/>
      <c r="ELR110" s="192"/>
      <c r="ELS110" s="192"/>
      <c r="ELT110" s="192"/>
      <c r="ELU110" s="192"/>
      <c r="ELV110" s="192"/>
      <c r="ELW110" s="192"/>
      <c r="ELX110" s="192"/>
      <c r="ELY110" s="192"/>
      <c r="ELZ110" s="192"/>
      <c r="EMA110" s="192"/>
      <c r="EMB110" s="192"/>
      <c r="EMC110" s="192"/>
      <c r="EMD110" s="192"/>
      <c r="EME110" s="192"/>
      <c r="EMF110" s="193"/>
      <c r="EMG110" s="191"/>
      <c r="EMH110" s="192"/>
      <c r="EMI110" s="192"/>
      <c r="EMJ110" s="192"/>
      <c r="EMK110" s="192"/>
      <c r="EML110" s="192"/>
      <c r="EMM110" s="192"/>
      <c r="EMN110" s="192"/>
      <c r="EMO110" s="192"/>
      <c r="EMP110" s="192"/>
      <c r="EMQ110" s="192"/>
      <c r="EMR110" s="192"/>
      <c r="EMS110" s="192"/>
      <c r="EMT110" s="192"/>
      <c r="EMU110" s="192"/>
      <c r="EMV110" s="192"/>
      <c r="EMW110" s="192"/>
      <c r="EMX110" s="192"/>
      <c r="EMY110" s="193"/>
      <c r="EMZ110" s="191"/>
      <c r="ENA110" s="192"/>
      <c r="ENB110" s="192"/>
      <c r="ENC110" s="192"/>
      <c r="END110" s="192"/>
      <c r="ENE110" s="192"/>
      <c r="ENF110" s="192"/>
      <c r="ENG110" s="192"/>
      <c r="ENH110" s="192"/>
      <c r="ENI110" s="192"/>
      <c r="ENJ110" s="192"/>
      <c r="ENK110" s="192"/>
      <c r="ENL110" s="192"/>
      <c r="ENM110" s="192"/>
      <c r="ENN110" s="192"/>
      <c r="ENO110" s="192"/>
      <c r="ENP110" s="192"/>
      <c r="ENQ110" s="192"/>
      <c r="ENR110" s="193"/>
      <c r="ENS110" s="191"/>
      <c r="ENT110" s="192"/>
      <c r="ENU110" s="192"/>
      <c r="ENV110" s="192"/>
      <c r="ENW110" s="192"/>
      <c r="ENX110" s="192"/>
      <c r="ENY110" s="192"/>
      <c r="ENZ110" s="192"/>
      <c r="EOA110" s="192"/>
      <c r="EOB110" s="192"/>
      <c r="EOC110" s="192"/>
      <c r="EOD110" s="192"/>
      <c r="EOE110" s="192"/>
      <c r="EOF110" s="192"/>
      <c r="EOG110" s="192"/>
      <c r="EOH110" s="192"/>
      <c r="EOI110" s="192"/>
      <c r="EOJ110" s="192"/>
      <c r="EOK110" s="193"/>
      <c r="EOL110" s="191"/>
      <c r="EOM110" s="192"/>
      <c r="EON110" s="192"/>
      <c r="EOO110" s="192"/>
      <c r="EOP110" s="192"/>
      <c r="EOQ110" s="192"/>
      <c r="EOR110" s="192"/>
      <c r="EOS110" s="192"/>
      <c r="EOT110" s="192"/>
      <c r="EOU110" s="192"/>
      <c r="EOV110" s="192"/>
      <c r="EOW110" s="192"/>
      <c r="EOX110" s="192"/>
      <c r="EOY110" s="192"/>
      <c r="EOZ110" s="192"/>
      <c r="EPA110" s="192"/>
      <c r="EPB110" s="192"/>
      <c r="EPC110" s="192"/>
      <c r="EPD110" s="193"/>
      <c r="EPE110" s="191"/>
      <c r="EPF110" s="192"/>
      <c r="EPG110" s="192"/>
      <c r="EPH110" s="192"/>
      <c r="EPI110" s="192"/>
      <c r="EPJ110" s="192"/>
      <c r="EPK110" s="192"/>
      <c r="EPL110" s="192"/>
      <c r="EPM110" s="192"/>
      <c r="EPN110" s="192"/>
      <c r="EPO110" s="192"/>
      <c r="EPP110" s="192"/>
      <c r="EPQ110" s="192"/>
      <c r="EPR110" s="192"/>
      <c r="EPS110" s="192"/>
      <c r="EPT110" s="192"/>
      <c r="EPU110" s="192"/>
      <c r="EPV110" s="192"/>
      <c r="EPW110" s="193"/>
      <c r="EPX110" s="191"/>
      <c r="EPY110" s="192"/>
      <c r="EPZ110" s="192"/>
      <c r="EQA110" s="192"/>
      <c r="EQB110" s="192"/>
      <c r="EQC110" s="192"/>
      <c r="EQD110" s="192"/>
      <c r="EQE110" s="192"/>
      <c r="EQF110" s="192"/>
      <c r="EQG110" s="192"/>
      <c r="EQH110" s="192"/>
      <c r="EQI110" s="192"/>
      <c r="EQJ110" s="192"/>
      <c r="EQK110" s="192"/>
      <c r="EQL110" s="192"/>
      <c r="EQM110" s="192"/>
      <c r="EQN110" s="192"/>
      <c r="EQO110" s="192"/>
      <c r="EQP110" s="193"/>
      <c r="EQQ110" s="191"/>
      <c r="EQR110" s="192"/>
      <c r="EQS110" s="192"/>
      <c r="EQT110" s="192"/>
      <c r="EQU110" s="192"/>
      <c r="EQV110" s="192"/>
      <c r="EQW110" s="192"/>
      <c r="EQX110" s="192"/>
      <c r="EQY110" s="192"/>
      <c r="EQZ110" s="192"/>
      <c r="ERA110" s="192"/>
      <c r="ERB110" s="192"/>
      <c r="ERC110" s="192"/>
      <c r="ERD110" s="192"/>
      <c r="ERE110" s="192"/>
      <c r="ERF110" s="192"/>
      <c r="ERG110" s="192"/>
      <c r="ERH110" s="192"/>
      <c r="ERI110" s="193"/>
      <c r="ERJ110" s="191"/>
      <c r="ERK110" s="192"/>
      <c r="ERL110" s="192"/>
      <c r="ERM110" s="192"/>
      <c r="ERN110" s="192"/>
      <c r="ERO110" s="192"/>
      <c r="ERP110" s="192"/>
      <c r="ERQ110" s="192"/>
      <c r="ERR110" s="192"/>
      <c r="ERS110" s="192"/>
      <c r="ERT110" s="192"/>
      <c r="ERU110" s="192"/>
      <c r="ERV110" s="192"/>
      <c r="ERW110" s="192"/>
      <c r="ERX110" s="192"/>
      <c r="ERY110" s="192"/>
      <c r="ERZ110" s="192"/>
      <c r="ESA110" s="192"/>
      <c r="ESB110" s="193"/>
      <c r="ESC110" s="191"/>
      <c r="ESD110" s="192"/>
      <c r="ESE110" s="192"/>
      <c r="ESF110" s="192"/>
      <c r="ESG110" s="192"/>
      <c r="ESH110" s="192"/>
      <c r="ESI110" s="192"/>
      <c r="ESJ110" s="192"/>
      <c r="ESK110" s="192"/>
      <c r="ESL110" s="192"/>
      <c r="ESM110" s="192"/>
      <c r="ESN110" s="192"/>
      <c r="ESO110" s="192"/>
      <c r="ESP110" s="192"/>
      <c r="ESQ110" s="192"/>
      <c r="ESR110" s="192"/>
      <c r="ESS110" s="192"/>
      <c r="EST110" s="192"/>
      <c r="ESU110" s="193"/>
      <c r="ESV110" s="191"/>
      <c r="ESW110" s="192"/>
      <c r="ESX110" s="192"/>
      <c r="ESY110" s="192"/>
      <c r="ESZ110" s="192"/>
      <c r="ETA110" s="192"/>
      <c r="ETB110" s="192"/>
      <c r="ETC110" s="192"/>
      <c r="ETD110" s="192"/>
      <c r="ETE110" s="192"/>
      <c r="ETF110" s="192"/>
      <c r="ETG110" s="192"/>
      <c r="ETH110" s="192"/>
      <c r="ETI110" s="192"/>
      <c r="ETJ110" s="192"/>
      <c r="ETK110" s="192"/>
      <c r="ETL110" s="192"/>
      <c r="ETM110" s="192"/>
      <c r="ETN110" s="193"/>
      <c r="ETO110" s="191"/>
      <c r="ETP110" s="192"/>
      <c r="ETQ110" s="192"/>
      <c r="ETR110" s="192"/>
      <c r="ETS110" s="192"/>
      <c r="ETT110" s="192"/>
      <c r="ETU110" s="192"/>
      <c r="ETV110" s="192"/>
      <c r="ETW110" s="192"/>
      <c r="ETX110" s="192"/>
      <c r="ETY110" s="192"/>
      <c r="ETZ110" s="192"/>
      <c r="EUA110" s="192"/>
      <c r="EUB110" s="192"/>
      <c r="EUC110" s="192"/>
      <c r="EUD110" s="192"/>
      <c r="EUE110" s="192"/>
      <c r="EUF110" s="192"/>
      <c r="EUG110" s="193"/>
      <c r="EUH110" s="191"/>
      <c r="EUI110" s="192"/>
      <c r="EUJ110" s="192"/>
      <c r="EUK110" s="192"/>
      <c r="EUL110" s="192"/>
      <c r="EUM110" s="192"/>
      <c r="EUN110" s="192"/>
      <c r="EUO110" s="192"/>
      <c r="EUP110" s="192"/>
      <c r="EUQ110" s="192"/>
      <c r="EUR110" s="192"/>
      <c r="EUS110" s="192"/>
      <c r="EUT110" s="192"/>
      <c r="EUU110" s="192"/>
      <c r="EUV110" s="192"/>
      <c r="EUW110" s="192"/>
      <c r="EUX110" s="192"/>
      <c r="EUY110" s="192"/>
      <c r="EUZ110" s="193"/>
      <c r="EVA110" s="191"/>
      <c r="EVB110" s="192"/>
      <c r="EVC110" s="192"/>
      <c r="EVD110" s="192"/>
      <c r="EVE110" s="192"/>
      <c r="EVF110" s="192"/>
      <c r="EVG110" s="192"/>
      <c r="EVH110" s="192"/>
      <c r="EVI110" s="192"/>
      <c r="EVJ110" s="192"/>
      <c r="EVK110" s="192"/>
      <c r="EVL110" s="192"/>
      <c r="EVM110" s="192"/>
      <c r="EVN110" s="192"/>
      <c r="EVO110" s="192"/>
      <c r="EVP110" s="192"/>
      <c r="EVQ110" s="192"/>
      <c r="EVR110" s="192"/>
      <c r="EVS110" s="193"/>
      <c r="EVT110" s="191"/>
      <c r="EVU110" s="192"/>
      <c r="EVV110" s="192"/>
      <c r="EVW110" s="192"/>
      <c r="EVX110" s="192"/>
      <c r="EVY110" s="192"/>
      <c r="EVZ110" s="192"/>
      <c r="EWA110" s="192"/>
      <c r="EWB110" s="192"/>
      <c r="EWC110" s="192"/>
      <c r="EWD110" s="192"/>
      <c r="EWE110" s="192"/>
      <c r="EWF110" s="192"/>
      <c r="EWG110" s="192"/>
      <c r="EWH110" s="192"/>
      <c r="EWI110" s="192"/>
      <c r="EWJ110" s="192"/>
      <c r="EWK110" s="192"/>
      <c r="EWL110" s="193"/>
      <c r="EWM110" s="191"/>
      <c r="EWN110" s="192"/>
      <c r="EWO110" s="192"/>
      <c r="EWP110" s="192"/>
      <c r="EWQ110" s="192"/>
      <c r="EWR110" s="192"/>
      <c r="EWS110" s="192"/>
      <c r="EWT110" s="192"/>
      <c r="EWU110" s="192"/>
      <c r="EWV110" s="192"/>
      <c r="EWW110" s="192"/>
      <c r="EWX110" s="192"/>
      <c r="EWY110" s="192"/>
      <c r="EWZ110" s="192"/>
      <c r="EXA110" s="192"/>
      <c r="EXB110" s="192"/>
      <c r="EXC110" s="192"/>
      <c r="EXD110" s="192"/>
      <c r="EXE110" s="193"/>
      <c r="EXF110" s="191"/>
      <c r="EXG110" s="192"/>
      <c r="EXH110" s="192"/>
      <c r="EXI110" s="192"/>
      <c r="EXJ110" s="192"/>
      <c r="EXK110" s="192"/>
      <c r="EXL110" s="192"/>
      <c r="EXM110" s="192"/>
      <c r="EXN110" s="192"/>
      <c r="EXO110" s="192"/>
      <c r="EXP110" s="192"/>
      <c r="EXQ110" s="192"/>
      <c r="EXR110" s="192"/>
      <c r="EXS110" s="192"/>
      <c r="EXT110" s="192"/>
      <c r="EXU110" s="192"/>
      <c r="EXV110" s="192"/>
      <c r="EXW110" s="192"/>
      <c r="EXX110" s="193"/>
      <c r="EXY110" s="191"/>
      <c r="EXZ110" s="192"/>
      <c r="EYA110" s="192"/>
      <c r="EYB110" s="192"/>
      <c r="EYC110" s="192"/>
      <c r="EYD110" s="192"/>
      <c r="EYE110" s="192"/>
      <c r="EYF110" s="192"/>
      <c r="EYG110" s="192"/>
      <c r="EYH110" s="192"/>
      <c r="EYI110" s="192"/>
      <c r="EYJ110" s="192"/>
      <c r="EYK110" s="192"/>
      <c r="EYL110" s="192"/>
      <c r="EYM110" s="192"/>
      <c r="EYN110" s="192"/>
      <c r="EYO110" s="192"/>
      <c r="EYP110" s="192"/>
      <c r="EYQ110" s="193"/>
      <c r="EYR110" s="191"/>
      <c r="EYS110" s="192"/>
      <c r="EYT110" s="192"/>
      <c r="EYU110" s="192"/>
      <c r="EYV110" s="192"/>
      <c r="EYW110" s="192"/>
      <c r="EYX110" s="192"/>
      <c r="EYY110" s="192"/>
      <c r="EYZ110" s="192"/>
      <c r="EZA110" s="192"/>
      <c r="EZB110" s="192"/>
      <c r="EZC110" s="192"/>
      <c r="EZD110" s="192"/>
      <c r="EZE110" s="192"/>
      <c r="EZF110" s="192"/>
      <c r="EZG110" s="192"/>
      <c r="EZH110" s="192"/>
      <c r="EZI110" s="192"/>
      <c r="EZJ110" s="193"/>
      <c r="EZK110" s="191"/>
      <c r="EZL110" s="192"/>
      <c r="EZM110" s="192"/>
      <c r="EZN110" s="192"/>
      <c r="EZO110" s="192"/>
      <c r="EZP110" s="192"/>
      <c r="EZQ110" s="192"/>
      <c r="EZR110" s="192"/>
      <c r="EZS110" s="192"/>
      <c r="EZT110" s="192"/>
      <c r="EZU110" s="192"/>
      <c r="EZV110" s="192"/>
      <c r="EZW110" s="192"/>
      <c r="EZX110" s="192"/>
      <c r="EZY110" s="192"/>
      <c r="EZZ110" s="192"/>
      <c r="FAA110" s="192"/>
      <c r="FAB110" s="192"/>
      <c r="FAC110" s="193"/>
      <c r="FAD110" s="191"/>
      <c r="FAE110" s="192"/>
      <c r="FAF110" s="192"/>
      <c r="FAG110" s="192"/>
      <c r="FAH110" s="192"/>
      <c r="FAI110" s="192"/>
      <c r="FAJ110" s="192"/>
      <c r="FAK110" s="192"/>
      <c r="FAL110" s="192"/>
      <c r="FAM110" s="192"/>
      <c r="FAN110" s="192"/>
      <c r="FAO110" s="192"/>
      <c r="FAP110" s="192"/>
      <c r="FAQ110" s="192"/>
      <c r="FAR110" s="192"/>
      <c r="FAS110" s="192"/>
      <c r="FAT110" s="192"/>
      <c r="FAU110" s="192"/>
      <c r="FAV110" s="193"/>
      <c r="FAW110" s="191"/>
      <c r="FAX110" s="192"/>
      <c r="FAY110" s="192"/>
      <c r="FAZ110" s="192"/>
      <c r="FBA110" s="192"/>
      <c r="FBB110" s="192"/>
      <c r="FBC110" s="192"/>
      <c r="FBD110" s="192"/>
      <c r="FBE110" s="192"/>
      <c r="FBF110" s="192"/>
      <c r="FBG110" s="192"/>
      <c r="FBH110" s="192"/>
      <c r="FBI110" s="192"/>
      <c r="FBJ110" s="192"/>
      <c r="FBK110" s="192"/>
      <c r="FBL110" s="192"/>
      <c r="FBM110" s="192"/>
      <c r="FBN110" s="192"/>
      <c r="FBO110" s="193"/>
      <c r="FBP110" s="191"/>
      <c r="FBQ110" s="192"/>
      <c r="FBR110" s="192"/>
      <c r="FBS110" s="192"/>
      <c r="FBT110" s="192"/>
      <c r="FBU110" s="192"/>
      <c r="FBV110" s="192"/>
      <c r="FBW110" s="192"/>
      <c r="FBX110" s="192"/>
      <c r="FBY110" s="192"/>
      <c r="FBZ110" s="192"/>
      <c r="FCA110" s="192"/>
      <c r="FCB110" s="192"/>
      <c r="FCC110" s="192"/>
      <c r="FCD110" s="192"/>
      <c r="FCE110" s="192"/>
      <c r="FCF110" s="192"/>
      <c r="FCG110" s="192"/>
      <c r="FCH110" s="193"/>
      <c r="FCI110" s="191"/>
      <c r="FCJ110" s="192"/>
      <c r="FCK110" s="192"/>
      <c r="FCL110" s="192"/>
      <c r="FCM110" s="192"/>
      <c r="FCN110" s="192"/>
      <c r="FCO110" s="192"/>
      <c r="FCP110" s="192"/>
      <c r="FCQ110" s="192"/>
      <c r="FCR110" s="192"/>
      <c r="FCS110" s="192"/>
      <c r="FCT110" s="192"/>
      <c r="FCU110" s="192"/>
      <c r="FCV110" s="192"/>
      <c r="FCW110" s="192"/>
      <c r="FCX110" s="192"/>
      <c r="FCY110" s="192"/>
      <c r="FCZ110" s="192"/>
      <c r="FDA110" s="193"/>
      <c r="FDB110" s="191"/>
      <c r="FDC110" s="192"/>
      <c r="FDD110" s="192"/>
      <c r="FDE110" s="192"/>
      <c r="FDF110" s="192"/>
      <c r="FDG110" s="192"/>
      <c r="FDH110" s="192"/>
      <c r="FDI110" s="192"/>
      <c r="FDJ110" s="192"/>
      <c r="FDK110" s="192"/>
      <c r="FDL110" s="192"/>
      <c r="FDM110" s="192"/>
      <c r="FDN110" s="192"/>
      <c r="FDO110" s="192"/>
      <c r="FDP110" s="192"/>
      <c r="FDQ110" s="192"/>
      <c r="FDR110" s="192"/>
      <c r="FDS110" s="192"/>
      <c r="FDT110" s="193"/>
      <c r="FDU110" s="191"/>
      <c r="FDV110" s="192"/>
      <c r="FDW110" s="192"/>
      <c r="FDX110" s="192"/>
      <c r="FDY110" s="192"/>
      <c r="FDZ110" s="192"/>
      <c r="FEA110" s="192"/>
      <c r="FEB110" s="192"/>
      <c r="FEC110" s="192"/>
      <c r="FED110" s="192"/>
      <c r="FEE110" s="192"/>
      <c r="FEF110" s="192"/>
      <c r="FEG110" s="192"/>
      <c r="FEH110" s="192"/>
      <c r="FEI110" s="192"/>
      <c r="FEJ110" s="192"/>
      <c r="FEK110" s="192"/>
      <c r="FEL110" s="192"/>
      <c r="FEM110" s="193"/>
      <c r="FEN110" s="191"/>
      <c r="FEO110" s="192"/>
      <c r="FEP110" s="192"/>
      <c r="FEQ110" s="192"/>
      <c r="FER110" s="192"/>
      <c r="FES110" s="192"/>
      <c r="FET110" s="192"/>
      <c r="FEU110" s="192"/>
      <c r="FEV110" s="192"/>
      <c r="FEW110" s="192"/>
      <c r="FEX110" s="192"/>
      <c r="FEY110" s="192"/>
      <c r="FEZ110" s="192"/>
      <c r="FFA110" s="192"/>
      <c r="FFB110" s="192"/>
      <c r="FFC110" s="192"/>
      <c r="FFD110" s="192"/>
      <c r="FFE110" s="192"/>
      <c r="FFF110" s="193"/>
      <c r="FFG110" s="191"/>
      <c r="FFH110" s="192"/>
      <c r="FFI110" s="192"/>
      <c r="FFJ110" s="192"/>
      <c r="FFK110" s="192"/>
      <c r="FFL110" s="192"/>
      <c r="FFM110" s="192"/>
      <c r="FFN110" s="192"/>
      <c r="FFO110" s="192"/>
      <c r="FFP110" s="192"/>
      <c r="FFQ110" s="192"/>
      <c r="FFR110" s="192"/>
      <c r="FFS110" s="192"/>
      <c r="FFT110" s="192"/>
      <c r="FFU110" s="192"/>
      <c r="FFV110" s="192"/>
      <c r="FFW110" s="192"/>
      <c r="FFX110" s="192"/>
      <c r="FFY110" s="193"/>
      <c r="FFZ110" s="191"/>
      <c r="FGA110" s="192"/>
      <c r="FGB110" s="192"/>
      <c r="FGC110" s="192"/>
      <c r="FGD110" s="192"/>
      <c r="FGE110" s="192"/>
      <c r="FGF110" s="192"/>
      <c r="FGG110" s="192"/>
      <c r="FGH110" s="192"/>
      <c r="FGI110" s="192"/>
      <c r="FGJ110" s="192"/>
      <c r="FGK110" s="192"/>
      <c r="FGL110" s="192"/>
      <c r="FGM110" s="192"/>
      <c r="FGN110" s="192"/>
      <c r="FGO110" s="192"/>
      <c r="FGP110" s="192"/>
      <c r="FGQ110" s="192"/>
      <c r="FGR110" s="193"/>
      <c r="FGS110" s="191"/>
      <c r="FGT110" s="192"/>
      <c r="FGU110" s="192"/>
      <c r="FGV110" s="192"/>
      <c r="FGW110" s="192"/>
      <c r="FGX110" s="192"/>
      <c r="FGY110" s="192"/>
      <c r="FGZ110" s="192"/>
      <c r="FHA110" s="192"/>
      <c r="FHB110" s="192"/>
      <c r="FHC110" s="192"/>
      <c r="FHD110" s="192"/>
      <c r="FHE110" s="192"/>
      <c r="FHF110" s="192"/>
      <c r="FHG110" s="192"/>
      <c r="FHH110" s="192"/>
      <c r="FHI110" s="192"/>
      <c r="FHJ110" s="192"/>
      <c r="FHK110" s="193"/>
      <c r="FHL110" s="191"/>
      <c r="FHM110" s="192"/>
      <c r="FHN110" s="192"/>
      <c r="FHO110" s="192"/>
      <c r="FHP110" s="192"/>
      <c r="FHQ110" s="192"/>
      <c r="FHR110" s="192"/>
      <c r="FHS110" s="192"/>
      <c r="FHT110" s="192"/>
      <c r="FHU110" s="192"/>
      <c r="FHV110" s="192"/>
      <c r="FHW110" s="192"/>
      <c r="FHX110" s="192"/>
      <c r="FHY110" s="192"/>
      <c r="FHZ110" s="192"/>
      <c r="FIA110" s="192"/>
      <c r="FIB110" s="192"/>
      <c r="FIC110" s="192"/>
      <c r="FID110" s="193"/>
      <c r="FIE110" s="191"/>
      <c r="FIF110" s="192"/>
      <c r="FIG110" s="192"/>
      <c r="FIH110" s="192"/>
      <c r="FII110" s="192"/>
      <c r="FIJ110" s="192"/>
      <c r="FIK110" s="192"/>
      <c r="FIL110" s="192"/>
      <c r="FIM110" s="192"/>
      <c r="FIN110" s="192"/>
      <c r="FIO110" s="192"/>
      <c r="FIP110" s="192"/>
      <c r="FIQ110" s="192"/>
      <c r="FIR110" s="192"/>
      <c r="FIS110" s="192"/>
      <c r="FIT110" s="192"/>
      <c r="FIU110" s="192"/>
      <c r="FIV110" s="192"/>
      <c r="FIW110" s="193"/>
      <c r="FIX110" s="191"/>
      <c r="FIY110" s="192"/>
      <c r="FIZ110" s="192"/>
      <c r="FJA110" s="192"/>
      <c r="FJB110" s="192"/>
      <c r="FJC110" s="192"/>
      <c r="FJD110" s="192"/>
      <c r="FJE110" s="192"/>
      <c r="FJF110" s="192"/>
      <c r="FJG110" s="192"/>
      <c r="FJH110" s="192"/>
      <c r="FJI110" s="192"/>
      <c r="FJJ110" s="192"/>
      <c r="FJK110" s="192"/>
      <c r="FJL110" s="192"/>
      <c r="FJM110" s="192"/>
      <c r="FJN110" s="192"/>
      <c r="FJO110" s="192"/>
      <c r="FJP110" s="193"/>
      <c r="FJQ110" s="191"/>
      <c r="FJR110" s="192"/>
      <c r="FJS110" s="192"/>
      <c r="FJT110" s="192"/>
      <c r="FJU110" s="192"/>
      <c r="FJV110" s="192"/>
      <c r="FJW110" s="192"/>
      <c r="FJX110" s="192"/>
      <c r="FJY110" s="192"/>
      <c r="FJZ110" s="192"/>
      <c r="FKA110" s="192"/>
      <c r="FKB110" s="192"/>
      <c r="FKC110" s="192"/>
      <c r="FKD110" s="192"/>
      <c r="FKE110" s="192"/>
      <c r="FKF110" s="192"/>
      <c r="FKG110" s="192"/>
      <c r="FKH110" s="192"/>
      <c r="FKI110" s="193"/>
      <c r="FKJ110" s="191"/>
      <c r="FKK110" s="192"/>
      <c r="FKL110" s="192"/>
      <c r="FKM110" s="192"/>
      <c r="FKN110" s="192"/>
      <c r="FKO110" s="192"/>
      <c r="FKP110" s="192"/>
      <c r="FKQ110" s="192"/>
      <c r="FKR110" s="192"/>
      <c r="FKS110" s="192"/>
      <c r="FKT110" s="192"/>
      <c r="FKU110" s="192"/>
      <c r="FKV110" s="192"/>
      <c r="FKW110" s="192"/>
      <c r="FKX110" s="192"/>
      <c r="FKY110" s="192"/>
      <c r="FKZ110" s="192"/>
      <c r="FLA110" s="192"/>
      <c r="FLB110" s="193"/>
      <c r="FLC110" s="191"/>
      <c r="FLD110" s="192"/>
      <c r="FLE110" s="192"/>
      <c r="FLF110" s="192"/>
      <c r="FLG110" s="192"/>
      <c r="FLH110" s="192"/>
      <c r="FLI110" s="192"/>
      <c r="FLJ110" s="192"/>
      <c r="FLK110" s="192"/>
      <c r="FLL110" s="192"/>
      <c r="FLM110" s="192"/>
      <c r="FLN110" s="192"/>
      <c r="FLO110" s="192"/>
      <c r="FLP110" s="192"/>
      <c r="FLQ110" s="192"/>
      <c r="FLR110" s="192"/>
      <c r="FLS110" s="192"/>
      <c r="FLT110" s="192"/>
      <c r="FLU110" s="193"/>
      <c r="FLV110" s="191"/>
      <c r="FLW110" s="192"/>
      <c r="FLX110" s="192"/>
      <c r="FLY110" s="192"/>
      <c r="FLZ110" s="192"/>
      <c r="FMA110" s="192"/>
      <c r="FMB110" s="192"/>
      <c r="FMC110" s="192"/>
      <c r="FMD110" s="192"/>
      <c r="FME110" s="192"/>
      <c r="FMF110" s="192"/>
      <c r="FMG110" s="192"/>
      <c r="FMH110" s="192"/>
      <c r="FMI110" s="192"/>
      <c r="FMJ110" s="192"/>
      <c r="FMK110" s="192"/>
      <c r="FML110" s="192"/>
      <c r="FMM110" s="192"/>
      <c r="FMN110" s="193"/>
      <c r="FMO110" s="191"/>
      <c r="FMP110" s="192"/>
      <c r="FMQ110" s="192"/>
      <c r="FMR110" s="192"/>
      <c r="FMS110" s="192"/>
      <c r="FMT110" s="192"/>
      <c r="FMU110" s="192"/>
      <c r="FMV110" s="192"/>
      <c r="FMW110" s="192"/>
      <c r="FMX110" s="192"/>
      <c r="FMY110" s="192"/>
      <c r="FMZ110" s="192"/>
      <c r="FNA110" s="192"/>
      <c r="FNB110" s="192"/>
      <c r="FNC110" s="192"/>
      <c r="FND110" s="192"/>
      <c r="FNE110" s="192"/>
      <c r="FNF110" s="192"/>
      <c r="FNG110" s="193"/>
      <c r="FNH110" s="191"/>
      <c r="FNI110" s="192"/>
      <c r="FNJ110" s="192"/>
      <c r="FNK110" s="192"/>
      <c r="FNL110" s="192"/>
      <c r="FNM110" s="192"/>
      <c r="FNN110" s="192"/>
      <c r="FNO110" s="192"/>
      <c r="FNP110" s="192"/>
      <c r="FNQ110" s="192"/>
      <c r="FNR110" s="192"/>
      <c r="FNS110" s="192"/>
      <c r="FNT110" s="192"/>
      <c r="FNU110" s="192"/>
      <c r="FNV110" s="192"/>
      <c r="FNW110" s="192"/>
      <c r="FNX110" s="192"/>
      <c r="FNY110" s="192"/>
      <c r="FNZ110" s="193"/>
      <c r="FOA110" s="191"/>
      <c r="FOB110" s="192"/>
      <c r="FOC110" s="192"/>
      <c r="FOD110" s="192"/>
      <c r="FOE110" s="192"/>
      <c r="FOF110" s="192"/>
      <c r="FOG110" s="192"/>
      <c r="FOH110" s="192"/>
      <c r="FOI110" s="192"/>
      <c r="FOJ110" s="192"/>
      <c r="FOK110" s="192"/>
      <c r="FOL110" s="192"/>
      <c r="FOM110" s="192"/>
      <c r="FON110" s="192"/>
      <c r="FOO110" s="192"/>
      <c r="FOP110" s="192"/>
      <c r="FOQ110" s="192"/>
      <c r="FOR110" s="192"/>
      <c r="FOS110" s="193"/>
      <c r="FOT110" s="191"/>
      <c r="FOU110" s="192"/>
      <c r="FOV110" s="192"/>
      <c r="FOW110" s="192"/>
      <c r="FOX110" s="192"/>
      <c r="FOY110" s="192"/>
      <c r="FOZ110" s="192"/>
      <c r="FPA110" s="192"/>
      <c r="FPB110" s="192"/>
      <c r="FPC110" s="192"/>
      <c r="FPD110" s="192"/>
      <c r="FPE110" s="192"/>
      <c r="FPF110" s="192"/>
      <c r="FPG110" s="192"/>
      <c r="FPH110" s="192"/>
      <c r="FPI110" s="192"/>
      <c r="FPJ110" s="192"/>
      <c r="FPK110" s="192"/>
      <c r="FPL110" s="193"/>
      <c r="FPM110" s="191"/>
      <c r="FPN110" s="192"/>
      <c r="FPO110" s="192"/>
      <c r="FPP110" s="192"/>
      <c r="FPQ110" s="192"/>
      <c r="FPR110" s="192"/>
      <c r="FPS110" s="192"/>
      <c r="FPT110" s="192"/>
      <c r="FPU110" s="192"/>
      <c r="FPV110" s="192"/>
      <c r="FPW110" s="192"/>
      <c r="FPX110" s="192"/>
      <c r="FPY110" s="192"/>
      <c r="FPZ110" s="192"/>
      <c r="FQA110" s="192"/>
      <c r="FQB110" s="192"/>
      <c r="FQC110" s="192"/>
      <c r="FQD110" s="192"/>
      <c r="FQE110" s="193"/>
      <c r="FQF110" s="191"/>
      <c r="FQG110" s="192"/>
      <c r="FQH110" s="192"/>
      <c r="FQI110" s="192"/>
      <c r="FQJ110" s="192"/>
      <c r="FQK110" s="192"/>
      <c r="FQL110" s="192"/>
      <c r="FQM110" s="192"/>
      <c r="FQN110" s="192"/>
      <c r="FQO110" s="192"/>
      <c r="FQP110" s="192"/>
      <c r="FQQ110" s="192"/>
      <c r="FQR110" s="192"/>
      <c r="FQS110" s="192"/>
      <c r="FQT110" s="192"/>
      <c r="FQU110" s="192"/>
      <c r="FQV110" s="192"/>
      <c r="FQW110" s="192"/>
      <c r="FQX110" s="193"/>
      <c r="FQY110" s="191"/>
      <c r="FQZ110" s="192"/>
      <c r="FRA110" s="192"/>
      <c r="FRB110" s="192"/>
      <c r="FRC110" s="192"/>
      <c r="FRD110" s="192"/>
      <c r="FRE110" s="192"/>
      <c r="FRF110" s="192"/>
      <c r="FRG110" s="192"/>
      <c r="FRH110" s="192"/>
      <c r="FRI110" s="192"/>
      <c r="FRJ110" s="192"/>
      <c r="FRK110" s="192"/>
      <c r="FRL110" s="192"/>
      <c r="FRM110" s="192"/>
      <c r="FRN110" s="192"/>
      <c r="FRO110" s="192"/>
      <c r="FRP110" s="192"/>
      <c r="FRQ110" s="193"/>
      <c r="FRR110" s="191"/>
      <c r="FRS110" s="192"/>
      <c r="FRT110" s="192"/>
      <c r="FRU110" s="192"/>
      <c r="FRV110" s="192"/>
      <c r="FRW110" s="192"/>
      <c r="FRX110" s="192"/>
      <c r="FRY110" s="192"/>
      <c r="FRZ110" s="192"/>
      <c r="FSA110" s="192"/>
      <c r="FSB110" s="192"/>
      <c r="FSC110" s="192"/>
      <c r="FSD110" s="192"/>
      <c r="FSE110" s="192"/>
      <c r="FSF110" s="192"/>
      <c r="FSG110" s="192"/>
      <c r="FSH110" s="192"/>
      <c r="FSI110" s="192"/>
      <c r="FSJ110" s="193"/>
      <c r="FSK110" s="191"/>
      <c r="FSL110" s="192"/>
      <c r="FSM110" s="192"/>
      <c r="FSN110" s="192"/>
      <c r="FSO110" s="192"/>
      <c r="FSP110" s="192"/>
      <c r="FSQ110" s="192"/>
      <c r="FSR110" s="192"/>
      <c r="FSS110" s="192"/>
      <c r="FST110" s="192"/>
      <c r="FSU110" s="192"/>
      <c r="FSV110" s="192"/>
      <c r="FSW110" s="192"/>
      <c r="FSX110" s="192"/>
      <c r="FSY110" s="192"/>
      <c r="FSZ110" s="192"/>
      <c r="FTA110" s="192"/>
      <c r="FTB110" s="192"/>
      <c r="FTC110" s="193"/>
      <c r="FTD110" s="191"/>
      <c r="FTE110" s="192"/>
      <c r="FTF110" s="192"/>
      <c r="FTG110" s="192"/>
      <c r="FTH110" s="192"/>
      <c r="FTI110" s="192"/>
      <c r="FTJ110" s="192"/>
      <c r="FTK110" s="192"/>
      <c r="FTL110" s="192"/>
      <c r="FTM110" s="192"/>
      <c r="FTN110" s="192"/>
      <c r="FTO110" s="192"/>
      <c r="FTP110" s="192"/>
      <c r="FTQ110" s="192"/>
      <c r="FTR110" s="192"/>
      <c r="FTS110" s="192"/>
      <c r="FTT110" s="192"/>
      <c r="FTU110" s="192"/>
      <c r="FTV110" s="193"/>
      <c r="FTW110" s="191"/>
      <c r="FTX110" s="192"/>
      <c r="FTY110" s="192"/>
      <c r="FTZ110" s="192"/>
      <c r="FUA110" s="192"/>
      <c r="FUB110" s="192"/>
      <c r="FUC110" s="192"/>
      <c r="FUD110" s="192"/>
      <c r="FUE110" s="192"/>
      <c r="FUF110" s="192"/>
      <c r="FUG110" s="192"/>
      <c r="FUH110" s="192"/>
      <c r="FUI110" s="192"/>
      <c r="FUJ110" s="192"/>
      <c r="FUK110" s="192"/>
      <c r="FUL110" s="192"/>
      <c r="FUM110" s="192"/>
      <c r="FUN110" s="192"/>
      <c r="FUO110" s="193"/>
      <c r="FUP110" s="191"/>
      <c r="FUQ110" s="192"/>
      <c r="FUR110" s="192"/>
      <c r="FUS110" s="192"/>
      <c r="FUT110" s="192"/>
      <c r="FUU110" s="192"/>
      <c r="FUV110" s="192"/>
      <c r="FUW110" s="192"/>
      <c r="FUX110" s="192"/>
      <c r="FUY110" s="192"/>
      <c r="FUZ110" s="192"/>
      <c r="FVA110" s="192"/>
      <c r="FVB110" s="192"/>
      <c r="FVC110" s="192"/>
      <c r="FVD110" s="192"/>
      <c r="FVE110" s="192"/>
      <c r="FVF110" s="192"/>
      <c r="FVG110" s="192"/>
      <c r="FVH110" s="193"/>
      <c r="FVI110" s="191"/>
      <c r="FVJ110" s="192"/>
      <c r="FVK110" s="192"/>
      <c r="FVL110" s="192"/>
      <c r="FVM110" s="192"/>
      <c r="FVN110" s="192"/>
      <c r="FVO110" s="192"/>
      <c r="FVP110" s="192"/>
      <c r="FVQ110" s="192"/>
      <c r="FVR110" s="192"/>
      <c r="FVS110" s="192"/>
      <c r="FVT110" s="192"/>
      <c r="FVU110" s="192"/>
      <c r="FVV110" s="192"/>
      <c r="FVW110" s="192"/>
      <c r="FVX110" s="192"/>
      <c r="FVY110" s="192"/>
      <c r="FVZ110" s="192"/>
      <c r="FWA110" s="193"/>
      <c r="FWB110" s="191"/>
      <c r="FWC110" s="192"/>
      <c r="FWD110" s="192"/>
      <c r="FWE110" s="192"/>
      <c r="FWF110" s="192"/>
      <c r="FWG110" s="192"/>
      <c r="FWH110" s="192"/>
      <c r="FWI110" s="192"/>
      <c r="FWJ110" s="192"/>
      <c r="FWK110" s="192"/>
      <c r="FWL110" s="192"/>
      <c r="FWM110" s="192"/>
      <c r="FWN110" s="192"/>
      <c r="FWO110" s="192"/>
      <c r="FWP110" s="192"/>
      <c r="FWQ110" s="192"/>
      <c r="FWR110" s="192"/>
      <c r="FWS110" s="192"/>
      <c r="FWT110" s="193"/>
      <c r="FWU110" s="191"/>
      <c r="FWV110" s="192"/>
      <c r="FWW110" s="192"/>
      <c r="FWX110" s="192"/>
      <c r="FWY110" s="192"/>
      <c r="FWZ110" s="192"/>
      <c r="FXA110" s="192"/>
      <c r="FXB110" s="192"/>
      <c r="FXC110" s="192"/>
      <c r="FXD110" s="192"/>
      <c r="FXE110" s="192"/>
      <c r="FXF110" s="192"/>
      <c r="FXG110" s="192"/>
      <c r="FXH110" s="192"/>
      <c r="FXI110" s="192"/>
      <c r="FXJ110" s="192"/>
      <c r="FXK110" s="192"/>
      <c r="FXL110" s="192"/>
      <c r="FXM110" s="193"/>
      <c r="FXN110" s="191"/>
      <c r="FXO110" s="192"/>
      <c r="FXP110" s="192"/>
      <c r="FXQ110" s="192"/>
      <c r="FXR110" s="192"/>
      <c r="FXS110" s="192"/>
      <c r="FXT110" s="192"/>
      <c r="FXU110" s="192"/>
      <c r="FXV110" s="192"/>
      <c r="FXW110" s="192"/>
      <c r="FXX110" s="192"/>
      <c r="FXY110" s="192"/>
      <c r="FXZ110" s="192"/>
      <c r="FYA110" s="192"/>
      <c r="FYB110" s="192"/>
      <c r="FYC110" s="192"/>
      <c r="FYD110" s="192"/>
      <c r="FYE110" s="192"/>
      <c r="FYF110" s="193"/>
      <c r="FYG110" s="191"/>
      <c r="FYH110" s="192"/>
      <c r="FYI110" s="192"/>
      <c r="FYJ110" s="192"/>
      <c r="FYK110" s="192"/>
      <c r="FYL110" s="192"/>
      <c r="FYM110" s="192"/>
      <c r="FYN110" s="192"/>
      <c r="FYO110" s="192"/>
      <c r="FYP110" s="192"/>
      <c r="FYQ110" s="192"/>
      <c r="FYR110" s="192"/>
      <c r="FYS110" s="192"/>
      <c r="FYT110" s="192"/>
      <c r="FYU110" s="192"/>
      <c r="FYV110" s="192"/>
      <c r="FYW110" s="192"/>
      <c r="FYX110" s="192"/>
      <c r="FYY110" s="193"/>
      <c r="FYZ110" s="191"/>
      <c r="FZA110" s="192"/>
      <c r="FZB110" s="192"/>
      <c r="FZC110" s="192"/>
      <c r="FZD110" s="192"/>
      <c r="FZE110" s="192"/>
      <c r="FZF110" s="192"/>
      <c r="FZG110" s="192"/>
      <c r="FZH110" s="192"/>
      <c r="FZI110" s="192"/>
      <c r="FZJ110" s="192"/>
      <c r="FZK110" s="192"/>
      <c r="FZL110" s="192"/>
      <c r="FZM110" s="192"/>
      <c r="FZN110" s="192"/>
      <c r="FZO110" s="192"/>
      <c r="FZP110" s="192"/>
      <c r="FZQ110" s="192"/>
      <c r="FZR110" s="193"/>
      <c r="FZS110" s="191"/>
      <c r="FZT110" s="192"/>
      <c r="FZU110" s="192"/>
      <c r="FZV110" s="192"/>
      <c r="FZW110" s="192"/>
      <c r="FZX110" s="192"/>
      <c r="FZY110" s="192"/>
      <c r="FZZ110" s="192"/>
      <c r="GAA110" s="192"/>
      <c r="GAB110" s="192"/>
      <c r="GAC110" s="192"/>
      <c r="GAD110" s="192"/>
      <c r="GAE110" s="192"/>
      <c r="GAF110" s="192"/>
      <c r="GAG110" s="192"/>
      <c r="GAH110" s="192"/>
      <c r="GAI110" s="192"/>
      <c r="GAJ110" s="192"/>
      <c r="GAK110" s="193"/>
      <c r="GAL110" s="191"/>
      <c r="GAM110" s="192"/>
      <c r="GAN110" s="192"/>
      <c r="GAO110" s="192"/>
      <c r="GAP110" s="192"/>
      <c r="GAQ110" s="192"/>
      <c r="GAR110" s="192"/>
      <c r="GAS110" s="192"/>
      <c r="GAT110" s="192"/>
      <c r="GAU110" s="192"/>
      <c r="GAV110" s="192"/>
      <c r="GAW110" s="192"/>
      <c r="GAX110" s="192"/>
      <c r="GAY110" s="192"/>
      <c r="GAZ110" s="192"/>
      <c r="GBA110" s="192"/>
      <c r="GBB110" s="192"/>
      <c r="GBC110" s="192"/>
      <c r="GBD110" s="193"/>
      <c r="GBE110" s="191"/>
      <c r="GBF110" s="192"/>
      <c r="GBG110" s="192"/>
      <c r="GBH110" s="192"/>
      <c r="GBI110" s="192"/>
      <c r="GBJ110" s="192"/>
      <c r="GBK110" s="192"/>
      <c r="GBL110" s="192"/>
      <c r="GBM110" s="192"/>
      <c r="GBN110" s="192"/>
      <c r="GBO110" s="192"/>
      <c r="GBP110" s="192"/>
      <c r="GBQ110" s="192"/>
      <c r="GBR110" s="192"/>
      <c r="GBS110" s="192"/>
      <c r="GBT110" s="192"/>
      <c r="GBU110" s="192"/>
      <c r="GBV110" s="192"/>
      <c r="GBW110" s="193"/>
      <c r="GBX110" s="191"/>
      <c r="GBY110" s="192"/>
      <c r="GBZ110" s="192"/>
      <c r="GCA110" s="192"/>
      <c r="GCB110" s="192"/>
      <c r="GCC110" s="192"/>
      <c r="GCD110" s="192"/>
      <c r="GCE110" s="192"/>
      <c r="GCF110" s="192"/>
      <c r="GCG110" s="192"/>
      <c r="GCH110" s="192"/>
      <c r="GCI110" s="192"/>
      <c r="GCJ110" s="192"/>
      <c r="GCK110" s="192"/>
      <c r="GCL110" s="192"/>
      <c r="GCM110" s="192"/>
      <c r="GCN110" s="192"/>
      <c r="GCO110" s="192"/>
      <c r="GCP110" s="193"/>
      <c r="GCQ110" s="191"/>
      <c r="GCR110" s="192"/>
      <c r="GCS110" s="192"/>
      <c r="GCT110" s="192"/>
      <c r="GCU110" s="192"/>
      <c r="GCV110" s="192"/>
      <c r="GCW110" s="192"/>
      <c r="GCX110" s="192"/>
      <c r="GCY110" s="192"/>
      <c r="GCZ110" s="192"/>
      <c r="GDA110" s="192"/>
      <c r="GDB110" s="192"/>
      <c r="GDC110" s="192"/>
      <c r="GDD110" s="192"/>
      <c r="GDE110" s="192"/>
      <c r="GDF110" s="192"/>
      <c r="GDG110" s="192"/>
      <c r="GDH110" s="192"/>
      <c r="GDI110" s="193"/>
      <c r="GDJ110" s="191"/>
      <c r="GDK110" s="192"/>
      <c r="GDL110" s="192"/>
      <c r="GDM110" s="192"/>
      <c r="GDN110" s="192"/>
      <c r="GDO110" s="192"/>
      <c r="GDP110" s="192"/>
      <c r="GDQ110" s="192"/>
      <c r="GDR110" s="192"/>
      <c r="GDS110" s="192"/>
      <c r="GDT110" s="192"/>
      <c r="GDU110" s="192"/>
      <c r="GDV110" s="192"/>
      <c r="GDW110" s="192"/>
      <c r="GDX110" s="192"/>
      <c r="GDY110" s="192"/>
      <c r="GDZ110" s="192"/>
      <c r="GEA110" s="192"/>
      <c r="GEB110" s="193"/>
      <c r="GEC110" s="191"/>
      <c r="GED110" s="192"/>
      <c r="GEE110" s="192"/>
      <c r="GEF110" s="192"/>
      <c r="GEG110" s="192"/>
      <c r="GEH110" s="192"/>
      <c r="GEI110" s="192"/>
      <c r="GEJ110" s="192"/>
      <c r="GEK110" s="192"/>
      <c r="GEL110" s="192"/>
      <c r="GEM110" s="192"/>
      <c r="GEN110" s="192"/>
      <c r="GEO110" s="192"/>
      <c r="GEP110" s="192"/>
      <c r="GEQ110" s="192"/>
      <c r="GER110" s="192"/>
      <c r="GES110" s="192"/>
      <c r="GET110" s="192"/>
      <c r="GEU110" s="193"/>
      <c r="GEV110" s="191"/>
      <c r="GEW110" s="192"/>
      <c r="GEX110" s="192"/>
      <c r="GEY110" s="192"/>
      <c r="GEZ110" s="192"/>
      <c r="GFA110" s="192"/>
      <c r="GFB110" s="192"/>
      <c r="GFC110" s="192"/>
      <c r="GFD110" s="192"/>
      <c r="GFE110" s="192"/>
      <c r="GFF110" s="192"/>
      <c r="GFG110" s="192"/>
      <c r="GFH110" s="192"/>
      <c r="GFI110" s="192"/>
      <c r="GFJ110" s="192"/>
      <c r="GFK110" s="192"/>
      <c r="GFL110" s="192"/>
      <c r="GFM110" s="192"/>
      <c r="GFN110" s="193"/>
      <c r="GFO110" s="191"/>
      <c r="GFP110" s="192"/>
      <c r="GFQ110" s="192"/>
      <c r="GFR110" s="192"/>
      <c r="GFS110" s="192"/>
      <c r="GFT110" s="192"/>
      <c r="GFU110" s="192"/>
      <c r="GFV110" s="192"/>
      <c r="GFW110" s="192"/>
      <c r="GFX110" s="192"/>
      <c r="GFY110" s="192"/>
      <c r="GFZ110" s="192"/>
      <c r="GGA110" s="192"/>
      <c r="GGB110" s="192"/>
      <c r="GGC110" s="192"/>
      <c r="GGD110" s="192"/>
      <c r="GGE110" s="192"/>
      <c r="GGF110" s="192"/>
      <c r="GGG110" s="193"/>
      <c r="GGH110" s="191"/>
      <c r="GGI110" s="192"/>
      <c r="GGJ110" s="192"/>
      <c r="GGK110" s="192"/>
      <c r="GGL110" s="192"/>
      <c r="GGM110" s="192"/>
      <c r="GGN110" s="192"/>
      <c r="GGO110" s="192"/>
      <c r="GGP110" s="192"/>
      <c r="GGQ110" s="192"/>
      <c r="GGR110" s="192"/>
      <c r="GGS110" s="192"/>
      <c r="GGT110" s="192"/>
      <c r="GGU110" s="192"/>
      <c r="GGV110" s="192"/>
      <c r="GGW110" s="192"/>
      <c r="GGX110" s="192"/>
      <c r="GGY110" s="192"/>
      <c r="GGZ110" s="193"/>
      <c r="GHA110" s="191"/>
      <c r="GHB110" s="192"/>
      <c r="GHC110" s="192"/>
      <c r="GHD110" s="192"/>
      <c r="GHE110" s="192"/>
      <c r="GHF110" s="192"/>
      <c r="GHG110" s="192"/>
      <c r="GHH110" s="192"/>
      <c r="GHI110" s="192"/>
      <c r="GHJ110" s="192"/>
      <c r="GHK110" s="192"/>
      <c r="GHL110" s="192"/>
      <c r="GHM110" s="192"/>
      <c r="GHN110" s="192"/>
      <c r="GHO110" s="192"/>
      <c r="GHP110" s="192"/>
      <c r="GHQ110" s="192"/>
      <c r="GHR110" s="192"/>
      <c r="GHS110" s="193"/>
      <c r="GHT110" s="191"/>
      <c r="GHU110" s="192"/>
      <c r="GHV110" s="192"/>
      <c r="GHW110" s="192"/>
      <c r="GHX110" s="192"/>
      <c r="GHY110" s="192"/>
      <c r="GHZ110" s="192"/>
      <c r="GIA110" s="192"/>
      <c r="GIB110" s="192"/>
      <c r="GIC110" s="192"/>
      <c r="GID110" s="192"/>
      <c r="GIE110" s="192"/>
      <c r="GIF110" s="192"/>
      <c r="GIG110" s="192"/>
      <c r="GIH110" s="192"/>
      <c r="GII110" s="192"/>
      <c r="GIJ110" s="192"/>
      <c r="GIK110" s="192"/>
      <c r="GIL110" s="193"/>
      <c r="GIM110" s="191"/>
      <c r="GIN110" s="192"/>
      <c r="GIO110" s="192"/>
      <c r="GIP110" s="192"/>
      <c r="GIQ110" s="192"/>
      <c r="GIR110" s="192"/>
      <c r="GIS110" s="192"/>
      <c r="GIT110" s="192"/>
      <c r="GIU110" s="192"/>
      <c r="GIV110" s="192"/>
      <c r="GIW110" s="192"/>
      <c r="GIX110" s="192"/>
      <c r="GIY110" s="192"/>
      <c r="GIZ110" s="192"/>
      <c r="GJA110" s="192"/>
      <c r="GJB110" s="192"/>
      <c r="GJC110" s="192"/>
      <c r="GJD110" s="192"/>
      <c r="GJE110" s="193"/>
      <c r="GJF110" s="191"/>
      <c r="GJG110" s="192"/>
      <c r="GJH110" s="192"/>
      <c r="GJI110" s="192"/>
      <c r="GJJ110" s="192"/>
      <c r="GJK110" s="192"/>
      <c r="GJL110" s="192"/>
      <c r="GJM110" s="192"/>
      <c r="GJN110" s="192"/>
      <c r="GJO110" s="192"/>
      <c r="GJP110" s="192"/>
      <c r="GJQ110" s="192"/>
      <c r="GJR110" s="192"/>
      <c r="GJS110" s="192"/>
      <c r="GJT110" s="192"/>
      <c r="GJU110" s="192"/>
      <c r="GJV110" s="192"/>
      <c r="GJW110" s="192"/>
      <c r="GJX110" s="193"/>
      <c r="GJY110" s="191"/>
      <c r="GJZ110" s="192"/>
      <c r="GKA110" s="192"/>
      <c r="GKB110" s="192"/>
      <c r="GKC110" s="192"/>
      <c r="GKD110" s="192"/>
      <c r="GKE110" s="192"/>
      <c r="GKF110" s="192"/>
      <c r="GKG110" s="192"/>
      <c r="GKH110" s="192"/>
      <c r="GKI110" s="192"/>
      <c r="GKJ110" s="192"/>
      <c r="GKK110" s="192"/>
      <c r="GKL110" s="192"/>
      <c r="GKM110" s="192"/>
      <c r="GKN110" s="192"/>
      <c r="GKO110" s="192"/>
      <c r="GKP110" s="192"/>
      <c r="GKQ110" s="193"/>
      <c r="GKR110" s="191"/>
      <c r="GKS110" s="192"/>
      <c r="GKT110" s="192"/>
      <c r="GKU110" s="192"/>
      <c r="GKV110" s="192"/>
      <c r="GKW110" s="192"/>
      <c r="GKX110" s="192"/>
      <c r="GKY110" s="192"/>
      <c r="GKZ110" s="192"/>
      <c r="GLA110" s="192"/>
      <c r="GLB110" s="192"/>
      <c r="GLC110" s="192"/>
      <c r="GLD110" s="192"/>
      <c r="GLE110" s="192"/>
      <c r="GLF110" s="192"/>
      <c r="GLG110" s="192"/>
      <c r="GLH110" s="192"/>
      <c r="GLI110" s="192"/>
      <c r="GLJ110" s="193"/>
      <c r="GLK110" s="191"/>
      <c r="GLL110" s="192"/>
      <c r="GLM110" s="192"/>
      <c r="GLN110" s="192"/>
      <c r="GLO110" s="192"/>
      <c r="GLP110" s="192"/>
      <c r="GLQ110" s="192"/>
      <c r="GLR110" s="192"/>
      <c r="GLS110" s="192"/>
      <c r="GLT110" s="192"/>
      <c r="GLU110" s="192"/>
      <c r="GLV110" s="192"/>
      <c r="GLW110" s="192"/>
      <c r="GLX110" s="192"/>
      <c r="GLY110" s="192"/>
      <c r="GLZ110" s="192"/>
      <c r="GMA110" s="192"/>
      <c r="GMB110" s="192"/>
      <c r="GMC110" s="193"/>
      <c r="GMD110" s="191"/>
      <c r="GME110" s="192"/>
      <c r="GMF110" s="192"/>
      <c r="GMG110" s="192"/>
      <c r="GMH110" s="192"/>
      <c r="GMI110" s="192"/>
      <c r="GMJ110" s="192"/>
      <c r="GMK110" s="192"/>
      <c r="GML110" s="192"/>
      <c r="GMM110" s="192"/>
      <c r="GMN110" s="192"/>
      <c r="GMO110" s="192"/>
      <c r="GMP110" s="192"/>
      <c r="GMQ110" s="192"/>
      <c r="GMR110" s="192"/>
      <c r="GMS110" s="192"/>
      <c r="GMT110" s="192"/>
      <c r="GMU110" s="192"/>
      <c r="GMV110" s="193"/>
      <c r="GMW110" s="191"/>
      <c r="GMX110" s="192"/>
      <c r="GMY110" s="192"/>
      <c r="GMZ110" s="192"/>
      <c r="GNA110" s="192"/>
      <c r="GNB110" s="192"/>
      <c r="GNC110" s="192"/>
      <c r="GND110" s="192"/>
      <c r="GNE110" s="192"/>
      <c r="GNF110" s="192"/>
      <c r="GNG110" s="192"/>
      <c r="GNH110" s="192"/>
      <c r="GNI110" s="192"/>
      <c r="GNJ110" s="192"/>
      <c r="GNK110" s="192"/>
      <c r="GNL110" s="192"/>
      <c r="GNM110" s="192"/>
      <c r="GNN110" s="192"/>
      <c r="GNO110" s="193"/>
      <c r="GNP110" s="191"/>
      <c r="GNQ110" s="192"/>
      <c r="GNR110" s="192"/>
      <c r="GNS110" s="192"/>
      <c r="GNT110" s="192"/>
      <c r="GNU110" s="192"/>
      <c r="GNV110" s="192"/>
      <c r="GNW110" s="192"/>
      <c r="GNX110" s="192"/>
      <c r="GNY110" s="192"/>
      <c r="GNZ110" s="192"/>
      <c r="GOA110" s="192"/>
      <c r="GOB110" s="192"/>
      <c r="GOC110" s="192"/>
      <c r="GOD110" s="192"/>
      <c r="GOE110" s="192"/>
      <c r="GOF110" s="192"/>
      <c r="GOG110" s="192"/>
      <c r="GOH110" s="193"/>
      <c r="GOI110" s="191"/>
      <c r="GOJ110" s="192"/>
      <c r="GOK110" s="192"/>
      <c r="GOL110" s="192"/>
      <c r="GOM110" s="192"/>
      <c r="GON110" s="192"/>
      <c r="GOO110" s="192"/>
      <c r="GOP110" s="192"/>
      <c r="GOQ110" s="192"/>
      <c r="GOR110" s="192"/>
      <c r="GOS110" s="192"/>
      <c r="GOT110" s="192"/>
      <c r="GOU110" s="192"/>
      <c r="GOV110" s="192"/>
      <c r="GOW110" s="192"/>
      <c r="GOX110" s="192"/>
      <c r="GOY110" s="192"/>
      <c r="GOZ110" s="192"/>
      <c r="GPA110" s="193"/>
      <c r="GPB110" s="191"/>
      <c r="GPC110" s="192"/>
      <c r="GPD110" s="192"/>
      <c r="GPE110" s="192"/>
      <c r="GPF110" s="192"/>
      <c r="GPG110" s="192"/>
      <c r="GPH110" s="192"/>
      <c r="GPI110" s="192"/>
      <c r="GPJ110" s="192"/>
      <c r="GPK110" s="192"/>
      <c r="GPL110" s="192"/>
      <c r="GPM110" s="192"/>
      <c r="GPN110" s="192"/>
      <c r="GPO110" s="192"/>
      <c r="GPP110" s="192"/>
      <c r="GPQ110" s="192"/>
      <c r="GPR110" s="192"/>
      <c r="GPS110" s="192"/>
      <c r="GPT110" s="193"/>
      <c r="GPU110" s="191"/>
      <c r="GPV110" s="192"/>
      <c r="GPW110" s="192"/>
      <c r="GPX110" s="192"/>
      <c r="GPY110" s="192"/>
      <c r="GPZ110" s="192"/>
      <c r="GQA110" s="192"/>
      <c r="GQB110" s="192"/>
      <c r="GQC110" s="192"/>
      <c r="GQD110" s="192"/>
      <c r="GQE110" s="192"/>
      <c r="GQF110" s="192"/>
      <c r="GQG110" s="192"/>
      <c r="GQH110" s="192"/>
      <c r="GQI110" s="192"/>
      <c r="GQJ110" s="192"/>
      <c r="GQK110" s="192"/>
      <c r="GQL110" s="192"/>
      <c r="GQM110" s="193"/>
      <c r="GQN110" s="191"/>
      <c r="GQO110" s="192"/>
      <c r="GQP110" s="192"/>
      <c r="GQQ110" s="192"/>
      <c r="GQR110" s="192"/>
      <c r="GQS110" s="192"/>
      <c r="GQT110" s="192"/>
      <c r="GQU110" s="192"/>
      <c r="GQV110" s="192"/>
      <c r="GQW110" s="192"/>
      <c r="GQX110" s="192"/>
      <c r="GQY110" s="192"/>
      <c r="GQZ110" s="192"/>
      <c r="GRA110" s="192"/>
      <c r="GRB110" s="192"/>
      <c r="GRC110" s="192"/>
      <c r="GRD110" s="192"/>
      <c r="GRE110" s="192"/>
      <c r="GRF110" s="193"/>
      <c r="GRG110" s="191"/>
      <c r="GRH110" s="192"/>
      <c r="GRI110" s="192"/>
      <c r="GRJ110" s="192"/>
      <c r="GRK110" s="192"/>
      <c r="GRL110" s="192"/>
      <c r="GRM110" s="192"/>
      <c r="GRN110" s="192"/>
      <c r="GRO110" s="192"/>
      <c r="GRP110" s="192"/>
      <c r="GRQ110" s="192"/>
      <c r="GRR110" s="192"/>
      <c r="GRS110" s="192"/>
      <c r="GRT110" s="192"/>
      <c r="GRU110" s="192"/>
      <c r="GRV110" s="192"/>
      <c r="GRW110" s="192"/>
      <c r="GRX110" s="192"/>
      <c r="GRY110" s="193"/>
      <c r="GRZ110" s="191"/>
      <c r="GSA110" s="192"/>
      <c r="GSB110" s="192"/>
      <c r="GSC110" s="192"/>
      <c r="GSD110" s="192"/>
      <c r="GSE110" s="192"/>
      <c r="GSF110" s="192"/>
      <c r="GSG110" s="192"/>
      <c r="GSH110" s="192"/>
      <c r="GSI110" s="192"/>
      <c r="GSJ110" s="192"/>
      <c r="GSK110" s="192"/>
      <c r="GSL110" s="192"/>
      <c r="GSM110" s="192"/>
      <c r="GSN110" s="192"/>
      <c r="GSO110" s="192"/>
      <c r="GSP110" s="192"/>
      <c r="GSQ110" s="192"/>
      <c r="GSR110" s="193"/>
      <c r="GSS110" s="191"/>
      <c r="GST110" s="192"/>
      <c r="GSU110" s="192"/>
      <c r="GSV110" s="192"/>
      <c r="GSW110" s="192"/>
      <c r="GSX110" s="192"/>
      <c r="GSY110" s="192"/>
      <c r="GSZ110" s="192"/>
      <c r="GTA110" s="192"/>
      <c r="GTB110" s="192"/>
      <c r="GTC110" s="192"/>
      <c r="GTD110" s="192"/>
      <c r="GTE110" s="192"/>
      <c r="GTF110" s="192"/>
      <c r="GTG110" s="192"/>
      <c r="GTH110" s="192"/>
      <c r="GTI110" s="192"/>
      <c r="GTJ110" s="192"/>
      <c r="GTK110" s="193"/>
      <c r="GTL110" s="191"/>
      <c r="GTM110" s="192"/>
      <c r="GTN110" s="192"/>
      <c r="GTO110" s="192"/>
      <c r="GTP110" s="192"/>
      <c r="GTQ110" s="192"/>
      <c r="GTR110" s="192"/>
      <c r="GTS110" s="192"/>
      <c r="GTT110" s="192"/>
      <c r="GTU110" s="192"/>
      <c r="GTV110" s="192"/>
      <c r="GTW110" s="192"/>
      <c r="GTX110" s="192"/>
      <c r="GTY110" s="192"/>
      <c r="GTZ110" s="192"/>
      <c r="GUA110" s="192"/>
      <c r="GUB110" s="192"/>
      <c r="GUC110" s="192"/>
      <c r="GUD110" s="193"/>
      <c r="GUE110" s="191"/>
      <c r="GUF110" s="192"/>
      <c r="GUG110" s="192"/>
      <c r="GUH110" s="192"/>
      <c r="GUI110" s="192"/>
      <c r="GUJ110" s="192"/>
      <c r="GUK110" s="192"/>
      <c r="GUL110" s="192"/>
      <c r="GUM110" s="192"/>
      <c r="GUN110" s="192"/>
      <c r="GUO110" s="192"/>
      <c r="GUP110" s="192"/>
      <c r="GUQ110" s="192"/>
      <c r="GUR110" s="192"/>
      <c r="GUS110" s="192"/>
      <c r="GUT110" s="192"/>
      <c r="GUU110" s="192"/>
      <c r="GUV110" s="192"/>
      <c r="GUW110" s="193"/>
      <c r="GUX110" s="191"/>
      <c r="GUY110" s="192"/>
      <c r="GUZ110" s="192"/>
      <c r="GVA110" s="192"/>
      <c r="GVB110" s="192"/>
      <c r="GVC110" s="192"/>
      <c r="GVD110" s="192"/>
      <c r="GVE110" s="192"/>
      <c r="GVF110" s="192"/>
      <c r="GVG110" s="192"/>
      <c r="GVH110" s="192"/>
      <c r="GVI110" s="192"/>
      <c r="GVJ110" s="192"/>
      <c r="GVK110" s="192"/>
      <c r="GVL110" s="192"/>
      <c r="GVM110" s="192"/>
      <c r="GVN110" s="192"/>
      <c r="GVO110" s="192"/>
      <c r="GVP110" s="193"/>
      <c r="GVQ110" s="191"/>
      <c r="GVR110" s="192"/>
      <c r="GVS110" s="192"/>
      <c r="GVT110" s="192"/>
      <c r="GVU110" s="192"/>
      <c r="GVV110" s="192"/>
      <c r="GVW110" s="192"/>
      <c r="GVX110" s="192"/>
      <c r="GVY110" s="192"/>
      <c r="GVZ110" s="192"/>
      <c r="GWA110" s="192"/>
      <c r="GWB110" s="192"/>
      <c r="GWC110" s="192"/>
      <c r="GWD110" s="192"/>
      <c r="GWE110" s="192"/>
      <c r="GWF110" s="192"/>
      <c r="GWG110" s="192"/>
      <c r="GWH110" s="192"/>
      <c r="GWI110" s="193"/>
      <c r="GWJ110" s="191"/>
      <c r="GWK110" s="192"/>
      <c r="GWL110" s="192"/>
      <c r="GWM110" s="192"/>
      <c r="GWN110" s="192"/>
      <c r="GWO110" s="192"/>
      <c r="GWP110" s="192"/>
      <c r="GWQ110" s="192"/>
      <c r="GWR110" s="192"/>
      <c r="GWS110" s="192"/>
      <c r="GWT110" s="192"/>
      <c r="GWU110" s="192"/>
      <c r="GWV110" s="192"/>
      <c r="GWW110" s="192"/>
      <c r="GWX110" s="192"/>
      <c r="GWY110" s="192"/>
      <c r="GWZ110" s="192"/>
      <c r="GXA110" s="192"/>
      <c r="GXB110" s="193"/>
      <c r="GXC110" s="191"/>
      <c r="GXD110" s="192"/>
      <c r="GXE110" s="192"/>
      <c r="GXF110" s="192"/>
      <c r="GXG110" s="192"/>
      <c r="GXH110" s="192"/>
      <c r="GXI110" s="192"/>
      <c r="GXJ110" s="192"/>
      <c r="GXK110" s="192"/>
      <c r="GXL110" s="192"/>
      <c r="GXM110" s="192"/>
      <c r="GXN110" s="192"/>
      <c r="GXO110" s="192"/>
      <c r="GXP110" s="192"/>
      <c r="GXQ110" s="192"/>
      <c r="GXR110" s="192"/>
      <c r="GXS110" s="192"/>
      <c r="GXT110" s="192"/>
      <c r="GXU110" s="193"/>
      <c r="GXV110" s="191"/>
      <c r="GXW110" s="192"/>
      <c r="GXX110" s="192"/>
      <c r="GXY110" s="192"/>
      <c r="GXZ110" s="192"/>
      <c r="GYA110" s="192"/>
      <c r="GYB110" s="192"/>
      <c r="GYC110" s="192"/>
      <c r="GYD110" s="192"/>
      <c r="GYE110" s="192"/>
      <c r="GYF110" s="192"/>
      <c r="GYG110" s="192"/>
      <c r="GYH110" s="192"/>
      <c r="GYI110" s="192"/>
      <c r="GYJ110" s="192"/>
      <c r="GYK110" s="192"/>
      <c r="GYL110" s="192"/>
      <c r="GYM110" s="192"/>
      <c r="GYN110" s="193"/>
      <c r="GYO110" s="191"/>
      <c r="GYP110" s="192"/>
      <c r="GYQ110" s="192"/>
      <c r="GYR110" s="192"/>
      <c r="GYS110" s="192"/>
      <c r="GYT110" s="192"/>
      <c r="GYU110" s="192"/>
      <c r="GYV110" s="192"/>
      <c r="GYW110" s="192"/>
      <c r="GYX110" s="192"/>
      <c r="GYY110" s="192"/>
      <c r="GYZ110" s="192"/>
      <c r="GZA110" s="192"/>
      <c r="GZB110" s="192"/>
      <c r="GZC110" s="192"/>
      <c r="GZD110" s="192"/>
      <c r="GZE110" s="192"/>
      <c r="GZF110" s="192"/>
      <c r="GZG110" s="193"/>
      <c r="GZH110" s="191"/>
      <c r="GZI110" s="192"/>
      <c r="GZJ110" s="192"/>
      <c r="GZK110" s="192"/>
      <c r="GZL110" s="192"/>
      <c r="GZM110" s="192"/>
      <c r="GZN110" s="192"/>
      <c r="GZO110" s="192"/>
      <c r="GZP110" s="192"/>
      <c r="GZQ110" s="192"/>
      <c r="GZR110" s="192"/>
      <c r="GZS110" s="192"/>
      <c r="GZT110" s="192"/>
      <c r="GZU110" s="192"/>
      <c r="GZV110" s="192"/>
      <c r="GZW110" s="192"/>
      <c r="GZX110" s="192"/>
      <c r="GZY110" s="192"/>
      <c r="GZZ110" s="193"/>
      <c r="HAA110" s="191"/>
      <c r="HAB110" s="192"/>
      <c r="HAC110" s="192"/>
      <c r="HAD110" s="192"/>
      <c r="HAE110" s="192"/>
      <c r="HAF110" s="192"/>
      <c r="HAG110" s="192"/>
      <c r="HAH110" s="192"/>
      <c r="HAI110" s="192"/>
      <c r="HAJ110" s="192"/>
      <c r="HAK110" s="192"/>
      <c r="HAL110" s="192"/>
      <c r="HAM110" s="192"/>
      <c r="HAN110" s="192"/>
      <c r="HAO110" s="192"/>
      <c r="HAP110" s="192"/>
      <c r="HAQ110" s="192"/>
      <c r="HAR110" s="192"/>
      <c r="HAS110" s="193"/>
      <c r="HAT110" s="191"/>
      <c r="HAU110" s="192"/>
      <c r="HAV110" s="192"/>
      <c r="HAW110" s="192"/>
      <c r="HAX110" s="192"/>
      <c r="HAY110" s="192"/>
      <c r="HAZ110" s="192"/>
      <c r="HBA110" s="192"/>
      <c r="HBB110" s="192"/>
      <c r="HBC110" s="192"/>
      <c r="HBD110" s="192"/>
      <c r="HBE110" s="192"/>
      <c r="HBF110" s="192"/>
      <c r="HBG110" s="192"/>
      <c r="HBH110" s="192"/>
      <c r="HBI110" s="192"/>
      <c r="HBJ110" s="192"/>
      <c r="HBK110" s="192"/>
      <c r="HBL110" s="193"/>
      <c r="HBM110" s="191"/>
      <c r="HBN110" s="192"/>
      <c r="HBO110" s="192"/>
      <c r="HBP110" s="192"/>
      <c r="HBQ110" s="192"/>
      <c r="HBR110" s="192"/>
      <c r="HBS110" s="192"/>
      <c r="HBT110" s="192"/>
      <c r="HBU110" s="192"/>
      <c r="HBV110" s="192"/>
      <c r="HBW110" s="192"/>
      <c r="HBX110" s="192"/>
      <c r="HBY110" s="192"/>
      <c r="HBZ110" s="192"/>
      <c r="HCA110" s="192"/>
      <c r="HCB110" s="192"/>
      <c r="HCC110" s="192"/>
      <c r="HCD110" s="192"/>
      <c r="HCE110" s="193"/>
      <c r="HCF110" s="191"/>
      <c r="HCG110" s="192"/>
      <c r="HCH110" s="192"/>
      <c r="HCI110" s="192"/>
      <c r="HCJ110" s="192"/>
      <c r="HCK110" s="192"/>
      <c r="HCL110" s="192"/>
      <c r="HCM110" s="192"/>
      <c r="HCN110" s="192"/>
      <c r="HCO110" s="192"/>
      <c r="HCP110" s="192"/>
      <c r="HCQ110" s="192"/>
      <c r="HCR110" s="192"/>
      <c r="HCS110" s="192"/>
      <c r="HCT110" s="192"/>
      <c r="HCU110" s="192"/>
      <c r="HCV110" s="192"/>
      <c r="HCW110" s="192"/>
      <c r="HCX110" s="193"/>
      <c r="HCY110" s="191"/>
      <c r="HCZ110" s="192"/>
      <c r="HDA110" s="192"/>
      <c r="HDB110" s="192"/>
      <c r="HDC110" s="192"/>
      <c r="HDD110" s="192"/>
      <c r="HDE110" s="192"/>
      <c r="HDF110" s="192"/>
      <c r="HDG110" s="192"/>
      <c r="HDH110" s="192"/>
      <c r="HDI110" s="192"/>
      <c r="HDJ110" s="192"/>
      <c r="HDK110" s="192"/>
      <c r="HDL110" s="192"/>
      <c r="HDM110" s="192"/>
      <c r="HDN110" s="192"/>
      <c r="HDO110" s="192"/>
      <c r="HDP110" s="192"/>
      <c r="HDQ110" s="193"/>
      <c r="HDR110" s="191"/>
      <c r="HDS110" s="192"/>
      <c r="HDT110" s="192"/>
      <c r="HDU110" s="192"/>
      <c r="HDV110" s="192"/>
      <c r="HDW110" s="192"/>
      <c r="HDX110" s="192"/>
      <c r="HDY110" s="192"/>
      <c r="HDZ110" s="192"/>
      <c r="HEA110" s="192"/>
      <c r="HEB110" s="192"/>
      <c r="HEC110" s="192"/>
      <c r="HED110" s="192"/>
      <c r="HEE110" s="192"/>
      <c r="HEF110" s="192"/>
      <c r="HEG110" s="192"/>
      <c r="HEH110" s="192"/>
      <c r="HEI110" s="192"/>
      <c r="HEJ110" s="193"/>
      <c r="HEK110" s="191"/>
      <c r="HEL110" s="192"/>
      <c r="HEM110" s="192"/>
      <c r="HEN110" s="192"/>
      <c r="HEO110" s="192"/>
      <c r="HEP110" s="192"/>
      <c r="HEQ110" s="192"/>
      <c r="HER110" s="192"/>
      <c r="HES110" s="192"/>
      <c r="HET110" s="192"/>
      <c r="HEU110" s="192"/>
      <c r="HEV110" s="192"/>
      <c r="HEW110" s="192"/>
      <c r="HEX110" s="192"/>
      <c r="HEY110" s="192"/>
      <c r="HEZ110" s="192"/>
      <c r="HFA110" s="192"/>
      <c r="HFB110" s="192"/>
      <c r="HFC110" s="193"/>
      <c r="HFD110" s="191"/>
      <c r="HFE110" s="192"/>
      <c r="HFF110" s="192"/>
      <c r="HFG110" s="192"/>
      <c r="HFH110" s="192"/>
      <c r="HFI110" s="192"/>
      <c r="HFJ110" s="192"/>
      <c r="HFK110" s="192"/>
      <c r="HFL110" s="192"/>
      <c r="HFM110" s="192"/>
      <c r="HFN110" s="192"/>
      <c r="HFO110" s="192"/>
      <c r="HFP110" s="192"/>
      <c r="HFQ110" s="192"/>
      <c r="HFR110" s="192"/>
      <c r="HFS110" s="192"/>
      <c r="HFT110" s="192"/>
      <c r="HFU110" s="192"/>
      <c r="HFV110" s="193"/>
      <c r="HFW110" s="191"/>
      <c r="HFX110" s="192"/>
      <c r="HFY110" s="192"/>
      <c r="HFZ110" s="192"/>
      <c r="HGA110" s="192"/>
      <c r="HGB110" s="192"/>
      <c r="HGC110" s="192"/>
      <c r="HGD110" s="192"/>
      <c r="HGE110" s="192"/>
      <c r="HGF110" s="192"/>
      <c r="HGG110" s="192"/>
      <c r="HGH110" s="192"/>
      <c r="HGI110" s="192"/>
      <c r="HGJ110" s="192"/>
      <c r="HGK110" s="192"/>
      <c r="HGL110" s="192"/>
      <c r="HGM110" s="192"/>
      <c r="HGN110" s="192"/>
      <c r="HGO110" s="193"/>
      <c r="HGP110" s="191"/>
      <c r="HGQ110" s="192"/>
      <c r="HGR110" s="192"/>
      <c r="HGS110" s="192"/>
      <c r="HGT110" s="192"/>
      <c r="HGU110" s="192"/>
      <c r="HGV110" s="192"/>
      <c r="HGW110" s="192"/>
      <c r="HGX110" s="192"/>
      <c r="HGY110" s="192"/>
      <c r="HGZ110" s="192"/>
      <c r="HHA110" s="192"/>
      <c r="HHB110" s="192"/>
      <c r="HHC110" s="192"/>
      <c r="HHD110" s="192"/>
      <c r="HHE110" s="192"/>
      <c r="HHF110" s="192"/>
      <c r="HHG110" s="192"/>
      <c r="HHH110" s="193"/>
      <c r="HHI110" s="191"/>
      <c r="HHJ110" s="192"/>
      <c r="HHK110" s="192"/>
      <c r="HHL110" s="192"/>
      <c r="HHM110" s="192"/>
      <c r="HHN110" s="192"/>
      <c r="HHO110" s="192"/>
      <c r="HHP110" s="192"/>
      <c r="HHQ110" s="192"/>
      <c r="HHR110" s="192"/>
      <c r="HHS110" s="192"/>
      <c r="HHT110" s="192"/>
      <c r="HHU110" s="192"/>
      <c r="HHV110" s="192"/>
      <c r="HHW110" s="192"/>
      <c r="HHX110" s="192"/>
      <c r="HHY110" s="192"/>
      <c r="HHZ110" s="192"/>
      <c r="HIA110" s="193"/>
      <c r="HIB110" s="191"/>
      <c r="HIC110" s="192"/>
      <c r="HID110" s="192"/>
      <c r="HIE110" s="192"/>
      <c r="HIF110" s="192"/>
      <c r="HIG110" s="192"/>
      <c r="HIH110" s="192"/>
      <c r="HII110" s="192"/>
      <c r="HIJ110" s="192"/>
      <c r="HIK110" s="192"/>
      <c r="HIL110" s="192"/>
      <c r="HIM110" s="192"/>
      <c r="HIN110" s="192"/>
      <c r="HIO110" s="192"/>
      <c r="HIP110" s="192"/>
      <c r="HIQ110" s="192"/>
      <c r="HIR110" s="192"/>
      <c r="HIS110" s="192"/>
      <c r="HIT110" s="193"/>
      <c r="HIU110" s="191"/>
      <c r="HIV110" s="192"/>
      <c r="HIW110" s="192"/>
      <c r="HIX110" s="192"/>
      <c r="HIY110" s="192"/>
      <c r="HIZ110" s="192"/>
      <c r="HJA110" s="192"/>
      <c r="HJB110" s="192"/>
      <c r="HJC110" s="192"/>
      <c r="HJD110" s="192"/>
      <c r="HJE110" s="192"/>
      <c r="HJF110" s="192"/>
      <c r="HJG110" s="192"/>
      <c r="HJH110" s="192"/>
      <c r="HJI110" s="192"/>
      <c r="HJJ110" s="192"/>
      <c r="HJK110" s="192"/>
      <c r="HJL110" s="192"/>
      <c r="HJM110" s="193"/>
      <c r="HJN110" s="191"/>
      <c r="HJO110" s="192"/>
      <c r="HJP110" s="192"/>
      <c r="HJQ110" s="192"/>
      <c r="HJR110" s="192"/>
      <c r="HJS110" s="192"/>
      <c r="HJT110" s="192"/>
      <c r="HJU110" s="192"/>
      <c r="HJV110" s="192"/>
      <c r="HJW110" s="192"/>
      <c r="HJX110" s="192"/>
      <c r="HJY110" s="192"/>
      <c r="HJZ110" s="192"/>
      <c r="HKA110" s="192"/>
      <c r="HKB110" s="192"/>
      <c r="HKC110" s="192"/>
      <c r="HKD110" s="192"/>
      <c r="HKE110" s="192"/>
      <c r="HKF110" s="193"/>
      <c r="HKG110" s="191"/>
      <c r="HKH110" s="192"/>
      <c r="HKI110" s="192"/>
      <c r="HKJ110" s="192"/>
      <c r="HKK110" s="192"/>
      <c r="HKL110" s="192"/>
      <c r="HKM110" s="192"/>
      <c r="HKN110" s="192"/>
      <c r="HKO110" s="192"/>
      <c r="HKP110" s="192"/>
      <c r="HKQ110" s="192"/>
      <c r="HKR110" s="192"/>
      <c r="HKS110" s="192"/>
      <c r="HKT110" s="192"/>
      <c r="HKU110" s="192"/>
      <c r="HKV110" s="192"/>
      <c r="HKW110" s="192"/>
      <c r="HKX110" s="192"/>
      <c r="HKY110" s="193"/>
      <c r="HKZ110" s="191"/>
      <c r="HLA110" s="192"/>
      <c r="HLB110" s="192"/>
      <c r="HLC110" s="192"/>
      <c r="HLD110" s="192"/>
      <c r="HLE110" s="192"/>
      <c r="HLF110" s="192"/>
      <c r="HLG110" s="192"/>
      <c r="HLH110" s="192"/>
      <c r="HLI110" s="192"/>
      <c r="HLJ110" s="192"/>
      <c r="HLK110" s="192"/>
      <c r="HLL110" s="192"/>
      <c r="HLM110" s="192"/>
      <c r="HLN110" s="192"/>
      <c r="HLO110" s="192"/>
      <c r="HLP110" s="192"/>
      <c r="HLQ110" s="192"/>
      <c r="HLR110" s="193"/>
      <c r="HLS110" s="191"/>
      <c r="HLT110" s="192"/>
      <c r="HLU110" s="192"/>
      <c r="HLV110" s="192"/>
      <c r="HLW110" s="192"/>
      <c r="HLX110" s="192"/>
      <c r="HLY110" s="192"/>
      <c r="HLZ110" s="192"/>
      <c r="HMA110" s="192"/>
      <c r="HMB110" s="192"/>
      <c r="HMC110" s="192"/>
      <c r="HMD110" s="192"/>
      <c r="HME110" s="192"/>
      <c r="HMF110" s="192"/>
      <c r="HMG110" s="192"/>
      <c r="HMH110" s="192"/>
      <c r="HMI110" s="192"/>
      <c r="HMJ110" s="192"/>
      <c r="HMK110" s="193"/>
      <c r="HML110" s="191"/>
      <c r="HMM110" s="192"/>
      <c r="HMN110" s="192"/>
      <c r="HMO110" s="192"/>
      <c r="HMP110" s="192"/>
      <c r="HMQ110" s="192"/>
      <c r="HMR110" s="192"/>
      <c r="HMS110" s="192"/>
      <c r="HMT110" s="192"/>
      <c r="HMU110" s="192"/>
      <c r="HMV110" s="192"/>
      <c r="HMW110" s="192"/>
      <c r="HMX110" s="192"/>
      <c r="HMY110" s="192"/>
      <c r="HMZ110" s="192"/>
      <c r="HNA110" s="192"/>
      <c r="HNB110" s="192"/>
      <c r="HNC110" s="192"/>
      <c r="HND110" s="193"/>
      <c r="HNE110" s="191"/>
      <c r="HNF110" s="192"/>
      <c r="HNG110" s="192"/>
      <c r="HNH110" s="192"/>
      <c r="HNI110" s="192"/>
      <c r="HNJ110" s="192"/>
      <c r="HNK110" s="192"/>
      <c r="HNL110" s="192"/>
      <c r="HNM110" s="192"/>
      <c r="HNN110" s="192"/>
      <c r="HNO110" s="192"/>
      <c r="HNP110" s="192"/>
      <c r="HNQ110" s="192"/>
      <c r="HNR110" s="192"/>
      <c r="HNS110" s="192"/>
      <c r="HNT110" s="192"/>
      <c r="HNU110" s="192"/>
      <c r="HNV110" s="192"/>
      <c r="HNW110" s="193"/>
      <c r="HNX110" s="191"/>
      <c r="HNY110" s="192"/>
      <c r="HNZ110" s="192"/>
      <c r="HOA110" s="192"/>
      <c r="HOB110" s="192"/>
      <c r="HOC110" s="192"/>
      <c r="HOD110" s="192"/>
      <c r="HOE110" s="192"/>
      <c r="HOF110" s="192"/>
      <c r="HOG110" s="192"/>
      <c r="HOH110" s="192"/>
      <c r="HOI110" s="192"/>
      <c r="HOJ110" s="192"/>
      <c r="HOK110" s="192"/>
      <c r="HOL110" s="192"/>
      <c r="HOM110" s="192"/>
      <c r="HON110" s="192"/>
      <c r="HOO110" s="192"/>
      <c r="HOP110" s="193"/>
      <c r="HOQ110" s="191"/>
      <c r="HOR110" s="192"/>
      <c r="HOS110" s="192"/>
      <c r="HOT110" s="192"/>
      <c r="HOU110" s="192"/>
      <c r="HOV110" s="192"/>
      <c r="HOW110" s="192"/>
      <c r="HOX110" s="192"/>
      <c r="HOY110" s="192"/>
      <c r="HOZ110" s="192"/>
      <c r="HPA110" s="192"/>
      <c r="HPB110" s="192"/>
      <c r="HPC110" s="192"/>
      <c r="HPD110" s="192"/>
      <c r="HPE110" s="192"/>
      <c r="HPF110" s="192"/>
      <c r="HPG110" s="192"/>
      <c r="HPH110" s="192"/>
      <c r="HPI110" s="193"/>
      <c r="HPJ110" s="191"/>
      <c r="HPK110" s="192"/>
      <c r="HPL110" s="192"/>
      <c r="HPM110" s="192"/>
      <c r="HPN110" s="192"/>
      <c r="HPO110" s="192"/>
      <c r="HPP110" s="192"/>
      <c r="HPQ110" s="192"/>
      <c r="HPR110" s="192"/>
      <c r="HPS110" s="192"/>
      <c r="HPT110" s="192"/>
      <c r="HPU110" s="192"/>
      <c r="HPV110" s="192"/>
      <c r="HPW110" s="192"/>
      <c r="HPX110" s="192"/>
      <c r="HPY110" s="192"/>
      <c r="HPZ110" s="192"/>
      <c r="HQA110" s="192"/>
      <c r="HQB110" s="193"/>
      <c r="HQC110" s="191"/>
      <c r="HQD110" s="192"/>
      <c r="HQE110" s="192"/>
      <c r="HQF110" s="192"/>
      <c r="HQG110" s="192"/>
      <c r="HQH110" s="192"/>
      <c r="HQI110" s="192"/>
      <c r="HQJ110" s="192"/>
      <c r="HQK110" s="192"/>
      <c r="HQL110" s="192"/>
      <c r="HQM110" s="192"/>
      <c r="HQN110" s="192"/>
      <c r="HQO110" s="192"/>
      <c r="HQP110" s="192"/>
      <c r="HQQ110" s="192"/>
      <c r="HQR110" s="192"/>
      <c r="HQS110" s="192"/>
      <c r="HQT110" s="192"/>
      <c r="HQU110" s="193"/>
      <c r="HQV110" s="191"/>
      <c r="HQW110" s="192"/>
      <c r="HQX110" s="192"/>
      <c r="HQY110" s="192"/>
      <c r="HQZ110" s="192"/>
      <c r="HRA110" s="192"/>
      <c r="HRB110" s="192"/>
      <c r="HRC110" s="192"/>
      <c r="HRD110" s="192"/>
      <c r="HRE110" s="192"/>
      <c r="HRF110" s="192"/>
      <c r="HRG110" s="192"/>
      <c r="HRH110" s="192"/>
      <c r="HRI110" s="192"/>
      <c r="HRJ110" s="192"/>
      <c r="HRK110" s="192"/>
      <c r="HRL110" s="192"/>
      <c r="HRM110" s="192"/>
      <c r="HRN110" s="193"/>
      <c r="HRO110" s="191"/>
      <c r="HRP110" s="192"/>
      <c r="HRQ110" s="192"/>
      <c r="HRR110" s="192"/>
      <c r="HRS110" s="192"/>
      <c r="HRT110" s="192"/>
      <c r="HRU110" s="192"/>
      <c r="HRV110" s="192"/>
      <c r="HRW110" s="192"/>
      <c r="HRX110" s="192"/>
      <c r="HRY110" s="192"/>
      <c r="HRZ110" s="192"/>
      <c r="HSA110" s="192"/>
      <c r="HSB110" s="192"/>
      <c r="HSC110" s="192"/>
      <c r="HSD110" s="192"/>
      <c r="HSE110" s="192"/>
      <c r="HSF110" s="192"/>
      <c r="HSG110" s="193"/>
      <c r="HSH110" s="191"/>
      <c r="HSI110" s="192"/>
      <c r="HSJ110" s="192"/>
      <c r="HSK110" s="192"/>
      <c r="HSL110" s="192"/>
      <c r="HSM110" s="192"/>
      <c r="HSN110" s="192"/>
      <c r="HSO110" s="192"/>
      <c r="HSP110" s="192"/>
      <c r="HSQ110" s="192"/>
      <c r="HSR110" s="192"/>
      <c r="HSS110" s="192"/>
      <c r="HST110" s="192"/>
      <c r="HSU110" s="192"/>
      <c r="HSV110" s="192"/>
      <c r="HSW110" s="192"/>
      <c r="HSX110" s="192"/>
      <c r="HSY110" s="192"/>
      <c r="HSZ110" s="193"/>
      <c r="HTA110" s="191"/>
      <c r="HTB110" s="192"/>
      <c r="HTC110" s="192"/>
      <c r="HTD110" s="192"/>
      <c r="HTE110" s="192"/>
      <c r="HTF110" s="192"/>
      <c r="HTG110" s="192"/>
      <c r="HTH110" s="192"/>
      <c r="HTI110" s="192"/>
      <c r="HTJ110" s="192"/>
      <c r="HTK110" s="192"/>
      <c r="HTL110" s="192"/>
      <c r="HTM110" s="192"/>
      <c r="HTN110" s="192"/>
      <c r="HTO110" s="192"/>
      <c r="HTP110" s="192"/>
      <c r="HTQ110" s="192"/>
      <c r="HTR110" s="192"/>
      <c r="HTS110" s="193"/>
      <c r="HTT110" s="191"/>
      <c r="HTU110" s="192"/>
      <c r="HTV110" s="192"/>
      <c r="HTW110" s="192"/>
      <c r="HTX110" s="192"/>
      <c r="HTY110" s="192"/>
      <c r="HTZ110" s="192"/>
      <c r="HUA110" s="192"/>
      <c r="HUB110" s="192"/>
      <c r="HUC110" s="192"/>
      <c r="HUD110" s="192"/>
      <c r="HUE110" s="192"/>
      <c r="HUF110" s="192"/>
      <c r="HUG110" s="192"/>
      <c r="HUH110" s="192"/>
      <c r="HUI110" s="192"/>
      <c r="HUJ110" s="192"/>
      <c r="HUK110" s="192"/>
      <c r="HUL110" s="193"/>
      <c r="HUM110" s="191"/>
      <c r="HUN110" s="192"/>
      <c r="HUO110" s="192"/>
      <c r="HUP110" s="192"/>
      <c r="HUQ110" s="192"/>
      <c r="HUR110" s="192"/>
      <c r="HUS110" s="192"/>
      <c r="HUT110" s="192"/>
      <c r="HUU110" s="192"/>
      <c r="HUV110" s="192"/>
      <c r="HUW110" s="192"/>
      <c r="HUX110" s="192"/>
      <c r="HUY110" s="192"/>
      <c r="HUZ110" s="192"/>
      <c r="HVA110" s="192"/>
      <c r="HVB110" s="192"/>
      <c r="HVC110" s="192"/>
      <c r="HVD110" s="192"/>
      <c r="HVE110" s="193"/>
      <c r="HVF110" s="191"/>
      <c r="HVG110" s="192"/>
      <c r="HVH110" s="192"/>
      <c r="HVI110" s="192"/>
      <c r="HVJ110" s="192"/>
      <c r="HVK110" s="192"/>
      <c r="HVL110" s="192"/>
      <c r="HVM110" s="192"/>
      <c r="HVN110" s="192"/>
      <c r="HVO110" s="192"/>
      <c r="HVP110" s="192"/>
      <c r="HVQ110" s="192"/>
      <c r="HVR110" s="192"/>
      <c r="HVS110" s="192"/>
      <c r="HVT110" s="192"/>
      <c r="HVU110" s="192"/>
      <c r="HVV110" s="192"/>
      <c r="HVW110" s="192"/>
      <c r="HVX110" s="193"/>
      <c r="HVY110" s="191"/>
      <c r="HVZ110" s="192"/>
      <c r="HWA110" s="192"/>
      <c r="HWB110" s="192"/>
      <c r="HWC110" s="192"/>
      <c r="HWD110" s="192"/>
      <c r="HWE110" s="192"/>
      <c r="HWF110" s="192"/>
      <c r="HWG110" s="192"/>
      <c r="HWH110" s="192"/>
      <c r="HWI110" s="192"/>
      <c r="HWJ110" s="192"/>
      <c r="HWK110" s="192"/>
      <c r="HWL110" s="192"/>
      <c r="HWM110" s="192"/>
      <c r="HWN110" s="192"/>
      <c r="HWO110" s="192"/>
      <c r="HWP110" s="192"/>
      <c r="HWQ110" s="193"/>
      <c r="HWR110" s="191"/>
      <c r="HWS110" s="192"/>
      <c r="HWT110" s="192"/>
      <c r="HWU110" s="192"/>
      <c r="HWV110" s="192"/>
      <c r="HWW110" s="192"/>
      <c r="HWX110" s="192"/>
      <c r="HWY110" s="192"/>
      <c r="HWZ110" s="192"/>
      <c r="HXA110" s="192"/>
      <c r="HXB110" s="192"/>
      <c r="HXC110" s="192"/>
      <c r="HXD110" s="192"/>
      <c r="HXE110" s="192"/>
      <c r="HXF110" s="192"/>
      <c r="HXG110" s="192"/>
      <c r="HXH110" s="192"/>
      <c r="HXI110" s="192"/>
      <c r="HXJ110" s="193"/>
      <c r="HXK110" s="191"/>
      <c r="HXL110" s="192"/>
      <c r="HXM110" s="192"/>
      <c r="HXN110" s="192"/>
      <c r="HXO110" s="192"/>
      <c r="HXP110" s="192"/>
      <c r="HXQ110" s="192"/>
      <c r="HXR110" s="192"/>
      <c r="HXS110" s="192"/>
      <c r="HXT110" s="192"/>
      <c r="HXU110" s="192"/>
      <c r="HXV110" s="192"/>
      <c r="HXW110" s="192"/>
      <c r="HXX110" s="192"/>
      <c r="HXY110" s="192"/>
      <c r="HXZ110" s="192"/>
      <c r="HYA110" s="192"/>
      <c r="HYB110" s="192"/>
      <c r="HYC110" s="193"/>
      <c r="HYD110" s="191"/>
      <c r="HYE110" s="192"/>
      <c r="HYF110" s="192"/>
      <c r="HYG110" s="192"/>
      <c r="HYH110" s="192"/>
      <c r="HYI110" s="192"/>
      <c r="HYJ110" s="192"/>
      <c r="HYK110" s="192"/>
      <c r="HYL110" s="192"/>
      <c r="HYM110" s="192"/>
      <c r="HYN110" s="192"/>
      <c r="HYO110" s="192"/>
      <c r="HYP110" s="192"/>
      <c r="HYQ110" s="192"/>
      <c r="HYR110" s="192"/>
      <c r="HYS110" s="192"/>
      <c r="HYT110" s="192"/>
      <c r="HYU110" s="192"/>
      <c r="HYV110" s="193"/>
      <c r="HYW110" s="191"/>
      <c r="HYX110" s="192"/>
      <c r="HYY110" s="192"/>
      <c r="HYZ110" s="192"/>
      <c r="HZA110" s="192"/>
      <c r="HZB110" s="192"/>
      <c r="HZC110" s="192"/>
      <c r="HZD110" s="192"/>
      <c r="HZE110" s="192"/>
      <c r="HZF110" s="192"/>
      <c r="HZG110" s="192"/>
      <c r="HZH110" s="192"/>
      <c r="HZI110" s="192"/>
      <c r="HZJ110" s="192"/>
      <c r="HZK110" s="192"/>
      <c r="HZL110" s="192"/>
      <c r="HZM110" s="192"/>
      <c r="HZN110" s="192"/>
      <c r="HZO110" s="193"/>
      <c r="HZP110" s="191"/>
      <c r="HZQ110" s="192"/>
      <c r="HZR110" s="192"/>
      <c r="HZS110" s="192"/>
      <c r="HZT110" s="192"/>
      <c r="HZU110" s="192"/>
      <c r="HZV110" s="192"/>
      <c r="HZW110" s="192"/>
      <c r="HZX110" s="192"/>
      <c r="HZY110" s="192"/>
      <c r="HZZ110" s="192"/>
      <c r="IAA110" s="192"/>
      <c r="IAB110" s="192"/>
      <c r="IAC110" s="192"/>
      <c r="IAD110" s="192"/>
      <c r="IAE110" s="192"/>
      <c r="IAF110" s="192"/>
      <c r="IAG110" s="192"/>
      <c r="IAH110" s="193"/>
      <c r="IAI110" s="191"/>
      <c r="IAJ110" s="192"/>
      <c r="IAK110" s="192"/>
      <c r="IAL110" s="192"/>
      <c r="IAM110" s="192"/>
      <c r="IAN110" s="192"/>
      <c r="IAO110" s="192"/>
      <c r="IAP110" s="192"/>
      <c r="IAQ110" s="192"/>
      <c r="IAR110" s="192"/>
      <c r="IAS110" s="192"/>
      <c r="IAT110" s="192"/>
      <c r="IAU110" s="192"/>
      <c r="IAV110" s="192"/>
      <c r="IAW110" s="192"/>
      <c r="IAX110" s="192"/>
      <c r="IAY110" s="192"/>
      <c r="IAZ110" s="192"/>
      <c r="IBA110" s="193"/>
      <c r="IBB110" s="191"/>
      <c r="IBC110" s="192"/>
      <c r="IBD110" s="192"/>
      <c r="IBE110" s="192"/>
      <c r="IBF110" s="192"/>
      <c r="IBG110" s="192"/>
      <c r="IBH110" s="192"/>
      <c r="IBI110" s="192"/>
      <c r="IBJ110" s="192"/>
      <c r="IBK110" s="192"/>
      <c r="IBL110" s="192"/>
      <c r="IBM110" s="192"/>
      <c r="IBN110" s="192"/>
      <c r="IBO110" s="192"/>
      <c r="IBP110" s="192"/>
      <c r="IBQ110" s="192"/>
      <c r="IBR110" s="192"/>
      <c r="IBS110" s="192"/>
      <c r="IBT110" s="193"/>
      <c r="IBU110" s="191"/>
      <c r="IBV110" s="192"/>
      <c r="IBW110" s="192"/>
      <c r="IBX110" s="192"/>
      <c r="IBY110" s="192"/>
      <c r="IBZ110" s="192"/>
      <c r="ICA110" s="192"/>
      <c r="ICB110" s="192"/>
      <c r="ICC110" s="192"/>
      <c r="ICD110" s="192"/>
      <c r="ICE110" s="192"/>
      <c r="ICF110" s="192"/>
      <c r="ICG110" s="192"/>
      <c r="ICH110" s="192"/>
      <c r="ICI110" s="192"/>
      <c r="ICJ110" s="192"/>
      <c r="ICK110" s="192"/>
      <c r="ICL110" s="192"/>
      <c r="ICM110" s="193"/>
      <c r="ICN110" s="191"/>
      <c r="ICO110" s="192"/>
      <c r="ICP110" s="192"/>
      <c r="ICQ110" s="192"/>
      <c r="ICR110" s="192"/>
      <c r="ICS110" s="192"/>
      <c r="ICT110" s="192"/>
      <c r="ICU110" s="192"/>
      <c r="ICV110" s="192"/>
      <c r="ICW110" s="192"/>
      <c r="ICX110" s="192"/>
      <c r="ICY110" s="192"/>
      <c r="ICZ110" s="192"/>
      <c r="IDA110" s="192"/>
      <c r="IDB110" s="192"/>
      <c r="IDC110" s="192"/>
      <c r="IDD110" s="192"/>
      <c r="IDE110" s="192"/>
      <c r="IDF110" s="193"/>
      <c r="IDG110" s="191"/>
      <c r="IDH110" s="192"/>
      <c r="IDI110" s="192"/>
      <c r="IDJ110" s="192"/>
      <c r="IDK110" s="192"/>
      <c r="IDL110" s="192"/>
      <c r="IDM110" s="192"/>
      <c r="IDN110" s="192"/>
      <c r="IDO110" s="192"/>
      <c r="IDP110" s="192"/>
      <c r="IDQ110" s="192"/>
      <c r="IDR110" s="192"/>
      <c r="IDS110" s="192"/>
      <c r="IDT110" s="192"/>
      <c r="IDU110" s="192"/>
      <c r="IDV110" s="192"/>
      <c r="IDW110" s="192"/>
      <c r="IDX110" s="192"/>
      <c r="IDY110" s="193"/>
      <c r="IDZ110" s="191"/>
      <c r="IEA110" s="192"/>
      <c r="IEB110" s="192"/>
      <c r="IEC110" s="192"/>
      <c r="IED110" s="192"/>
      <c r="IEE110" s="192"/>
      <c r="IEF110" s="192"/>
      <c r="IEG110" s="192"/>
      <c r="IEH110" s="192"/>
      <c r="IEI110" s="192"/>
      <c r="IEJ110" s="192"/>
      <c r="IEK110" s="192"/>
      <c r="IEL110" s="192"/>
      <c r="IEM110" s="192"/>
      <c r="IEN110" s="192"/>
      <c r="IEO110" s="192"/>
      <c r="IEP110" s="192"/>
      <c r="IEQ110" s="192"/>
      <c r="IER110" s="193"/>
      <c r="IES110" s="191"/>
      <c r="IET110" s="192"/>
      <c r="IEU110" s="192"/>
      <c r="IEV110" s="192"/>
      <c r="IEW110" s="192"/>
      <c r="IEX110" s="192"/>
      <c r="IEY110" s="192"/>
      <c r="IEZ110" s="192"/>
      <c r="IFA110" s="192"/>
      <c r="IFB110" s="192"/>
      <c r="IFC110" s="192"/>
      <c r="IFD110" s="192"/>
      <c r="IFE110" s="192"/>
      <c r="IFF110" s="192"/>
      <c r="IFG110" s="192"/>
      <c r="IFH110" s="192"/>
      <c r="IFI110" s="192"/>
      <c r="IFJ110" s="192"/>
      <c r="IFK110" s="193"/>
      <c r="IFL110" s="191"/>
      <c r="IFM110" s="192"/>
      <c r="IFN110" s="192"/>
      <c r="IFO110" s="192"/>
      <c r="IFP110" s="192"/>
      <c r="IFQ110" s="192"/>
      <c r="IFR110" s="192"/>
      <c r="IFS110" s="192"/>
      <c r="IFT110" s="192"/>
      <c r="IFU110" s="192"/>
      <c r="IFV110" s="192"/>
      <c r="IFW110" s="192"/>
      <c r="IFX110" s="192"/>
      <c r="IFY110" s="192"/>
      <c r="IFZ110" s="192"/>
      <c r="IGA110" s="192"/>
      <c r="IGB110" s="192"/>
      <c r="IGC110" s="192"/>
      <c r="IGD110" s="193"/>
      <c r="IGE110" s="191"/>
      <c r="IGF110" s="192"/>
      <c r="IGG110" s="192"/>
      <c r="IGH110" s="192"/>
      <c r="IGI110" s="192"/>
      <c r="IGJ110" s="192"/>
      <c r="IGK110" s="192"/>
      <c r="IGL110" s="192"/>
      <c r="IGM110" s="192"/>
      <c r="IGN110" s="192"/>
      <c r="IGO110" s="192"/>
      <c r="IGP110" s="192"/>
      <c r="IGQ110" s="192"/>
      <c r="IGR110" s="192"/>
      <c r="IGS110" s="192"/>
      <c r="IGT110" s="192"/>
      <c r="IGU110" s="192"/>
      <c r="IGV110" s="192"/>
      <c r="IGW110" s="193"/>
      <c r="IGX110" s="191"/>
      <c r="IGY110" s="192"/>
      <c r="IGZ110" s="192"/>
      <c r="IHA110" s="192"/>
      <c r="IHB110" s="192"/>
      <c r="IHC110" s="192"/>
      <c r="IHD110" s="192"/>
      <c r="IHE110" s="192"/>
      <c r="IHF110" s="192"/>
      <c r="IHG110" s="192"/>
      <c r="IHH110" s="192"/>
      <c r="IHI110" s="192"/>
      <c r="IHJ110" s="192"/>
      <c r="IHK110" s="192"/>
      <c r="IHL110" s="192"/>
      <c r="IHM110" s="192"/>
      <c r="IHN110" s="192"/>
      <c r="IHO110" s="192"/>
      <c r="IHP110" s="193"/>
      <c r="IHQ110" s="191"/>
      <c r="IHR110" s="192"/>
      <c r="IHS110" s="192"/>
      <c r="IHT110" s="192"/>
      <c r="IHU110" s="192"/>
      <c r="IHV110" s="192"/>
      <c r="IHW110" s="192"/>
      <c r="IHX110" s="192"/>
      <c r="IHY110" s="192"/>
      <c r="IHZ110" s="192"/>
      <c r="IIA110" s="192"/>
      <c r="IIB110" s="192"/>
      <c r="IIC110" s="192"/>
      <c r="IID110" s="192"/>
      <c r="IIE110" s="192"/>
      <c r="IIF110" s="192"/>
      <c r="IIG110" s="192"/>
      <c r="IIH110" s="192"/>
      <c r="III110" s="193"/>
      <c r="IIJ110" s="191"/>
      <c r="IIK110" s="192"/>
      <c r="IIL110" s="192"/>
      <c r="IIM110" s="192"/>
      <c r="IIN110" s="192"/>
      <c r="IIO110" s="192"/>
      <c r="IIP110" s="192"/>
      <c r="IIQ110" s="192"/>
      <c r="IIR110" s="192"/>
      <c r="IIS110" s="192"/>
      <c r="IIT110" s="192"/>
      <c r="IIU110" s="192"/>
      <c r="IIV110" s="192"/>
      <c r="IIW110" s="192"/>
      <c r="IIX110" s="192"/>
      <c r="IIY110" s="192"/>
      <c r="IIZ110" s="192"/>
      <c r="IJA110" s="192"/>
      <c r="IJB110" s="193"/>
      <c r="IJC110" s="191"/>
      <c r="IJD110" s="192"/>
      <c r="IJE110" s="192"/>
      <c r="IJF110" s="192"/>
      <c r="IJG110" s="192"/>
      <c r="IJH110" s="192"/>
      <c r="IJI110" s="192"/>
      <c r="IJJ110" s="192"/>
      <c r="IJK110" s="192"/>
      <c r="IJL110" s="192"/>
      <c r="IJM110" s="192"/>
      <c r="IJN110" s="192"/>
      <c r="IJO110" s="192"/>
      <c r="IJP110" s="192"/>
      <c r="IJQ110" s="192"/>
      <c r="IJR110" s="192"/>
      <c r="IJS110" s="192"/>
      <c r="IJT110" s="192"/>
      <c r="IJU110" s="193"/>
      <c r="IJV110" s="191"/>
      <c r="IJW110" s="192"/>
      <c r="IJX110" s="192"/>
      <c r="IJY110" s="192"/>
      <c r="IJZ110" s="192"/>
      <c r="IKA110" s="192"/>
      <c r="IKB110" s="192"/>
      <c r="IKC110" s="192"/>
      <c r="IKD110" s="192"/>
      <c r="IKE110" s="192"/>
      <c r="IKF110" s="192"/>
      <c r="IKG110" s="192"/>
      <c r="IKH110" s="192"/>
      <c r="IKI110" s="192"/>
      <c r="IKJ110" s="192"/>
      <c r="IKK110" s="192"/>
      <c r="IKL110" s="192"/>
      <c r="IKM110" s="192"/>
      <c r="IKN110" s="193"/>
      <c r="IKO110" s="191"/>
      <c r="IKP110" s="192"/>
      <c r="IKQ110" s="192"/>
      <c r="IKR110" s="192"/>
      <c r="IKS110" s="192"/>
      <c r="IKT110" s="192"/>
      <c r="IKU110" s="192"/>
      <c r="IKV110" s="192"/>
      <c r="IKW110" s="192"/>
      <c r="IKX110" s="192"/>
      <c r="IKY110" s="192"/>
      <c r="IKZ110" s="192"/>
      <c r="ILA110" s="192"/>
      <c r="ILB110" s="192"/>
      <c r="ILC110" s="192"/>
      <c r="ILD110" s="192"/>
      <c r="ILE110" s="192"/>
      <c r="ILF110" s="192"/>
      <c r="ILG110" s="193"/>
      <c r="ILH110" s="191"/>
      <c r="ILI110" s="192"/>
      <c r="ILJ110" s="192"/>
      <c r="ILK110" s="192"/>
      <c r="ILL110" s="192"/>
      <c r="ILM110" s="192"/>
      <c r="ILN110" s="192"/>
      <c r="ILO110" s="192"/>
      <c r="ILP110" s="192"/>
      <c r="ILQ110" s="192"/>
      <c r="ILR110" s="192"/>
      <c r="ILS110" s="192"/>
      <c r="ILT110" s="192"/>
      <c r="ILU110" s="192"/>
      <c r="ILV110" s="192"/>
      <c r="ILW110" s="192"/>
      <c r="ILX110" s="192"/>
      <c r="ILY110" s="192"/>
      <c r="ILZ110" s="193"/>
      <c r="IMA110" s="191"/>
      <c r="IMB110" s="192"/>
      <c r="IMC110" s="192"/>
      <c r="IMD110" s="192"/>
      <c r="IME110" s="192"/>
      <c r="IMF110" s="192"/>
      <c r="IMG110" s="192"/>
      <c r="IMH110" s="192"/>
      <c r="IMI110" s="192"/>
      <c r="IMJ110" s="192"/>
      <c r="IMK110" s="192"/>
      <c r="IML110" s="192"/>
      <c r="IMM110" s="192"/>
      <c r="IMN110" s="192"/>
      <c r="IMO110" s="192"/>
      <c r="IMP110" s="192"/>
      <c r="IMQ110" s="192"/>
      <c r="IMR110" s="192"/>
      <c r="IMS110" s="193"/>
      <c r="IMT110" s="191"/>
      <c r="IMU110" s="192"/>
      <c r="IMV110" s="192"/>
      <c r="IMW110" s="192"/>
      <c r="IMX110" s="192"/>
      <c r="IMY110" s="192"/>
      <c r="IMZ110" s="192"/>
      <c r="INA110" s="192"/>
      <c r="INB110" s="192"/>
      <c r="INC110" s="192"/>
      <c r="IND110" s="192"/>
      <c r="INE110" s="192"/>
      <c r="INF110" s="192"/>
      <c r="ING110" s="192"/>
      <c r="INH110" s="192"/>
      <c r="INI110" s="192"/>
      <c r="INJ110" s="192"/>
      <c r="INK110" s="192"/>
      <c r="INL110" s="193"/>
      <c r="INM110" s="191"/>
      <c r="INN110" s="192"/>
      <c r="INO110" s="192"/>
      <c r="INP110" s="192"/>
      <c r="INQ110" s="192"/>
      <c r="INR110" s="192"/>
      <c r="INS110" s="192"/>
      <c r="INT110" s="192"/>
      <c r="INU110" s="192"/>
      <c r="INV110" s="192"/>
      <c r="INW110" s="192"/>
      <c r="INX110" s="192"/>
      <c r="INY110" s="192"/>
      <c r="INZ110" s="192"/>
      <c r="IOA110" s="192"/>
      <c r="IOB110" s="192"/>
      <c r="IOC110" s="192"/>
      <c r="IOD110" s="192"/>
      <c r="IOE110" s="193"/>
      <c r="IOF110" s="191"/>
      <c r="IOG110" s="192"/>
      <c r="IOH110" s="192"/>
      <c r="IOI110" s="192"/>
      <c r="IOJ110" s="192"/>
      <c r="IOK110" s="192"/>
      <c r="IOL110" s="192"/>
      <c r="IOM110" s="192"/>
      <c r="ION110" s="192"/>
      <c r="IOO110" s="192"/>
      <c r="IOP110" s="192"/>
      <c r="IOQ110" s="192"/>
      <c r="IOR110" s="192"/>
      <c r="IOS110" s="192"/>
      <c r="IOT110" s="192"/>
      <c r="IOU110" s="192"/>
      <c r="IOV110" s="192"/>
      <c r="IOW110" s="192"/>
      <c r="IOX110" s="193"/>
      <c r="IOY110" s="191"/>
      <c r="IOZ110" s="192"/>
      <c r="IPA110" s="192"/>
      <c r="IPB110" s="192"/>
      <c r="IPC110" s="192"/>
      <c r="IPD110" s="192"/>
      <c r="IPE110" s="192"/>
      <c r="IPF110" s="192"/>
      <c r="IPG110" s="192"/>
      <c r="IPH110" s="192"/>
      <c r="IPI110" s="192"/>
      <c r="IPJ110" s="192"/>
      <c r="IPK110" s="192"/>
      <c r="IPL110" s="192"/>
      <c r="IPM110" s="192"/>
      <c r="IPN110" s="192"/>
      <c r="IPO110" s="192"/>
      <c r="IPP110" s="192"/>
      <c r="IPQ110" s="193"/>
      <c r="IPR110" s="191"/>
      <c r="IPS110" s="192"/>
      <c r="IPT110" s="192"/>
      <c r="IPU110" s="192"/>
      <c r="IPV110" s="192"/>
      <c r="IPW110" s="192"/>
      <c r="IPX110" s="192"/>
      <c r="IPY110" s="192"/>
      <c r="IPZ110" s="192"/>
      <c r="IQA110" s="192"/>
      <c r="IQB110" s="192"/>
      <c r="IQC110" s="192"/>
      <c r="IQD110" s="192"/>
      <c r="IQE110" s="192"/>
      <c r="IQF110" s="192"/>
      <c r="IQG110" s="192"/>
      <c r="IQH110" s="192"/>
      <c r="IQI110" s="192"/>
      <c r="IQJ110" s="193"/>
      <c r="IQK110" s="191"/>
      <c r="IQL110" s="192"/>
      <c r="IQM110" s="192"/>
      <c r="IQN110" s="192"/>
      <c r="IQO110" s="192"/>
      <c r="IQP110" s="192"/>
      <c r="IQQ110" s="192"/>
      <c r="IQR110" s="192"/>
      <c r="IQS110" s="192"/>
      <c r="IQT110" s="192"/>
      <c r="IQU110" s="192"/>
      <c r="IQV110" s="192"/>
      <c r="IQW110" s="192"/>
      <c r="IQX110" s="192"/>
      <c r="IQY110" s="192"/>
      <c r="IQZ110" s="192"/>
      <c r="IRA110" s="192"/>
      <c r="IRB110" s="192"/>
      <c r="IRC110" s="193"/>
      <c r="IRD110" s="191"/>
      <c r="IRE110" s="192"/>
      <c r="IRF110" s="192"/>
      <c r="IRG110" s="192"/>
      <c r="IRH110" s="192"/>
      <c r="IRI110" s="192"/>
      <c r="IRJ110" s="192"/>
      <c r="IRK110" s="192"/>
      <c r="IRL110" s="192"/>
      <c r="IRM110" s="192"/>
      <c r="IRN110" s="192"/>
      <c r="IRO110" s="192"/>
      <c r="IRP110" s="192"/>
      <c r="IRQ110" s="192"/>
      <c r="IRR110" s="192"/>
      <c r="IRS110" s="192"/>
      <c r="IRT110" s="192"/>
      <c r="IRU110" s="192"/>
      <c r="IRV110" s="193"/>
      <c r="IRW110" s="191"/>
      <c r="IRX110" s="192"/>
      <c r="IRY110" s="192"/>
      <c r="IRZ110" s="192"/>
      <c r="ISA110" s="192"/>
      <c r="ISB110" s="192"/>
      <c r="ISC110" s="192"/>
      <c r="ISD110" s="192"/>
      <c r="ISE110" s="192"/>
      <c r="ISF110" s="192"/>
      <c r="ISG110" s="192"/>
      <c r="ISH110" s="192"/>
      <c r="ISI110" s="192"/>
      <c r="ISJ110" s="192"/>
      <c r="ISK110" s="192"/>
      <c r="ISL110" s="192"/>
      <c r="ISM110" s="192"/>
      <c r="ISN110" s="192"/>
      <c r="ISO110" s="193"/>
      <c r="ISP110" s="191"/>
      <c r="ISQ110" s="192"/>
      <c r="ISR110" s="192"/>
      <c r="ISS110" s="192"/>
      <c r="IST110" s="192"/>
      <c r="ISU110" s="192"/>
      <c r="ISV110" s="192"/>
      <c r="ISW110" s="192"/>
      <c r="ISX110" s="192"/>
      <c r="ISY110" s="192"/>
      <c r="ISZ110" s="192"/>
      <c r="ITA110" s="192"/>
      <c r="ITB110" s="192"/>
      <c r="ITC110" s="192"/>
      <c r="ITD110" s="192"/>
      <c r="ITE110" s="192"/>
      <c r="ITF110" s="192"/>
      <c r="ITG110" s="192"/>
      <c r="ITH110" s="193"/>
      <c r="ITI110" s="191"/>
      <c r="ITJ110" s="192"/>
      <c r="ITK110" s="192"/>
      <c r="ITL110" s="192"/>
      <c r="ITM110" s="192"/>
      <c r="ITN110" s="192"/>
      <c r="ITO110" s="192"/>
      <c r="ITP110" s="192"/>
      <c r="ITQ110" s="192"/>
      <c r="ITR110" s="192"/>
      <c r="ITS110" s="192"/>
      <c r="ITT110" s="192"/>
      <c r="ITU110" s="192"/>
      <c r="ITV110" s="192"/>
      <c r="ITW110" s="192"/>
      <c r="ITX110" s="192"/>
      <c r="ITY110" s="192"/>
      <c r="ITZ110" s="192"/>
      <c r="IUA110" s="193"/>
      <c r="IUB110" s="191"/>
      <c r="IUC110" s="192"/>
      <c r="IUD110" s="192"/>
      <c r="IUE110" s="192"/>
      <c r="IUF110" s="192"/>
      <c r="IUG110" s="192"/>
      <c r="IUH110" s="192"/>
      <c r="IUI110" s="192"/>
      <c r="IUJ110" s="192"/>
      <c r="IUK110" s="192"/>
      <c r="IUL110" s="192"/>
      <c r="IUM110" s="192"/>
      <c r="IUN110" s="192"/>
      <c r="IUO110" s="192"/>
      <c r="IUP110" s="192"/>
      <c r="IUQ110" s="192"/>
      <c r="IUR110" s="192"/>
      <c r="IUS110" s="192"/>
      <c r="IUT110" s="193"/>
      <c r="IUU110" s="191"/>
      <c r="IUV110" s="192"/>
      <c r="IUW110" s="192"/>
      <c r="IUX110" s="192"/>
      <c r="IUY110" s="192"/>
      <c r="IUZ110" s="192"/>
      <c r="IVA110" s="192"/>
      <c r="IVB110" s="192"/>
      <c r="IVC110" s="192"/>
      <c r="IVD110" s="192"/>
      <c r="IVE110" s="192"/>
      <c r="IVF110" s="192"/>
      <c r="IVG110" s="192"/>
      <c r="IVH110" s="192"/>
      <c r="IVI110" s="192"/>
      <c r="IVJ110" s="192"/>
      <c r="IVK110" s="192"/>
      <c r="IVL110" s="192"/>
      <c r="IVM110" s="193"/>
      <c r="IVN110" s="191"/>
      <c r="IVO110" s="192"/>
      <c r="IVP110" s="192"/>
      <c r="IVQ110" s="192"/>
      <c r="IVR110" s="192"/>
      <c r="IVS110" s="192"/>
      <c r="IVT110" s="192"/>
      <c r="IVU110" s="192"/>
      <c r="IVV110" s="192"/>
      <c r="IVW110" s="192"/>
      <c r="IVX110" s="192"/>
      <c r="IVY110" s="192"/>
      <c r="IVZ110" s="192"/>
      <c r="IWA110" s="192"/>
      <c r="IWB110" s="192"/>
      <c r="IWC110" s="192"/>
      <c r="IWD110" s="192"/>
      <c r="IWE110" s="192"/>
      <c r="IWF110" s="193"/>
      <c r="IWG110" s="191"/>
      <c r="IWH110" s="192"/>
      <c r="IWI110" s="192"/>
      <c r="IWJ110" s="192"/>
      <c r="IWK110" s="192"/>
      <c r="IWL110" s="192"/>
      <c r="IWM110" s="192"/>
      <c r="IWN110" s="192"/>
      <c r="IWO110" s="192"/>
      <c r="IWP110" s="192"/>
      <c r="IWQ110" s="192"/>
      <c r="IWR110" s="192"/>
      <c r="IWS110" s="192"/>
      <c r="IWT110" s="192"/>
      <c r="IWU110" s="192"/>
      <c r="IWV110" s="192"/>
      <c r="IWW110" s="192"/>
      <c r="IWX110" s="192"/>
      <c r="IWY110" s="193"/>
      <c r="IWZ110" s="191"/>
      <c r="IXA110" s="192"/>
      <c r="IXB110" s="192"/>
      <c r="IXC110" s="192"/>
      <c r="IXD110" s="192"/>
      <c r="IXE110" s="192"/>
      <c r="IXF110" s="192"/>
      <c r="IXG110" s="192"/>
      <c r="IXH110" s="192"/>
      <c r="IXI110" s="192"/>
      <c r="IXJ110" s="192"/>
      <c r="IXK110" s="192"/>
      <c r="IXL110" s="192"/>
      <c r="IXM110" s="192"/>
      <c r="IXN110" s="192"/>
      <c r="IXO110" s="192"/>
      <c r="IXP110" s="192"/>
      <c r="IXQ110" s="192"/>
      <c r="IXR110" s="193"/>
      <c r="IXS110" s="191"/>
      <c r="IXT110" s="192"/>
      <c r="IXU110" s="192"/>
      <c r="IXV110" s="192"/>
      <c r="IXW110" s="192"/>
      <c r="IXX110" s="192"/>
      <c r="IXY110" s="192"/>
      <c r="IXZ110" s="192"/>
      <c r="IYA110" s="192"/>
      <c r="IYB110" s="192"/>
      <c r="IYC110" s="192"/>
      <c r="IYD110" s="192"/>
      <c r="IYE110" s="192"/>
      <c r="IYF110" s="192"/>
      <c r="IYG110" s="192"/>
      <c r="IYH110" s="192"/>
      <c r="IYI110" s="192"/>
      <c r="IYJ110" s="192"/>
      <c r="IYK110" s="193"/>
      <c r="IYL110" s="191"/>
      <c r="IYM110" s="192"/>
      <c r="IYN110" s="192"/>
      <c r="IYO110" s="192"/>
      <c r="IYP110" s="192"/>
      <c r="IYQ110" s="192"/>
      <c r="IYR110" s="192"/>
      <c r="IYS110" s="192"/>
      <c r="IYT110" s="192"/>
      <c r="IYU110" s="192"/>
      <c r="IYV110" s="192"/>
      <c r="IYW110" s="192"/>
      <c r="IYX110" s="192"/>
      <c r="IYY110" s="192"/>
      <c r="IYZ110" s="192"/>
      <c r="IZA110" s="192"/>
      <c r="IZB110" s="192"/>
      <c r="IZC110" s="192"/>
      <c r="IZD110" s="193"/>
      <c r="IZE110" s="191"/>
      <c r="IZF110" s="192"/>
      <c r="IZG110" s="192"/>
      <c r="IZH110" s="192"/>
      <c r="IZI110" s="192"/>
      <c r="IZJ110" s="192"/>
      <c r="IZK110" s="192"/>
      <c r="IZL110" s="192"/>
      <c r="IZM110" s="192"/>
      <c r="IZN110" s="192"/>
      <c r="IZO110" s="192"/>
      <c r="IZP110" s="192"/>
      <c r="IZQ110" s="192"/>
      <c r="IZR110" s="192"/>
      <c r="IZS110" s="192"/>
      <c r="IZT110" s="192"/>
      <c r="IZU110" s="192"/>
      <c r="IZV110" s="192"/>
      <c r="IZW110" s="193"/>
      <c r="IZX110" s="191"/>
      <c r="IZY110" s="192"/>
      <c r="IZZ110" s="192"/>
      <c r="JAA110" s="192"/>
      <c r="JAB110" s="192"/>
      <c r="JAC110" s="192"/>
      <c r="JAD110" s="192"/>
      <c r="JAE110" s="192"/>
      <c r="JAF110" s="192"/>
      <c r="JAG110" s="192"/>
      <c r="JAH110" s="192"/>
      <c r="JAI110" s="192"/>
      <c r="JAJ110" s="192"/>
      <c r="JAK110" s="192"/>
      <c r="JAL110" s="192"/>
      <c r="JAM110" s="192"/>
      <c r="JAN110" s="192"/>
      <c r="JAO110" s="192"/>
      <c r="JAP110" s="193"/>
      <c r="JAQ110" s="191"/>
      <c r="JAR110" s="192"/>
      <c r="JAS110" s="192"/>
      <c r="JAT110" s="192"/>
      <c r="JAU110" s="192"/>
      <c r="JAV110" s="192"/>
      <c r="JAW110" s="192"/>
      <c r="JAX110" s="192"/>
      <c r="JAY110" s="192"/>
      <c r="JAZ110" s="192"/>
      <c r="JBA110" s="192"/>
      <c r="JBB110" s="192"/>
      <c r="JBC110" s="192"/>
      <c r="JBD110" s="192"/>
      <c r="JBE110" s="192"/>
      <c r="JBF110" s="192"/>
      <c r="JBG110" s="192"/>
      <c r="JBH110" s="192"/>
      <c r="JBI110" s="193"/>
      <c r="JBJ110" s="191"/>
      <c r="JBK110" s="192"/>
      <c r="JBL110" s="192"/>
      <c r="JBM110" s="192"/>
      <c r="JBN110" s="192"/>
      <c r="JBO110" s="192"/>
      <c r="JBP110" s="192"/>
      <c r="JBQ110" s="192"/>
      <c r="JBR110" s="192"/>
      <c r="JBS110" s="192"/>
      <c r="JBT110" s="192"/>
      <c r="JBU110" s="192"/>
      <c r="JBV110" s="192"/>
      <c r="JBW110" s="192"/>
      <c r="JBX110" s="192"/>
      <c r="JBY110" s="192"/>
      <c r="JBZ110" s="192"/>
      <c r="JCA110" s="192"/>
      <c r="JCB110" s="193"/>
      <c r="JCC110" s="191"/>
      <c r="JCD110" s="192"/>
      <c r="JCE110" s="192"/>
      <c r="JCF110" s="192"/>
      <c r="JCG110" s="192"/>
      <c r="JCH110" s="192"/>
      <c r="JCI110" s="192"/>
      <c r="JCJ110" s="192"/>
      <c r="JCK110" s="192"/>
      <c r="JCL110" s="192"/>
      <c r="JCM110" s="192"/>
      <c r="JCN110" s="192"/>
      <c r="JCO110" s="192"/>
      <c r="JCP110" s="192"/>
      <c r="JCQ110" s="192"/>
      <c r="JCR110" s="192"/>
      <c r="JCS110" s="192"/>
      <c r="JCT110" s="192"/>
      <c r="JCU110" s="193"/>
      <c r="JCV110" s="191"/>
      <c r="JCW110" s="192"/>
      <c r="JCX110" s="192"/>
      <c r="JCY110" s="192"/>
      <c r="JCZ110" s="192"/>
      <c r="JDA110" s="192"/>
      <c r="JDB110" s="192"/>
      <c r="JDC110" s="192"/>
      <c r="JDD110" s="192"/>
      <c r="JDE110" s="192"/>
      <c r="JDF110" s="192"/>
      <c r="JDG110" s="192"/>
      <c r="JDH110" s="192"/>
      <c r="JDI110" s="192"/>
      <c r="JDJ110" s="192"/>
      <c r="JDK110" s="192"/>
      <c r="JDL110" s="192"/>
      <c r="JDM110" s="192"/>
      <c r="JDN110" s="193"/>
      <c r="JDO110" s="191"/>
      <c r="JDP110" s="192"/>
      <c r="JDQ110" s="192"/>
      <c r="JDR110" s="192"/>
      <c r="JDS110" s="192"/>
      <c r="JDT110" s="192"/>
      <c r="JDU110" s="192"/>
      <c r="JDV110" s="192"/>
      <c r="JDW110" s="192"/>
      <c r="JDX110" s="192"/>
      <c r="JDY110" s="192"/>
      <c r="JDZ110" s="192"/>
      <c r="JEA110" s="192"/>
      <c r="JEB110" s="192"/>
      <c r="JEC110" s="192"/>
      <c r="JED110" s="192"/>
      <c r="JEE110" s="192"/>
      <c r="JEF110" s="192"/>
      <c r="JEG110" s="193"/>
      <c r="JEH110" s="191"/>
      <c r="JEI110" s="192"/>
      <c r="JEJ110" s="192"/>
      <c r="JEK110" s="192"/>
      <c r="JEL110" s="192"/>
      <c r="JEM110" s="192"/>
      <c r="JEN110" s="192"/>
      <c r="JEO110" s="192"/>
      <c r="JEP110" s="192"/>
      <c r="JEQ110" s="192"/>
      <c r="JER110" s="192"/>
      <c r="JES110" s="192"/>
      <c r="JET110" s="192"/>
      <c r="JEU110" s="192"/>
      <c r="JEV110" s="192"/>
      <c r="JEW110" s="192"/>
      <c r="JEX110" s="192"/>
      <c r="JEY110" s="192"/>
      <c r="JEZ110" s="193"/>
      <c r="JFA110" s="191"/>
      <c r="JFB110" s="192"/>
      <c r="JFC110" s="192"/>
      <c r="JFD110" s="192"/>
      <c r="JFE110" s="192"/>
      <c r="JFF110" s="192"/>
      <c r="JFG110" s="192"/>
      <c r="JFH110" s="192"/>
      <c r="JFI110" s="192"/>
      <c r="JFJ110" s="192"/>
      <c r="JFK110" s="192"/>
      <c r="JFL110" s="192"/>
      <c r="JFM110" s="192"/>
      <c r="JFN110" s="192"/>
      <c r="JFO110" s="192"/>
      <c r="JFP110" s="192"/>
      <c r="JFQ110" s="192"/>
      <c r="JFR110" s="192"/>
      <c r="JFS110" s="193"/>
      <c r="JFT110" s="191"/>
      <c r="JFU110" s="192"/>
      <c r="JFV110" s="192"/>
      <c r="JFW110" s="192"/>
      <c r="JFX110" s="192"/>
      <c r="JFY110" s="192"/>
      <c r="JFZ110" s="192"/>
      <c r="JGA110" s="192"/>
      <c r="JGB110" s="192"/>
      <c r="JGC110" s="192"/>
      <c r="JGD110" s="192"/>
      <c r="JGE110" s="192"/>
      <c r="JGF110" s="192"/>
      <c r="JGG110" s="192"/>
      <c r="JGH110" s="192"/>
      <c r="JGI110" s="192"/>
      <c r="JGJ110" s="192"/>
      <c r="JGK110" s="192"/>
      <c r="JGL110" s="193"/>
      <c r="JGM110" s="191"/>
      <c r="JGN110" s="192"/>
      <c r="JGO110" s="192"/>
      <c r="JGP110" s="192"/>
      <c r="JGQ110" s="192"/>
      <c r="JGR110" s="192"/>
      <c r="JGS110" s="192"/>
      <c r="JGT110" s="192"/>
      <c r="JGU110" s="192"/>
      <c r="JGV110" s="192"/>
      <c r="JGW110" s="192"/>
      <c r="JGX110" s="192"/>
      <c r="JGY110" s="192"/>
      <c r="JGZ110" s="192"/>
      <c r="JHA110" s="192"/>
      <c r="JHB110" s="192"/>
      <c r="JHC110" s="192"/>
      <c r="JHD110" s="192"/>
      <c r="JHE110" s="193"/>
      <c r="JHF110" s="191"/>
      <c r="JHG110" s="192"/>
      <c r="JHH110" s="192"/>
      <c r="JHI110" s="192"/>
      <c r="JHJ110" s="192"/>
      <c r="JHK110" s="192"/>
      <c r="JHL110" s="192"/>
      <c r="JHM110" s="192"/>
      <c r="JHN110" s="192"/>
      <c r="JHO110" s="192"/>
      <c r="JHP110" s="192"/>
      <c r="JHQ110" s="192"/>
      <c r="JHR110" s="192"/>
      <c r="JHS110" s="192"/>
      <c r="JHT110" s="192"/>
      <c r="JHU110" s="192"/>
      <c r="JHV110" s="192"/>
      <c r="JHW110" s="192"/>
      <c r="JHX110" s="193"/>
      <c r="JHY110" s="191"/>
      <c r="JHZ110" s="192"/>
      <c r="JIA110" s="192"/>
      <c r="JIB110" s="192"/>
      <c r="JIC110" s="192"/>
      <c r="JID110" s="192"/>
      <c r="JIE110" s="192"/>
      <c r="JIF110" s="192"/>
      <c r="JIG110" s="192"/>
      <c r="JIH110" s="192"/>
      <c r="JII110" s="192"/>
      <c r="JIJ110" s="192"/>
      <c r="JIK110" s="192"/>
      <c r="JIL110" s="192"/>
      <c r="JIM110" s="192"/>
      <c r="JIN110" s="192"/>
      <c r="JIO110" s="192"/>
      <c r="JIP110" s="192"/>
      <c r="JIQ110" s="193"/>
      <c r="JIR110" s="191"/>
      <c r="JIS110" s="192"/>
      <c r="JIT110" s="192"/>
      <c r="JIU110" s="192"/>
      <c r="JIV110" s="192"/>
      <c r="JIW110" s="192"/>
      <c r="JIX110" s="192"/>
      <c r="JIY110" s="192"/>
      <c r="JIZ110" s="192"/>
      <c r="JJA110" s="192"/>
      <c r="JJB110" s="192"/>
      <c r="JJC110" s="192"/>
      <c r="JJD110" s="192"/>
      <c r="JJE110" s="192"/>
      <c r="JJF110" s="192"/>
      <c r="JJG110" s="192"/>
      <c r="JJH110" s="192"/>
      <c r="JJI110" s="192"/>
      <c r="JJJ110" s="193"/>
      <c r="JJK110" s="191"/>
      <c r="JJL110" s="192"/>
      <c r="JJM110" s="192"/>
      <c r="JJN110" s="192"/>
      <c r="JJO110" s="192"/>
      <c r="JJP110" s="192"/>
      <c r="JJQ110" s="192"/>
      <c r="JJR110" s="192"/>
      <c r="JJS110" s="192"/>
      <c r="JJT110" s="192"/>
      <c r="JJU110" s="192"/>
      <c r="JJV110" s="192"/>
      <c r="JJW110" s="192"/>
      <c r="JJX110" s="192"/>
      <c r="JJY110" s="192"/>
      <c r="JJZ110" s="192"/>
      <c r="JKA110" s="192"/>
      <c r="JKB110" s="192"/>
      <c r="JKC110" s="193"/>
      <c r="JKD110" s="191"/>
      <c r="JKE110" s="192"/>
      <c r="JKF110" s="192"/>
      <c r="JKG110" s="192"/>
      <c r="JKH110" s="192"/>
      <c r="JKI110" s="192"/>
      <c r="JKJ110" s="192"/>
      <c r="JKK110" s="192"/>
      <c r="JKL110" s="192"/>
      <c r="JKM110" s="192"/>
      <c r="JKN110" s="192"/>
      <c r="JKO110" s="192"/>
      <c r="JKP110" s="192"/>
      <c r="JKQ110" s="192"/>
      <c r="JKR110" s="192"/>
      <c r="JKS110" s="192"/>
      <c r="JKT110" s="192"/>
      <c r="JKU110" s="192"/>
      <c r="JKV110" s="193"/>
      <c r="JKW110" s="191"/>
      <c r="JKX110" s="192"/>
      <c r="JKY110" s="192"/>
      <c r="JKZ110" s="192"/>
      <c r="JLA110" s="192"/>
      <c r="JLB110" s="192"/>
      <c r="JLC110" s="192"/>
      <c r="JLD110" s="192"/>
      <c r="JLE110" s="192"/>
      <c r="JLF110" s="192"/>
      <c r="JLG110" s="192"/>
      <c r="JLH110" s="192"/>
      <c r="JLI110" s="192"/>
      <c r="JLJ110" s="192"/>
      <c r="JLK110" s="192"/>
      <c r="JLL110" s="192"/>
      <c r="JLM110" s="192"/>
      <c r="JLN110" s="192"/>
      <c r="JLO110" s="193"/>
      <c r="JLP110" s="191"/>
      <c r="JLQ110" s="192"/>
      <c r="JLR110" s="192"/>
      <c r="JLS110" s="192"/>
      <c r="JLT110" s="192"/>
      <c r="JLU110" s="192"/>
      <c r="JLV110" s="192"/>
      <c r="JLW110" s="192"/>
      <c r="JLX110" s="192"/>
      <c r="JLY110" s="192"/>
      <c r="JLZ110" s="192"/>
      <c r="JMA110" s="192"/>
      <c r="JMB110" s="192"/>
      <c r="JMC110" s="192"/>
      <c r="JMD110" s="192"/>
      <c r="JME110" s="192"/>
      <c r="JMF110" s="192"/>
      <c r="JMG110" s="192"/>
      <c r="JMH110" s="193"/>
      <c r="JMI110" s="191"/>
      <c r="JMJ110" s="192"/>
      <c r="JMK110" s="192"/>
      <c r="JML110" s="192"/>
      <c r="JMM110" s="192"/>
      <c r="JMN110" s="192"/>
      <c r="JMO110" s="192"/>
      <c r="JMP110" s="192"/>
      <c r="JMQ110" s="192"/>
      <c r="JMR110" s="192"/>
      <c r="JMS110" s="192"/>
      <c r="JMT110" s="192"/>
      <c r="JMU110" s="192"/>
      <c r="JMV110" s="192"/>
      <c r="JMW110" s="192"/>
      <c r="JMX110" s="192"/>
      <c r="JMY110" s="192"/>
      <c r="JMZ110" s="192"/>
      <c r="JNA110" s="193"/>
      <c r="JNB110" s="191"/>
      <c r="JNC110" s="192"/>
      <c r="JND110" s="192"/>
      <c r="JNE110" s="192"/>
      <c r="JNF110" s="192"/>
      <c r="JNG110" s="192"/>
      <c r="JNH110" s="192"/>
      <c r="JNI110" s="192"/>
      <c r="JNJ110" s="192"/>
      <c r="JNK110" s="192"/>
      <c r="JNL110" s="192"/>
      <c r="JNM110" s="192"/>
      <c r="JNN110" s="192"/>
      <c r="JNO110" s="192"/>
      <c r="JNP110" s="192"/>
      <c r="JNQ110" s="192"/>
      <c r="JNR110" s="192"/>
      <c r="JNS110" s="192"/>
      <c r="JNT110" s="193"/>
      <c r="JNU110" s="191"/>
      <c r="JNV110" s="192"/>
      <c r="JNW110" s="192"/>
      <c r="JNX110" s="192"/>
      <c r="JNY110" s="192"/>
      <c r="JNZ110" s="192"/>
      <c r="JOA110" s="192"/>
      <c r="JOB110" s="192"/>
      <c r="JOC110" s="192"/>
      <c r="JOD110" s="192"/>
      <c r="JOE110" s="192"/>
      <c r="JOF110" s="192"/>
      <c r="JOG110" s="192"/>
      <c r="JOH110" s="192"/>
      <c r="JOI110" s="192"/>
      <c r="JOJ110" s="192"/>
      <c r="JOK110" s="192"/>
      <c r="JOL110" s="192"/>
      <c r="JOM110" s="193"/>
      <c r="JON110" s="191"/>
      <c r="JOO110" s="192"/>
      <c r="JOP110" s="192"/>
      <c r="JOQ110" s="192"/>
      <c r="JOR110" s="192"/>
      <c r="JOS110" s="192"/>
      <c r="JOT110" s="192"/>
      <c r="JOU110" s="192"/>
      <c r="JOV110" s="192"/>
      <c r="JOW110" s="192"/>
      <c r="JOX110" s="192"/>
      <c r="JOY110" s="192"/>
      <c r="JOZ110" s="192"/>
      <c r="JPA110" s="192"/>
      <c r="JPB110" s="192"/>
      <c r="JPC110" s="192"/>
      <c r="JPD110" s="192"/>
      <c r="JPE110" s="192"/>
      <c r="JPF110" s="193"/>
      <c r="JPG110" s="191"/>
      <c r="JPH110" s="192"/>
      <c r="JPI110" s="192"/>
      <c r="JPJ110" s="192"/>
      <c r="JPK110" s="192"/>
      <c r="JPL110" s="192"/>
      <c r="JPM110" s="192"/>
      <c r="JPN110" s="192"/>
      <c r="JPO110" s="192"/>
      <c r="JPP110" s="192"/>
      <c r="JPQ110" s="192"/>
      <c r="JPR110" s="192"/>
      <c r="JPS110" s="192"/>
      <c r="JPT110" s="192"/>
      <c r="JPU110" s="192"/>
      <c r="JPV110" s="192"/>
      <c r="JPW110" s="192"/>
      <c r="JPX110" s="192"/>
      <c r="JPY110" s="193"/>
      <c r="JPZ110" s="191"/>
      <c r="JQA110" s="192"/>
      <c r="JQB110" s="192"/>
      <c r="JQC110" s="192"/>
      <c r="JQD110" s="192"/>
      <c r="JQE110" s="192"/>
      <c r="JQF110" s="192"/>
      <c r="JQG110" s="192"/>
      <c r="JQH110" s="192"/>
      <c r="JQI110" s="192"/>
      <c r="JQJ110" s="192"/>
      <c r="JQK110" s="192"/>
      <c r="JQL110" s="192"/>
      <c r="JQM110" s="192"/>
      <c r="JQN110" s="192"/>
      <c r="JQO110" s="192"/>
      <c r="JQP110" s="192"/>
      <c r="JQQ110" s="192"/>
      <c r="JQR110" s="193"/>
      <c r="JQS110" s="191"/>
      <c r="JQT110" s="192"/>
      <c r="JQU110" s="192"/>
      <c r="JQV110" s="192"/>
      <c r="JQW110" s="192"/>
      <c r="JQX110" s="192"/>
      <c r="JQY110" s="192"/>
      <c r="JQZ110" s="192"/>
      <c r="JRA110" s="192"/>
      <c r="JRB110" s="192"/>
      <c r="JRC110" s="192"/>
      <c r="JRD110" s="192"/>
      <c r="JRE110" s="192"/>
      <c r="JRF110" s="192"/>
      <c r="JRG110" s="192"/>
      <c r="JRH110" s="192"/>
      <c r="JRI110" s="192"/>
      <c r="JRJ110" s="192"/>
      <c r="JRK110" s="193"/>
      <c r="JRL110" s="191"/>
      <c r="JRM110" s="192"/>
      <c r="JRN110" s="192"/>
      <c r="JRO110" s="192"/>
      <c r="JRP110" s="192"/>
      <c r="JRQ110" s="192"/>
      <c r="JRR110" s="192"/>
      <c r="JRS110" s="192"/>
      <c r="JRT110" s="192"/>
      <c r="JRU110" s="192"/>
      <c r="JRV110" s="192"/>
      <c r="JRW110" s="192"/>
      <c r="JRX110" s="192"/>
      <c r="JRY110" s="192"/>
      <c r="JRZ110" s="192"/>
      <c r="JSA110" s="192"/>
      <c r="JSB110" s="192"/>
      <c r="JSC110" s="192"/>
      <c r="JSD110" s="193"/>
      <c r="JSE110" s="191"/>
      <c r="JSF110" s="192"/>
      <c r="JSG110" s="192"/>
      <c r="JSH110" s="192"/>
      <c r="JSI110" s="192"/>
      <c r="JSJ110" s="192"/>
      <c r="JSK110" s="192"/>
      <c r="JSL110" s="192"/>
      <c r="JSM110" s="192"/>
      <c r="JSN110" s="192"/>
      <c r="JSO110" s="192"/>
      <c r="JSP110" s="192"/>
      <c r="JSQ110" s="192"/>
      <c r="JSR110" s="192"/>
      <c r="JSS110" s="192"/>
      <c r="JST110" s="192"/>
      <c r="JSU110" s="192"/>
      <c r="JSV110" s="192"/>
      <c r="JSW110" s="193"/>
      <c r="JSX110" s="191"/>
      <c r="JSY110" s="192"/>
      <c r="JSZ110" s="192"/>
      <c r="JTA110" s="192"/>
      <c r="JTB110" s="192"/>
      <c r="JTC110" s="192"/>
      <c r="JTD110" s="192"/>
      <c r="JTE110" s="192"/>
      <c r="JTF110" s="192"/>
      <c r="JTG110" s="192"/>
      <c r="JTH110" s="192"/>
      <c r="JTI110" s="192"/>
      <c r="JTJ110" s="192"/>
      <c r="JTK110" s="192"/>
      <c r="JTL110" s="192"/>
      <c r="JTM110" s="192"/>
      <c r="JTN110" s="192"/>
      <c r="JTO110" s="192"/>
      <c r="JTP110" s="193"/>
      <c r="JTQ110" s="191"/>
      <c r="JTR110" s="192"/>
      <c r="JTS110" s="192"/>
      <c r="JTT110" s="192"/>
      <c r="JTU110" s="192"/>
      <c r="JTV110" s="192"/>
      <c r="JTW110" s="192"/>
      <c r="JTX110" s="192"/>
      <c r="JTY110" s="192"/>
      <c r="JTZ110" s="192"/>
      <c r="JUA110" s="192"/>
      <c r="JUB110" s="192"/>
      <c r="JUC110" s="192"/>
      <c r="JUD110" s="192"/>
      <c r="JUE110" s="192"/>
      <c r="JUF110" s="192"/>
      <c r="JUG110" s="192"/>
      <c r="JUH110" s="192"/>
      <c r="JUI110" s="193"/>
      <c r="JUJ110" s="191"/>
      <c r="JUK110" s="192"/>
      <c r="JUL110" s="192"/>
      <c r="JUM110" s="192"/>
      <c r="JUN110" s="192"/>
      <c r="JUO110" s="192"/>
      <c r="JUP110" s="192"/>
      <c r="JUQ110" s="192"/>
      <c r="JUR110" s="192"/>
      <c r="JUS110" s="192"/>
      <c r="JUT110" s="192"/>
      <c r="JUU110" s="192"/>
      <c r="JUV110" s="192"/>
      <c r="JUW110" s="192"/>
      <c r="JUX110" s="192"/>
      <c r="JUY110" s="192"/>
      <c r="JUZ110" s="192"/>
      <c r="JVA110" s="192"/>
      <c r="JVB110" s="193"/>
      <c r="JVC110" s="191"/>
      <c r="JVD110" s="192"/>
      <c r="JVE110" s="192"/>
      <c r="JVF110" s="192"/>
      <c r="JVG110" s="192"/>
      <c r="JVH110" s="192"/>
      <c r="JVI110" s="192"/>
      <c r="JVJ110" s="192"/>
      <c r="JVK110" s="192"/>
      <c r="JVL110" s="192"/>
      <c r="JVM110" s="192"/>
      <c r="JVN110" s="192"/>
      <c r="JVO110" s="192"/>
      <c r="JVP110" s="192"/>
      <c r="JVQ110" s="192"/>
      <c r="JVR110" s="192"/>
      <c r="JVS110" s="192"/>
      <c r="JVT110" s="192"/>
      <c r="JVU110" s="193"/>
      <c r="JVV110" s="191"/>
      <c r="JVW110" s="192"/>
      <c r="JVX110" s="192"/>
      <c r="JVY110" s="192"/>
      <c r="JVZ110" s="192"/>
      <c r="JWA110" s="192"/>
      <c r="JWB110" s="192"/>
      <c r="JWC110" s="192"/>
      <c r="JWD110" s="192"/>
      <c r="JWE110" s="192"/>
      <c r="JWF110" s="192"/>
      <c r="JWG110" s="192"/>
      <c r="JWH110" s="192"/>
      <c r="JWI110" s="192"/>
      <c r="JWJ110" s="192"/>
      <c r="JWK110" s="192"/>
      <c r="JWL110" s="192"/>
      <c r="JWM110" s="192"/>
      <c r="JWN110" s="193"/>
      <c r="JWO110" s="191"/>
      <c r="JWP110" s="192"/>
      <c r="JWQ110" s="192"/>
      <c r="JWR110" s="192"/>
      <c r="JWS110" s="192"/>
      <c r="JWT110" s="192"/>
      <c r="JWU110" s="192"/>
      <c r="JWV110" s="192"/>
      <c r="JWW110" s="192"/>
      <c r="JWX110" s="192"/>
      <c r="JWY110" s="192"/>
      <c r="JWZ110" s="192"/>
      <c r="JXA110" s="192"/>
      <c r="JXB110" s="192"/>
      <c r="JXC110" s="192"/>
      <c r="JXD110" s="192"/>
      <c r="JXE110" s="192"/>
      <c r="JXF110" s="192"/>
      <c r="JXG110" s="193"/>
      <c r="JXH110" s="191"/>
      <c r="JXI110" s="192"/>
      <c r="JXJ110" s="192"/>
      <c r="JXK110" s="192"/>
      <c r="JXL110" s="192"/>
      <c r="JXM110" s="192"/>
      <c r="JXN110" s="192"/>
      <c r="JXO110" s="192"/>
      <c r="JXP110" s="192"/>
      <c r="JXQ110" s="192"/>
      <c r="JXR110" s="192"/>
      <c r="JXS110" s="192"/>
      <c r="JXT110" s="192"/>
      <c r="JXU110" s="192"/>
      <c r="JXV110" s="192"/>
      <c r="JXW110" s="192"/>
      <c r="JXX110" s="192"/>
      <c r="JXY110" s="192"/>
      <c r="JXZ110" s="193"/>
      <c r="JYA110" s="191"/>
      <c r="JYB110" s="192"/>
      <c r="JYC110" s="192"/>
      <c r="JYD110" s="192"/>
      <c r="JYE110" s="192"/>
      <c r="JYF110" s="192"/>
      <c r="JYG110" s="192"/>
      <c r="JYH110" s="192"/>
      <c r="JYI110" s="192"/>
      <c r="JYJ110" s="192"/>
      <c r="JYK110" s="192"/>
      <c r="JYL110" s="192"/>
      <c r="JYM110" s="192"/>
      <c r="JYN110" s="192"/>
      <c r="JYO110" s="192"/>
      <c r="JYP110" s="192"/>
      <c r="JYQ110" s="192"/>
      <c r="JYR110" s="192"/>
      <c r="JYS110" s="193"/>
      <c r="JYT110" s="191"/>
      <c r="JYU110" s="192"/>
      <c r="JYV110" s="192"/>
      <c r="JYW110" s="192"/>
      <c r="JYX110" s="192"/>
      <c r="JYY110" s="192"/>
      <c r="JYZ110" s="192"/>
      <c r="JZA110" s="192"/>
      <c r="JZB110" s="192"/>
      <c r="JZC110" s="192"/>
      <c r="JZD110" s="192"/>
      <c r="JZE110" s="192"/>
      <c r="JZF110" s="192"/>
      <c r="JZG110" s="192"/>
      <c r="JZH110" s="192"/>
      <c r="JZI110" s="192"/>
      <c r="JZJ110" s="192"/>
      <c r="JZK110" s="192"/>
      <c r="JZL110" s="193"/>
      <c r="JZM110" s="191"/>
      <c r="JZN110" s="192"/>
      <c r="JZO110" s="192"/>
      <c r="JZP110" s="192"/>
      <c r="JZQ110" s="192"/>
      <c r="JZR110" s="192"/>
      <c r="JZS110" s="192"/>
      <c r="JZT110" s="192"/>
      <c r="JZU110" s="192"/>
      <c r="JZV110" s="192"/>
      <c r="JZW110" s="192"/>
      <c r="JZX110" s="192"/>
      <c r="JZY110" s="192"/>
      <c r="JZZ110" s="192"/>
      <c r="KAA110" s="192"/>
      <c r="KAB110" s="192"/>
      <c r="KAC110" s="192"/>
      <c r="KAD110" s="192"/>
      <c r="KAE110" s="193"/>
      <c r="KAF110" s="191"/>
      <c r="KAG110" s="192"/>
      <c r="KAH110" s="192"/>
      <c r="KAI110" s="192"/>
      <c r="KAJ110" s="192"/>
      <c r="KAK110" s="192"/>
      <c r="KAL110" s="192"/>
      <c r="KAM110" s="192"/>
      <c r="KAN110" s="192"/>
      <c r="KAO110" s="192"/>
      <c r="KAP110" s="192"/>
      <c r="KAQ110" s="192"/>
      <c r="KAR110" s="192"/>
      <c r="KAS110" s="192"/>
      <c r="KAT110" s="192"/>
      <c r="KAU110" s="192"/>
      <c r="KAV110" s="192"/>
      <c r="KAW110" s="192"/>
      <c r="KAX110" s="193"/>
      <c r="KAY110" s="191"/>
      <c r="KAZ110" s="192"/>
      <c r="KBA110" s="192"/>
      <c r="KBB110" s="192"/>
      <c r="KBC110" s="192"/>
      <c r="KBD110" s="192"/>
      <c r="KBE110" s="192"/>
      <c r="KBF110" s="192"/>
      <c r="KBG110" s="192"/>
      <c r="KBH110" s="192"/>
      <c r="KBI110" s="192"/>
      <c r="KBJ110" s="192"/>
      <c r="KBK110" s="192"/>
      <c r="KBL110" s="192"/>
      <c r="KBM110" s="192"/>
      <c r="KBN110" s="192"/>
      <c r="KBO110" s="192"/>
      <c r="KBP110" s="192"/>
      <c r="KBQ110" s="193"/>
      <c r="KBR110" s="191"/>
      <c r="KBS110" s="192"/>
      <c r="KBT110" s="192"/>
      <c r="KBU110" s="192"/>
      <c r="KBV110" s="192"/>
      <c r="KBW110" s="192"/>
      <c r="KBX110" s="192"/>
      <c r="KBY110" s="192"/>
      <c r="KBZ110" s="192"/>
      <c r="KCA110" s="192"/>
      <c r="KCB110" s="192"/>
      <c r="KCC110" s="192"/>
      <c r="KCD110" s="192"/>
      <c r="KCE110" s="192"/>
      <c r="KCF110" s="192"/>
      <c r="KCG110" s="192"/>
      <c r="KCH110" s="192"/>
      <c r="KCI110" s="192"/>
      <c r="KCJ110" s="193"/>
      <c r="KCK110" s="191"/>
      <c r="KCL110" s="192"/>
      <c r="KCM110" s="192"/>
      <c r="KCN110" s="192"/>
      <c r="KCO110" s="192"/>
      <c r="KCP110" s="192"/>
      <c r="KCQ110" s="192"/>
      <c r="KCR110" s="192"/>
      <c r="KCS110" s="192"/>
      <c r="KCT110" s="192"/>
      <c r="KCU110" s="192"/>
      <c r="KCV110" s="192"/>
      <c r="KCW110" s="192"/>
      <c r="KCX110" s="192"/>
      <c r="KCY110" s="192"/>
      <c r="KCZ110" s="192"/>
      <c r="KDA110" s="192"/>
      <c r="KDB110" s="192"/>
      <c r="KDC110" s="193"/>
      <c r="KDD110" s="191"/>
      <c r="KDE110" s="192"/>
      <c r="KDF110" s="192"/>
      <c r="KDG110" s="192"/>
      <c r="KDH110" s="192"/>
      <c r="KDI110" s="192"/>
      <c r="KDJ110" s="192"/>
      <c r="KDK110" s="192"/>
      <c r="KDL110" s="192"/>
      <c r="KDM110" s="192"/>
      <c r="KDN110" s="192"/>
      <c r="KDO110" s="192"/>
      <c r="KDP110" s="192"/>
      <c r="KDQ110" s="192"/>
      <c r="KDR110" s="192"/>
      <c r="KDS110" s="192"/>
      <c r="KDT110" s="192"/>
      <c r="KDU110" s="192"/>
      <c r="KDV110" s="193"/>
      <c r="KDW110" s="191"/>
      <c r="KDX110" s="192"/>
      <c r="KDY110" s="192"/>
      <c r="KDZ110" s="192"/>
      <c r="KEA110" s="192"/>
      <c r="KEB110" s="192"/>
      <c r="KEC110" s="192"/>
      <c r="KED110" s="192"/>
      <c r="KEE110" s="192"/>
      <c r="KEF110" s="192"/>
      <c r="KEG110" s="192"/>
      <c r="KEH110" s="192"/>
      <c r="KEI110" s="192"/>
      <c r="KEJ110" s="192"/>
      <c r="KEK110" s="192"/>
      <c r="KEL110" s="192"/>
      <c r="KEM110" s="192"/>
      <c r="KEN110" s="192"/>
      <c r="KEO110" s="193"/>
      <c r="KEP110" s="191"/>
      <c r="KEQ110" s="192"/>
      <c r="KER110" s="192"/>
      <c r="KES110" s="192"/>
      <c r="KET110" s="192"/>
      <c r="KEU110" s="192"/>
      <c r="KEV110" s="192"/>
      <c r="KEW110" s="192"/>
      <c r="KEX110" s="192"/>
      <c r="KEY110" s="192"/>
      <c r="KEZ110" s="192"/>
      <c r="KFA110" s="192"/>
      <c r="KFB110" s="192"/>
      <c r="KFC110" s="192"/>
      <c r="KFD110" s="192"/>
      <c r="KFE110" s="192"/>
      <c r="KFF110" s="192"/>
      <c r="KFG110" s="192"/>
      <c r="KFH110" s="193"/>
      <c r="KFI110" s="191"/>
      <c r="KFJ110" s="192"/>
      <c r="KFK110" s="192"/>
      <c r="KFL110" s="192"/>
      <c r="KFM110" s="192"/>
      <c r="KFN110" s="192"/>
      <c r="KFO110" s="192"/>
      <c r="KFP110" s="192"/>
      <c r="KFQ110" s="192"/>
      <c r="KFR110" s="192"/>
      <c r="KFS110" s="192"/>
      <c r="KFT110" s="192"/>
      <c r="KFU110" s="192"/>
      <c r="KFV110" s="192"/>
      <c r="KFW110" s="192"/>
      <c r="KFX110" s="192"/>
      <c r="KFY110" s="192"/>
      <c r="KFZ110" s="192"/>
      <c r="KGA110" s="193"/>
      <c r="KGB110" s="191"/>
      <c r="KGC110" s="192"/>
      <c r="KGD110" s="192"/>
      <c r="KGE110" s="192"/>
      <c r="KGF110" s="192"/>
      <c r="KGG110" s="192"/>
      <c r="KGH110" s="192"/>
      <c r="KGI110" s="192"/>
      <c r="KGJ110" s="192"/>
      <c r="KGK110" s="192"/>
      <c r="KGL110" s="192"/>
      <c r="KGM110" s="192"/>
      <c r="KGN110" s="192"/>
      <c r="KGO110" s="192"/>
      <c r="KGP110" s="192"/>
      <c r="KGQ110" s="192"/>
      <c r="KGR110" s="192"/>
      <c r="KGS110" s="192"/>
      <c r="KGT110" s="193"/>
      <c r="KGU110" s="191"/>
      <c r="KGV110" s="192"/>
      <c r="KGW110" s="192"/>
      <c r="KGX110" s="192"/>
      <c r="KGY110" s="192"/>
      <c r="KGZ110" s="192"/>
      <c r="KHA110" s="192"/>
      <c r="KHB110" s="192"/>
      <c r="KHC110" s="192"/>
      <c r="KHD110" s="192"/>
      <c r="KHE110" s="192"/>
      <c r="KHF110" s="192"/>
      <c r="KHG110" s="192"/>
      <c r="KHH110" s="192"/>
      <c r="KHI110" s="192"/>
      <c r="KHJ110" s="192"/>
      <c r="KHK110" s="192"/>
      <c r="KHL110" s="192"/>
      <c r="KHM110" s="193"/>
      <c r="KHN110" s="191"/>
      <c r="KHO110" s="192"/>
      <c r="KHP110" s="192"/>
      <c r="KHQ110" s="192"/>
      <c r="KHR110" s="192"/>
      <c r="KHS110" s="192"/>
      <c r="KHT110" s="192"/>
      <c r="KHU110" s="192"/>
      <c r="KHV110" s="192"/>
      <c r="KHW110" s="192"/>
      <c r="KHX110" s="192"/>
      <c r="KHY110" s="192"/>
      <c r="KHZ110" s="192"/>
      <c r="KIA110" s="192"/>
      <c r="KIB110" s="192"/>
      <c r="KIC110" s="192"/>
      <c r="KID110" s="192"/>
      <c r="KIE110" s="192"/>
      <c r="KIF110" s="193"/>
      <c r="KIG110" s="191"/>
      <c r="KIH110" s="192"/>
      <c r="KII110" s="192"/>
      <c r="KIJ110" s="192"/>
      <c r="KIK110" s="192"/>
      <c r="KIL110" s="192"/>
      <c r="KIM110" s="192"/>
      <c r="KIN110" s="192"/>
      <c r="KIO110" s="192"/>
      <c r="KIP110" s="192"/>
      <c r="KIQ110" s="192"/>
      <c r="KIR110" s="192"/>
      <c r="KIS110" s="192"/>
      <c r="KIT110" s="192"/>
      <c r="KIU110" s="192"/>
      <c r="KIV110" s="192"/>
      <c r="KIW110" s="192"/>
      <c r="KIX110" s="192"/>
      <c r="KIY110" s="193"/>
      <c r="KIZ110" s="191"/>
      <c r="KJA110" s="192"/>
      <c r="KJB110" s="192"/>
      <c r="KJC110" s="192"/>
      <c r="KJD110" s="192"/>
      <c r="KJE110" s="192"/>
      <c r="KJF110" s="192"/>
      <c r="KJG110" s="192"/>
      <c r="KJH110" s="192"/>
      <c r="KJI110" s="192"/>
      <c r="KJJ110" s="192"/>
      <c r="KJK110" s="192"/>
      <c r="KJL110" s="192"/>
      <c r="KJM110" s="192"/>
      <c r="KJN110" s="192"/>
      <c r="KJO110" s="192"/>
      <c r="KJP110" s="192"/>
      <c r="KJQ110" s="192"/>
      <c r="KJR110" s="193"/>
      <c r="KJS110" s="191"/>
      <c r="KJT110" s="192"/>
      <c r="KJU110" s="192"/>
      <c r="KJV110" s="192"/>
      <c r="KJW110" s="192"/>
      <c r="KJX110" s="192"/>
      <c r="KJY110" s="192"/>
      <c r="KJZ110" s="192"/>
      <c r="KKA110" s="192"/>
      <c r="KKB110" s="192"/>
      <c r="KKC110" s="192"/>
      <c r="KKD110" s="192"/>
      <c r="KKE110" s="192"/>
      <c r="KKF110" s="192"/>
      <c r="KKG110" s="192"/>
      <c r="KKH110" s="192"/>
      <c r="KKI110" s="192"/>
      <c r="KKJ110" s="192"/>
      <c r="KKK110" s="193"/>
      <c r="KKL110" s="191"/>
      <c r="KKM110" s="192"/>
      <c r="KKN110" s="192"/>
      <c r="KKO110" s="192"/>
      <c r="KKP110" s="192"/>
      <c r="KKQ110" s="192"/>
      <c r="KKR110" s="192"/>
      <c r="KKS110" s="192"/>
      <c r="KKT110" s="192"/>
      <c r="KKU110" s="192"/>
      <c r="KKV110" s="192"/>
      <c r="KKW110" s="192"/>
      <c r="KKX110" s="192"/>
      <c r="KKY110" s="192"/>
      <c r="KKZ110" s="192"/>
      <c r="KLA110" s="192"/>
      <c r="KLB110" s="192"/>
      <c r="KLC110" s="192"/>
      <c r="KLD110" s="193"/>
      <c r="KLE110" s="191"/>
      <c r="KLF110" s="192"/>
      <c r="KLG110" s="192"/>
      <c r="KLH110" s="192"/>
      <c r="KLI110" s="192"/>
      <c r="KLJ110" s="192"/>
      <c r="KLK110" s="192"/>
      <c r="KLL110" s="192"/>
      <c r="KLM110" s="192"/>
      <c r="KLN110" s="192"/>
      <c r="KLO110" s="192"/>
      <c r="KLP110" s="192"/>
      <c r="KLQ110" s="192"/>
      <c r="KLR110" s="192"/>
      <c r="KLS110" s="192"/>
      <c r="KLT110" s="192"/>
      <c r="KLU110" s="192"/>
      <c r="KLV110" s="192"/>
      <c r="KLW110" s="193"/>
      <c r="KLX110" s="191"/>
      <c r="KLY110" s="192"/>
      <c r="KLZ110" s="192"/>
      <c r="KMA110" s="192"/>
      <c r="KMB110" s="192"/>
      <c r="KMC110" s="192"/>
      <c r="KMD110" s="192"/>
      <c r="KME110" s="192"/>
      <c r="KMF110" s="192"/>
      <c r="KMG110" s="192"/>
      <c r="KMH110" s="192"/>
      <c r="KMI110" s="192"/>
      <c r="KMJ110" s="192"/>
      <c r="KMK110" s="192"/>
      <c r="KML110" s="192"/>
      <c r="KMM110" s="192"/>
      <c r="KMN110" s="192"/>
      <c r="KMO110" s="192"/>
      <c r="KMP110" s="193"/>
      <c r="KMQ110" s="191"/>
      <c r="KMR110" s="192"/>
      <c r="KMS110" s="192"/>
      <c r="KMT110" s="192"/>
      <c r="KMU110" s="192"/>
      <c r="KMV110" s="192"/>
      <c r="KMW110" s="192"/>
      <c r="KMX110" s="192"/>
      <c r="KMY110" s="192"/>
      <c r="KMZ110" s="192"/>
      <c r="KNA110" s="192"/>
      <c r="KNB110" s="192"/>
      <c r="KNC110" s="192"/>
      <c r="KND110" s="192"/>
      <c r="KNE110" s="192"/>
      <c r="KNF110" s="192"/>
      <c r="KNG110" s="192"/>
      <c r="KNH110" s="192"/>
      <c r="KNI110" s="193"/>
      <c r="KNJ110" s="191"/>
      <c r="KNK110" s="192"/>
      <c r="KNL110" s="192"/>
      <c r="KNM110" s="192"/>
      <c r="KNN110" s="192"/>
      <c r="KNO110" s="192"/>
      <c r="KNP110" s="192"/>
      <c r="KNQ110" s="192"/>
      <c r="KNR110" s="192"/>
      <c r="KNS110" s="192"/>
      <c r="KNT110" s="192"/>
      <c r="KNU110" s="192"/>
      <c r="KNV110" s="192"/>
      <c r="KNW110" s="192"/>
      <c r="KNX110" s="192"/>
      <c r="KNY110" s="192"/>
      <c r="KNZ110" s="192"/>
      <c r="KOA110" s="192"/>
      <c r="KOB110" s="193"/>
      <c r="KOC110" s="191"/>
      <c r="KOD110" s="192"/>
      <c r="KOE110" s="192"/>
      <c r="KOF110" s="192"/>
      <c r="KOG110" s="192"/>
      <c r="KOH110" s="192"/>
      <c r="KOI110" s="192"/>
      <c r="KOJ110" s="192"/>
      <c r="KOK110" s="192"/>
      <c r="KOL110" s="192"/>
      <c r="KOM110" s="192"/>
      <c r="KON110" s="192"/>
      <c r="KOO110" s="192"/>
      <c r="KOP110" s="192"/>
      <c r="KOQ110" s="192"/>
      <c r="KOR110" s="192"/>
      <c r="KOS110" s="192"/>
      <c r="KOT110" s="192"/>
      <c r="KOU110" s="193"/>
      <c r="KOV110" s="191"/>
      <c r="KOW110" s="192"/>
      <c r="KOX110" s="192"/>
      <c r="KOY110" s="192"/>
      <c r="KOZ110" s="192"/>
      <c r="KPA110" s="192"/>
      <c r="KPB110" s="192"/>
      <c r="KPC110" s="192"/>
      <c r="KPD110" s="192"/>
      <c r="KPE110" s="192"/>
      <c r="KPF110" s="192"/>
      <c r="KPG110" s="192"/>
      <c r="KPH110" s="192"/>
      <c r="KPI110" s="192"/>
      <c r="KPJ110" s="192"/>
      <c r="KPK110" s="192"/>
      <c r="KPL110" s="192"/>
      <c r="KPM110" s="192"/>
      <c r="KPN110" s="193"/>
      <c r="KPO110" s="191"/>
      <c r="KPP110" s="192"/>
      <c r="KPQ110" s="192"/>
      <c r="KPR110" s="192"/>
      <c r="KPS110" s="192"/>
      <c r="KPT110" s="192"/>
      <c r="KPU110" s="192"/>
      <c r="KPV110" s="192"/>
      <c r="KPW110" s="192"/>
      <c r="KPX110" s="192"/>
      <c r="KPY110" s="192"/>
      <c r="KPZ110" s="192"/>
      <c r="KQA110" s="192"/>
      <c r="KQB110" s="192"/>
      <c r="KQC110" s="192"/>
      <c r="KQD110" s="192"/>
      <c r="KQE110" s="192"/>
      <c r="KQF110" s="192"/>
      <c r="KQG110" s="193"/>
      <c r="KQH110" s="191"/>
      <c r="KQI110" s="192"/>
      <c r="KQJ110" s="192"/>
      <c r="KQK110" s="192"/>
      <c r="KQL110" s="192"/>
      <c r="KQM110" s="192"/>
      <c r="KQN110" s="192"/>
      <c r="KQO110" s="192"/>
      <c r="KQP110" s="192"/>
      <c r="KQQ110" s="192"/>
      <c r="KQR110" s="192"/>
      <c r="KQS110" s="192"/>
      <c r="KQT110" s="192"/>
      <c r="KQU110" s="192"/>
      <c r="KQV110" s="192"/>
      <c r="KQW110" s="192"/>
      <c r="KQX110" s="192"/>
      <c r="KQY110" s="192"/>
      <c r="KQZ110" s="193"/>
      <c r="KRA110" s="191"/>
      <c r="KRB110" s="192"/>
      <c r="KRC110" s="192"/>
      <c r="KRD110" s="192"/>
      <c r="KRE110" s="192"/>
      <c r="KRF110" s="192"/>
      <c r="KRG110" s="192"/>
      <c r="KRH110" s="192"/>
      <c r="KRI110" s="192"/>
      <c r="KRJ110" s="192"/>
      <c r="KRK110" s="192"/>
      <c r="KRL110" s="192"/>
      <c r="KRM110" s="192"/>
      <c r="KRN110" s="192"/>
      <c r="KRO110" s="192"/>
      <c r="KRP110" s="192"/>
      <c r="KRQ110" s="192"/>
      <c r="KRR110" s="192"/>
      <c r="KRS110" s="193"/>
      <c r="KRT110" s="191"/>
      <c r="KRU110" s="192"/>
      <c r="KRV110" s="192"/>
      <c r="KRW110" s="192"/>
      <c r="KRX110" s="192"/>
      <c r="KRY110" s="192"/>
      <c r="KRZ110" s="192"/>
      <c r="KSA110" s="192"/>
      <c r="KSB110" s="192"/>
      <c r="KSC110" s="192"/>
      <c r="KSD110" s="192"/>
      <c r="KSE110" s="192"/>
      <c r="KSF110" s="192"/>
      <c r="KSG110" s="192"/>
      <c r="KSH110" s="192"/>
      <c r="KSI110" s="192"/>
      <c r="KSJ110" s="192"/>
      <c r="KSK110" s="192"/>
      <c r="KSL110" s="193"/>
      <c r="KSM110" s="191"/>
      <c r="KSN110" s="192"/>
      <c r="KSO110" s="192"/>
      <c r="KSP110" s="192"/>
      <c r="KSQ110" s="192"/>
      <c r="KSR110" s="192"/>
      <c r="KSS110" s="192"/>
      <c r="KST110" s="192"/>
      <c r="KSU110" s="192"/>
      <c r="KSV110" s="192"/>
      <c r="KSW110" s="192"/>
      <c r="KSX110" s="192"/>
      <c r="KSY110" s="192"/>
      <c r="KSZ110" s="192"/>
      <c r="KTA110" s="192"/>
      <c r="KTB110" s="192"/>
      <c r="KTC110" s="192"/>
      <c r="KTD110" s="192"/>
      <c r="KTE110" s="193"/>
      <c r="KTF110" s="191"/>
      <c r="KTG110" s="192"/>
      <c r="KTH110" s="192"/>
      <c r="KTI110" s="192"/>
      <c r="KTJ110" s="192"/>
      <c r="KTK110" s="192"/>
      <c r="KTL110" s="192"/>
      <c r="KTM110" s="192"/>
      <c r="KTN110" s="192"/>
      <c r="KTO110" s="192"/>
      <c r="KTP110" s="192"/>
      <c r="KTQ110" s="192"/>
      <c r="KTR110" s="192"/>
      <c r="KTS110" s="192"/>
      <c r="KTT110" s="192"/>
      <c r="KTU110" s="192"/>
      <c r="KTV110" s="192"/>
      <c r="KTW110" s="192"/>
      <c r="KTX110" s="193"/>
      <c r="KTY110" s="191"/>
      <c r="KTZ110" s="192"/>
      <c r="KUA110" s="192"/>
      <c r="KUB110" s="192"/>
      <c r="KUC110" s="192"/>
      <c r="KUD110" s="192"/>
      <c r="KUE110" s="192"/>
      <c r="KUF110" s="192"/>
      <c r="KUG110" s="192"/>
      <c r="KUH110" s="192"/>
      <c r="KUI110" s="192"/>
      <c r="KUJ110" s="192"/>
      <c r="KUK110" s="192"/>
      <c r="KUL110" s="192"/>
      <c r="KUM110" s="192"/>
      <c r="KUN110" s="192"/>
      <c r="KUO110" s="192"/>
      <c r="KUP110" s="192"/>
      <c r="KUQ110" s="193"/>
      <c r="KUR110" s="191"/>
      <c r="KUS110" s="192"/>
      <c r="KUT110" s="192"/>
      <c r="KUU110" s="192"/>
      <c r="KUV110" s="192"/>
      <c r="KUW110" s="192"/>
      <c r="KUX110" s="192"/>
      <c r="KUY110" s="192"/>
      <c r="KUZ110" s="192"/>
      <c r="KVA110" s="192"/>
      <c r="KVB110" s="192"/>
      <c r="KVC110" s="192"/>
      <c r="KVD110" s="192"/>
      <c r="KVE110" s="192"/>
      <c r="KVF110" s="192"/>
      <c r="KVG110" s="192"/>
      <c r="KVH110" s="192"/>
      <c r="KVI110" s="192"/>
      <c r="KVJ110" s="193"/>
      <c r="KVK110" s="191"/>
      <c r="KVL110" s="192"/>
      <c r="KVM110" s="192"/>
      <c r="KVN110" s="192"/>
      <c r="KVO110" s="192"/>
      <c r="KVP110" s="192"/>
      <c r="KVQ110" s="192"/>
      <c r="KVR110" s="192"/>
      <c r="KVS110" s="192"/>
      <c r="KVT110" s="192"/>
      <c r="KVU110" s="192"/>
      <c r="KVV110" s="192"/>
      <c r="KVW110" s="192"/>
      <c r="KVX110" s="192"/>
      <c r="KVY110" s="192"/>
      <c r="KVZ110" s="192"/>
      <c r="KWA110" s="192"/>
      <c r="KWB110" s="192"/>
      <c r="KWC110" s="193"/>
      <c r="KWD110" s="191"/>
      <c r="KWE110" s="192"/>
      <c r="KWF110" s="192"/>
      <c r="KWG110" s="192"/>
      <c r="KWH110" s="192"/>
      <c r="KWI110" s="192"/>
      <c r="KWJ110" s="192"/>
      <c r="KWK110" s="192"/>
      <c r="KWL110" s="192"/>
      <c r="KWM110" s="192"/>
      <c r="KWN110" s="192"/>
      <c r="KWO110" s="192"/>
      <c r="KWP110" s="192"/>
      <c r="KWQ110" s="192"/>
      <c r="KWR110" s="192"/>
      <c r="KWS110" s="192"/>
      <c r="KWT110" s="192"/>
      <c r="KWU110" s="192"/>
      <c r="KWV110" s="193"/>
      <c r="KWW110" s="191"/>
      <c r="KWX110" s="192"/>
      <c r="KWY110" s="192"/>
      <c r="KWZ110" s="192"/>
      <c r="KXA110" s="192"/>
      <c r="KXB110" s="192"/>
      <c r="KXC110" s="192"/>
      <c r="KXD110" s="192"/>
      <c r="KXE110" s="192"/>
      <c r="KXF110" s="192"/>
      <c r="KXG110" s="192"/>
      <c r="KXH110" s="192"/>
      <c r="KXI110" s="192"/>
      <c r="KXJ110" s="192"/>
      <c r="KXK110" s="192"/>
      <c r="KXL110" s="192"/>
      <c r="KXM110" s="192"/>
      <c r="KXN110" s="192"/>
      <c r="KXO110" s="193"/>
      <c r="KXP110" s="191"/>
      <c r="KXQ110" s="192"/>
      <c r="KXR110" s="192"/>
      <c r="KXS110" s="192"/>
      <c r="KXT110" s="192"/>
      <c r="KXU110" s="192"/>
      <c r="KXV110" s="192"/>
      <c r="KXW110" s="192"/>
      <c r="KXX110" s="192"/>
      <c r="KXY110" s="192"/>
      <c r="KXZ110" s="192"/>
      <c r="KYA110" s="192"/>
      <c r="KYB110" s="192"/>
      <c r="KYC110" s="192"/>
      <c r="KYD110" s="192"/>
      <c r="KYE110" s="192"/>
      <c r="KYF110" s="192"/>
      <c r="KYG110" s="192"/>
      <c r="KYH110" s="193"/>
      <c r="KYI110" s="191"/>
      <c r="KYJ110" s="192"/>
      <c r="KYK110" s="192"/>
      <c r="KYL110" s="192"/>
      <c r="KYM110" s="192"/>
      <c r="KYN110" s="192"/>
      <c r="KYO110" s="192"/>
      <c r="KYP110" s="192"/>
      <c r="KYQ110" s="192"/>
      <c r="KYR110" s="192"/>
      <c r="KYS110" s="192"/>
      <c r="KYT110" s="192"/>
      <c r="KYU110" s="192"/>
      <c r="KYV110" s="192"/>
      <c r="KYW110" s="192"/>
      <c r="KYX110" s="192"/>
      <c r="KYY110" s="192"/>
      <c r="KYZ110" s="192"/>
      <c r="KZA110" s="193"/>
      <c r="KZB110" s="191"/>
      <c r="KZC110" s="192"/>
      <c r="KZD110" s="192"/>
      <c r="KZE110" s="192"/>
      <c r="KZF110" s="192"/>
      <c r="KZG110" s="192"/>
      <c r="KZH110" s="192"/>
      <c r="KZI110" s="192"/>
      <c r="KZJ110" s="192"/>
      <c r="KZK110" s="192"/>
      <c r="KZL110" s="192"/>
      <c r="KZM110" s="192"/>
      <c r="KZN110" s="192"/>
      <c r="KZO110" s="192"/>
      <c r="KZP110" s="192"/>
      <c r="KZQ110" s="192"/>
      <c r="KZR110" s="192"/>
      <c r="KZS110" s="192"/>
      <c r="KZT110" s="193"/>
      <c r="KZU110" s="191"/>
      <c r="KZV110" s="192"/>
      <c r="KZW110" s="192"/>
      <c r="KZX110" s="192"/>
      <c r="KZY110" s="192"/>
      <c r="KZZ110" s="192"/>
      <c r="LAA110" s="192"/>
      <c r="LAB110" s="192"/>
      <c r="LAC110" s="192"/>
      <c r="LAD110" s="192"/>
      <c r="LAE110" s="192"/>
      <c r="LAF110" s="192"/>
      <c r="LAG110" s="192"/>
      <c r="LAH110" s="192"/>
      <c r="LAI110" s="192"/>
      <c r="LAJ110" s="192"/>
      <c r="LAK110" s="192"/>
      <c r="LAL110" s="192"/>
      <c r="LAM110" s="193"/>
      <c r="LAN110" s="191"/>
      <c r="LAO110" s="192"/>
      <c r="LAP110" s="192"/>
      <c r="LAQ110" s="192"/>
      <c r="LAR110" s="192"/>
      <c r="LAS110" s="192"/>
      <c r="LAT110" s="192"/>
      <c r="LAU110" s="192"/>
      <c r="LAV110" s="192"/>
      <c r="LAW110" s="192"/>
      <c r="LAX110" s="192"/>
      <c r="LAY110" s="192"/>
      <c r="LAZ110" s="192"/>
      <c r="LBA110" s="192"/>
      <c r="LBB110" s="192"/>
      <c r="LBC110" s="192"/>
      <c r="LBD110" s="192"/>
      <c r="LBE110" s="192"/>
      <c r="LBF110" s="193"/>
      <c r="LBG110" s="191"/>
      <c r="LBH110" s="192"/>
      <c r="LBI110" s="192"/>
      <c r="LBJ110" s="192"/>
      <c r="LBK110" s="192"/>
      <c r="LBL110" s="192"/>
      <c r="LBM110" s="192"/>
      <c r="LBN110" s="192"/>
      <c r="LBO110" s="192"/>
      <c r="LBP110" s="192"/>
      <c r="LBQ110" s="192"/>
      <c r="LBR110" s="192"/>
      <c r="LBS110" s="192"/>
      <c r="LBT110" s="192"/>
      <c r="LBU110" s="192"/>
      <c r="LBV110" s="192"/>
      <c r="LBW110" s="192"/>
      <c r="LBX110" s="192"/>
      <c r="LBY110" s="193"/>
      <c r="LBZ110" s="191"/>
      <c r="LCA110" s="192"/>
      <c r="LCB110" s="192"/>
      <c r="LCC110" s="192"/>
      <c r="LCD110" s="192"/>
      <c r="LCE110" s="192"/>
      <c r="LCF110" s="192"/>
      <c r="LCG110" s="192"/>
      <c r="LCH110" s="192"/>
      <c r="LCI110" s="192"/>
      <c r="LCJ110" s="192"/>
      <c r="LCK110" s="192"/>
      <c r="LCL110" s="192"/>
      <c r="LCM110" s="192"/>
      <c r="LCN110" s="192"/>
      <c r="LCO110" s="192"/>
      <c r="LCP110" s="192"/>
      <c r="LCQ110" s="192"/>
      <c r="LCR110" s="193"/>
      <c r="LCS110" s="191"/>
      <c r="LCT110" s="192"/>
      <c r="LCU110" s="192"/>
      <c r="LCV110" s="192"/>
      <c r="LCW110" s="192"/>
      <c r="LCX110" s="192"/>
      <c r="LCY110" s="192"/>
      <c r="LCZ110" s="192"/>
      <c r="LDA110" s="192"/>
      <c r="LDB110" s="192"/>
      <c r="LDC110" s="192"/>
      <c r="LDD110" s="192"/>
      <c r="LDE110" s="192"/>
      <c r="LDF110" s="192"/>
      <c r="LDG110" s="192"/>
      <c r="LDH110" s="192"/>
      <c r="LDI110" s="192"/>
      <c r="LDJ110" s="192"/>
      <c r="LDK110" s="193"/>
      <c r="LDL110" s="191"/>
      <c r="LDM110" s="192"/>
      <c r="LDN110" s="192"/>
      <c r="LDO110" s="192"/>
      <c r="LDP110" s="192"/>
      <c r="LDQ110" s="192"/>
      <c r="LDR110" s="192"/>
      <c r="LDS110" s="192"/>
      <c r="LDT110" s="192"/>
      <c r="LDU110" s="192"/>
      <c r="LDV110" s="192"/>
      <c r="LDW110" s="192"/>
      <c r="LDX110" s="192"/>
      <c r="LDY110" s="192"/>
      <c r="LDZ110" s="192"/>
      <c r="LEA110" s="192"/>
      <c r="LEB110" s="192"/>
      <c r="LEC110" s="192"/>
      <c r="LED110" s="193"/>
      <c r="LEE110" s="191"/>
      <c r="LEF110" s="192"/>
      <c r="LEG110" s="192"/>
      <c r="LEH110" s="192"/>
      <c r="LEI110" s="192"/>
      <c r="LEJ110" s="192"/>
      <c r="LEK110" s="192"/>
      <c r="LEL110" s="192"/>
      <c r="LEM110" s="192"/>
      <c r="LEN110" s="192"/>
      <c r="LEO110" s="192"/>
      <c r="LEP110" s="192"/>
      <c r="LEQ110" s="192"/>
      <c r="LER110" s="192"/>
      <c r="LES110" s="192"/>
      <c r="LET110" s="192"/>
      <c r="LEU110" s="192"/>
      <c r="LEV110" s="192"/>
      <c r="LEW110" s="193"/>
      <c r="LEX110" s="191"/>
      <c r="LEY110" s="192"/>
      <c r="LEZ110" s="192"/>
      <c r="LFA110" s="192"/>
      <c r="LFB110" s="192"/>
      <c r="LFC110" s="192"/>
      <c r="LFD110" s="192"/>
      <c r="LFE110" s="192"/>
      <c r="LFF110" s="192"/>
      <c r="LFG110" s="192"/>
      <c r="LFH110" s="192"/>
      <c r="LFI110" s="192"/>
      <c r="LFJ110" s="192"/>
      <c r="LFK110" s="192"/>
      <c r="LFL110" s="192"/>
      <c r="LFM110" s="192"/>
      <c r="LFN110" s="192"/>
      <c r="LFO110" s="192"/>
      <c r="LFP110" s="193"/>
      <c r="LFQ110" s="191"/>
      <c r="LFR110" s="192"/>
      <c r="LFS110" s="192"/>
      <c r="LFT110" s="192"/>
      <c r="LFU110" s="192"/>
      <c r="LFV110" s="192"/>
      <c r="LFW110" s="192"/>
      <c r="LFX110" s="192"/>
      <c r="LFY110" s="192"/>
      <c r="LFZ110" s="192"/>
      <c r="LGA110" s="192"/>
      <c r="LGB110" s="192"/>
      <c r="LGC110" s="192"/>
      <c r="LGD110" s="192"/>
      <c r="LGE110" s="192"/>
      <c r="LGF110" s="192"/>
      <c r="LGG110" s="192"/>
      <c r="LGH110" s="192"/>
      <c r="LGI110" s="193"/>
      <c r="LGJ110" s="191"/>
      <c r="LGK110" s="192"/>
      <c r="LGL110" s="192"/>
      <c r="LGM110" s="192"/>
      <c r="LGN110" s="192"/>
      <c r="LGO110" s="192"/>
      <c r="LGP110" s="192"/>
      <c r="LGQ110" s="192"/>
      <c r="LGR110" s="192"/>
      <c r="LGS110" s="192"/>
      <c r="LGT110" s="192"/>
      <c r="LGU110" s="192"/>
      <c r="LGV110" s="192"/>
      <c r="LGW110" s="192"/>
      <c r="LGX110" s="192"/>
      <c r="LGY110" s="192"/>
      <c r="LGZ110" s="192"/>
      <c r="LHA110" s="192"/>
      <c r="LHB110" s="193"/>
      <c r="LHC110" s="191"/>
      <c r="LHD110" s="192"/>
      <c r="LHE110" s="192"/>
      <c r="LHF110" s="192"/>
      <c r="LHG110" s="192"/>
      <c r="LHH110" s="192"/>
      <c r="LHI110" s="192"/>
      <c r="LHJ110" s="192"/>
      <c r="LHK110" s="192"/>
      <c r="LHL110" s="192"/>
      <c r="LHM110" s="192"/>
      <c r="LHN110" s="192"/>
      <c r="LHO110" s="192"/>
      <c r="LHP110" s="192"/>
      <c r="LHQ110" s="192"/>
      <c r="LHR110" s="192"/>
      <c r="LHS110" s="192"/>
      <c r="LHT110" s="192"/>
      <c r="LHU110" s="193"/>
      <c r="LHV110" s="191"/>
      <c r="LHW110" s="192"/>
      <c r="LHX110" s="192"/>
      <c r="LHY110" s="192"/>
      <c r="LHZ110" s="192"/>
      <c r="LIA110" s="192"/>
      <c r="LIB110" s="192"/>
      <c r="LIC110" s="192"/>
      <c r="LID110" s="192"/>
      <c r="LIE110" s="192"/>
      <c r="LIF110" s="192"/>
      <c r="LIG110" s="192"/>
      <c r="LIH110" s="192"/>
      <c r="LII110" s="192"/>
      <c r="LIJ110" s="192"/>
      <c r="LIK110" s="192"/>
      <c r="LIL110" s="192"/>
      <c r="LIM110" s="192"/>
      <c r="LIN110" s="193"/>
      <c r="LIO110" s="191"/>
      <c r="LIP110" s="192"/>
      <c r="LIQ110" s="192"/>
      <c r="LIR110" s="192"/>
      <c r="LIS110" s="192"/>
      <c r="LIT110" s="192"/>
      <c r="LIU110" s="192"/>
      <c r="LIV110" s="192"/>
      <c r="LIW110" s="192"/>
      <c r="LIX110" s="192"/>
      <c r="LIY110" s="192"/>
      <c r="LIZ110" s="192"/>
      <c r="LJA110" s="192"/>
      <c r="LJB110" s="192"/>
      <c r="LJC110" s="192"/>
      <c r="LJD110" s="192"/>
      <c r="LJE110" s="192"/>
      <c r="LJF110" s="192"/>
      <c r="LJG110" s="193"/>
      <c r="LJH110" s="191"/>
      <c r="LJI110" s="192"/>
      <c r="LJJ110" s="192"/>
      <c r="LJK110" s="192"/>
      <c r="LJL110" s="192"/>
      <c r="LJM110" s="192"/>
      <c r="LJN110" s="192"/>
      <c r="LJO110" s="192"/>
      <c r="LJP110" s="192"/>
      <c r="LJQ110" s="192"/>
      <c r="LJR110" s="192"/>
      <c r="LJS110" s="192"/>
      <c r="LJT110" s="192"/>
      <c r="LJU110" s="192"/>
      <c r="LJV110" s="192"/>
      <c r="LJW110" s="192"/>
      <c r="LJX110" s="192"/>
      <c r="LJY110" s="192"/>
      <c r="LJZ110" s="193"/>
      <c r="LKA110" s="191"/>
      <c r="LKB110" s="192"/>
      <c r="LKC110" s="192"/>
      <c r="LKD110" s="192"/>
      <c r="LKE110" s="192"/>
      <c r="LKF110" s="192"/>
      <c r="LKG110" s="192"/>
      <c r="LKH110" s="192"/>
      <c r="LKI110" s="192"/>
      <c r="LKJ110" s="192"/>
      <c r="LKK110" s="192"/>
      <c r="LKL110" s="192"/>
      <c r="LKM110" s="192"/>
      <c r="LKN110" s="192"/>
      <c r="LKO110" s="192"/>
      <c r="LKP110" s="192"/>
      <c r="LKQ110" s="192"/>
      <c r="LKR110" s="192"/>
      <c r="LKS110" s="193"/>
      <c r="LKT110" s="191"/>
      <c r="LKU110" s="192"/>
      <c r="LKV110" s="192"/>
      <c r="LKW110" s="192"/>
      <c r="LKX110" s="192"/>
      <c r="LKY110" s="192"/>
      <c r="LKZ110" s="192"/>
      <c r="LLA110" s="192"/>
      <c r="LLB110" s="192"/>
      <c r="LLC110" s="192"/>
      <c r="LLD110" s="192"/>
      <c r="LLE110" s="192"/>
      <c r="LLF110" s="192"/>
      <c r="LLG110" s="192"/>
      <c r="LLH110" s="192"/>
      <c r="LLI110" s="192"/>
      <c r="LLJ110" s="192"/>
      <c r="LLK110" s="192"/>
      <c r="LLL110" s="193"/>
      <c r="LLM110" s="191"/>
      <c r="LLN110" s="192"/>
      <c r="LLO110" s="192"/>
      <c r="LLP110" s="192"/>
      <c r="LLQ110" s="192"/>
      <c r="LLR110" s="192"/>
      <c r="LLS110" s="192"/>
      <c r="LLT110" s="192"/>
      <c r="LLU110" s="192"/>
      <c r="LLV110" s="192"/>
      <c r="LLW110" s="192"/>
      <c r="LLX110" s="192"/>
      <c r="LLY110" s="192"/>
      <c r="LLZ110" s="192"/>
      <c r="LMA110" s="192"/>
      <c r="LMB110" s="192"/>
      <c r="LMC110" s="192"/>
      <c r="LMD110" s="192"/>
      <c r="LME110" s="193"/>
      <c r="LMF110" s="191"/>
      <c r="LMG110" s="192"/>
      <c r="LMH110" s="192"/>
      <c r="LMI110" s="192"/>
      <c r="LMJ110" s="192"/>
      <c r="LMK110" s="192"/>
      <c r="LML110" s="192"/>
      <c r="LMM110" s="192"/>
      <c r="LMN110" s="192"/>
      <c r="LMO110" s="192"/>
      <c r="LMP110" s="192"/>
      <c r="LMQ110" s="192"/>
      <c r="LMR110" s="192"/>
      <c r="LMS110" s="192"/>
      <c r="LMT110" s="192"/>
      <c r="LMU110" s="192"/>
      <c r="LMV110" s="192"/>
      <c r="LMW110" s="192"/>
      <c r="LMX110" s="193"/>
      <c r="LMY110" s="191"/>
      <c r="LMZ110" s="192"/>
      <c r="LNA110" s="192"/>
      <c r="LNB110" s="192"/>
      <c r="LNC110" s="192"/>
      <c r="LND110" s="192"/>
      <c r="LNE110" s="192"/>
      <c r="LNF110" s="192"/>
      <c r="LNG110" s="192"/>
      <c r="LNH110" s="192"/>
      <c r="LNI110" s="192"/>
      <c r="LNJ110" s="192"/>
      <c r="LNK110" s="192"/>
      <c r="LNL110" s="192"/>
      <c r="LNM110" s="192"/>
      <c r="LNN110" s="192"/>
      <c r="LNO110" s="192"/>
      <c r="LNP110" s="192"/>
      <c r="LNQ110" s="193"/>
      <c r="LNR110" s="191"/>
      <c r="LNS110" s="192"/>
      <c r="LNT110" s="192"/>
      <c r="LNU110" s="192"/>
      <c r="LNV110" s="192"/>
      <c r="LNW110" s="192"/>
      <c r="LNX110" s="192"/>
      <c r="LNY110" s="192"/>
      <c r="LNZ110" s="192"/>
      <c r="LOA110" s="192"/>
      <c r="LOB110" s="192"/>
      <c r="LOC110" s="192"/>
      <c r="LOD110" s="192"/>
      <c r="LOE110" s="192"/>
      <c r="LOF110" s="192"/>
      <c r="LOG110" s="192"/>
      <c r="LOH110" s="192"/>
      <c r="LOI110" s="192"/>
      <c r="LOJ110" s="193"/>
      <c r="LOK110" s="191"/>
      <c r="LOL110" s="192"/>
      <c r="LOM110" s="192"/>
      <c r="LON110" s="192"/>
      <c r="LOO110" s="192"/>
      <c r="LOP110" s="192"/>
      <c r="LOQ110" s="192"/>
      <c r="LOR110" s="192"/>
      <c r="LOS110" s="192"/>
      <c r="LOT110" s="192"/>
      <c r="LOU110" s="192"/>
      <c r="LOV110" s="192"/>
      <c r="LOW110" s="192"/>
      <c r="LOX110" s="192"/>
      <c r="LOY110" s="192"/>
      <c r="LOZ110" s="192"/>
      <c r="LPA110" s="192"/>
      <c r="LPB110" s="192"/>
      <c r="LPC110" s="193"/>
      <c r="LPD110" s="191"/>
      <c r="LPE110" s="192"/>
      <c r="LPF110" s="192"/>
      <c r="LPG110" s="192"/>
      <c r="LPH110" s="192"/>
      <c r="LPI110" s="192"/>
      <c r="LPJ110" s="192"/>
      <c r="LPK110" s="192"/>
      <c r="LPL110" s="192"/>
      <c r="LPM110" s="192"/>
      <c r="LPN110" s="192"/>
      <c r="LPO110" s="192"/>
      <c r="LPP110" s="192"/>
      <c r="LPQ110" s="192"/>
      <c r="LPR110" s="192"/>
      <c r="LPS110" s="192"/>
      <c r="LPT110" s="192"/>
      <c r="LPU110" s="192"/>
      <c r="LPV110" s="193"/>
      <c r="LPW110" s="191"/>
      <c r="LPX110" s="192"/>
      <c r="LPY110" s="192"/>
      <c r="LPZ110" s="192"/>
      <c r="LQA110" s="192"/>
      <c r="LQB110" s="192"/>
      <c r="LQC110" s="192"/>
      <c r="LQD110" s="192"/>
      <c r="LQE110" s="192"/>
      <c r="LQF110" s="192"/>
      <c r="LQG110" s="192"/>
      <c r="LQH110" s="192"/>
      <c r="LQI110" s="192"/>
      <c r="LQJ110" s="192"/>
      <c r="LQK110" s="192"/>
      <c r="LQL110" s="192"/>
      <c r="LQM110" s="192"/>
      <c r="LQN110" s="192"/>
      <c r="LQO110" s="193"/>
      <c r="LQP110" s="191"/>
      <c r="LQQ110" s="192"/>
      <c r="LQR110" s="192"/>
      <c r="LQS110" s="192"/>
      <c r="LQT110" s="192"/>
      <c r="LQU110" s="192"/>
      <c r="LQV110" s="192"/>
      <c r="LQW110" s="192"/>
      <c r="LQX110" s="192"/>
      <c r="LQY110" s="192"/>
      <c r="LQZ110" s="192"/>
      <c r="LRA110" s="192"/>
      <c r="LRB110" s="192"/>
      <c r="LRC110" s="192"/>
      <c r="LRD110" s="192"/>
      <c r="LRE110" s="192"/>
      <c r="LRF110" s="192"/>
      <c r="LRG110" s="192"/>
      <c r="LRH110" s="193"/>
      <c r="LRI110" s="191"/>
      <c r="LRJ110" s="192"/>
      <c r="LRK110" s="192"/>
      <c r="LRL110" s="192"/>
      <c r="LRM110" s="192"/>
      <c r="LRN110" s="192"/>
      <c r="LRO110" s="192"/>
      <c r="LRP110" s="192"/>
      <c r="LRQ110" s="192"/>
      <c r="LRR110" s="192"/>
      <c r="LRS110" s="192"/>
      <c r="LRT110" s="192"/>
      <c r="LRU110" s="192"/>
      <c r="LRV110" s="192"/>
      <c r="LRW110" s="192"/>
      <c r="LRX110" s="192"/>
      <c r="LRY110" s="192"/>
      <c r="LRZ110" s="192"/>
      <c r="LSA110" s="193"/>
      <c r="LSB110" s="191"/>
      <c r="LSC110" s="192"/>
      <c r="LSD110" s="192"/>
      <c r="LSE110" s="192"/>
      <c r="LSF110" s="192"/>
      <c r="LSG110" s="192"/>
      <c r="LSH110" s="192"/>
      <c r="LSI110" s="192"/>
      <c r="LSJ110" s="192"/>
      <c r="LSK110" s="192"/>
      <c r="LSL110" s="192"/>
      <c r="LSM110" s="192"/>
      <c r="LSN110" s="192"/>
      <c r="LSO110" s="192"/>
      <c r="LSP110" s="192"/>
      <c r="LSQ110" s="192"/>
      <c r="LSR110" s="192"/>
      <c r="LSS110" s="192"/>
      <c r="LST110" s="193"/>
      <c r="LSU110" s="191"/>
      <c r="LSV110" s="192"/>
      <c r="LSW110" s="192"/>
      <c r="LSX110" s="192"/>
      <c r="LSY110" s="192"/>
      <c r="LSZ110" s="192"/>
      <c r="LTA110" s="192"/>
      <c r="LTB110" s="192"/>
      <c r="LTC110" s="192"/>
      <c r="LTD110" s="192"/>
      <c r="LTE110" s="192"/>
      <c r="LTF110" s="192"/>
      <c r="LTG110" s="192"/>
      <c r="LTH110" s="192"/>
      <c r="LTI110" s="192"/>
      <c r="LTJ110" s="192"/>
      <c r="LTK110" s="192"/>
      <c r="LTL110" s="192"/>
      <c r="LTM110" s="193"/>
      <c r="LTN110" s="191"/>
      <c r="LTO110" s="192"/>
      <c r="LTP110" s="192"/>
      <c r="LTQ110" s="192"/>
      <c r="LTR110" s="192"/>
      <c r="LTS110" s="192"/>
      <c r="LTT110" s="192"/>
      <c r="LTU110" s="192"/>
      <c r="LTV110" s="192"/>
      <c r="LTW110" s="192"/>
      <c r="LTX110" s="192"/>
      <c r="LTY110" s="192"/>
      <c r="LTZ110" s="192"/>
      <c r="LUA110" s="192"/>
      <c r="LUB110" s="192"/>
      <c r="LUC110" s="192"/>
      <c r="LUD110" s="192"/>
      <c r="LUE110" s="192"/>
      <c r="LUF110" s="193"/>
      <c r="LUG110" s="191"/>
      <c r="LUH110" s="192"/>
      <c r="LUI110" s="192"/>
      <c r="LUJ110" s="192"/>
      <c r="LUK110" s="192"/>
      <c r="LUL110" s="192"/>
      <c r="LUM110" s="192"/>
      <c r="LUN110" s="192"/>
      <c r="LUO110" s="192"/>
      <c r="LUP110" s="192"/>
      <c r="LUQ110" s="192"/>
      <c r="LUR110" s="192"/>
      <c r="LUS110" s="192"/>
      <c r="LUT110" s="192"/>
      <c r="LUU110" s="192"/>
      <c r="LUV110" s="192"/>
      <c r="LUW110" s="192"/>
      <c r="LUX110" s="192"/>
      <c r="LUY110" s="193"/>
      <c r="LUZ110" s="191"/>
      <c r="LVA110" s="192"/>
      <c r="LVB110" s="192"/>
      <c r="LVC110" s="192"/>
      <c r="LVD110" s="192"/>
      <c r="LVE110" s="192"/>
      <c r="LVF110" s="192"/>
      <c r="LVG110" s="192"/>
      <c r="LVH110" s="192"/>
      <c r="LVI110" s="192"/>
      <c r="LVJ110" s="192"/>
      <c r="LVK110" s="192"/>
      <c r="LVL110" s="192"/>
      <c r="LVM110" s="192"/>
      <c r="LVN110" s="192"/>
      <c r="LVO110" s="192"/>
      <c r="LVP110" s="192"/>
      <c r="LVQ110" s="192"/>
      <c r="LVR110" s="193"/>
      <c r="LVS110" s="191"/>
      <c r="LVT110" s="192"/>
      <c r="LVU110" s="192"/>
      <c r="LVV110" s="192"/>
      <c r="LVW110" s="192"/>
      <c r="LVX110" s="192"/>
      <c r="LVY110" s="192"/>
      <c r="LVZ110" s="192"/>
      <c r="LWA110" s="192"/>
      <c r="LWB110" s="192"/>
      <c r="LWC110" s="192"/>
      <c r="LWD110" s="192"/>
      <c r="LWE110" s="192"/>
      <c r="LWF110" s="192"/>
      <c r="LWG110" s="192"/>
      <c r="LWH110" s="192"/>
      <c r="LWI110" s="192"/>
      <c r="LWJ110" s="192"/>
      <c r="LWK110" s="193"/>
      <c r="LWL110" s="191"/>
      <c r="LWM110" s="192"/>
      <c r="LWN110" s="192"/>
      <c r="LWO110" s="192"/>
      <c r="LWP110" s="192"/>
      <c r="LWQ110" s="192"/>
      <c r="LWR110" s="192"/>
      <c r="LWS110" s="192"/>
      <c r="LWT110" s="192"/>
      <c r="LWU110" s="192"/>
      <c r="LWV110" s="192"/>
      <c r="LWW110" s="192"/>
      <c r="LWX110" s="192"/>
      <c r="LWY110" s="192"/>
      <c r="LWZ110" s="192"/>
      <c r="LXA110" s="192"/>
      <c r="LXB110" s="192"/>
      <c r="LXC110" s="192"/>
      <c r="LXD110" s="193"/>
      <c r="LXE110" s="191"/>
      <c r="LXF110" s="192"/>
      <c r="LXG110" s="192"/>
      <c r="LXH110" s="192"/>
      <c r="LXI110" s="192"/>
      <c r="LXJ110" s="192"/>
      <c r="LXK110" s="192"/>
      <c r="LXL110" s="192"/>
      <c r="LXM110" s="192"/>
      <c r="LXN110" s="192"/>
      <c r="LXO110" s="192"/>
      <c r="LXP110" s="192"/>
      <c r="LXQ110" s="192"/>
      <c r="LXR110" s="192"/>
      <c r="LXS110" s="192"/>
      <c r="LXT110" s="192"/>
      <c r="LXU110" s="192"/>
      <c r="LXV110" s="192"/>
      <c r="LXW110" s="193"/>
      <c r="LXX110" s="191"/>
      <c r="LXY110" s="192"/>
      <c r="LXZ110" s="192"/>
      <c r="LYA110" s="192"/>
      <c r="LYB110" s="192"/>
      <c r="LYC110" s="192"/>
      <c r="LYD110" s="192"/>
      <c r="LYE110" s="192"/>
      <c r="LYF110" s="192"/>
      <c r="LYG110" s="192"/>
      <c r="LYH110" s="192"/>
      <c r="LYI110" s="192"/>
      <c r="LYJ110" s="192"/>
      <c r="LYK110" s="192"/>
      <c r="LYL110" s="192"/>
      <c r="LYM110" s="192"/>
      <c r="LYN110" s="192"/>
      <c r="LYO110" s="192"/>
      <c r="LYP110" s="193"/>
      <c r="LYQ110" s="191"/>
      <c r="LYR110" s="192"/>
      <c r="LYS110" s="192"/>
      <c r="LYT110" s="192"/>
      <c r="LYU110" s="192"/>
      <c r="LYV110" s="192"/>
      <c r="LYW110" s="192"/>
      <c r="LYX110" s="192"/>
      <c r="LYY110" s="192"/>
      <c r="LYZ110" s="192"/>
      <c r="LZA110" s="192"/>
      <c r="LZB110" s="192"/>
      <c r="LZC110" s="192"/>
      <c r="LZD110" s="192"/>
      <c r="LZE110" s="192"/>
      <c r="LZF110" s="192"/>
      <c r="LZG110" s="192"/>
      <c r="LZH110" s="192"/>
      <c r="LZI110" s="193"/>
      <c r="LZJ110" s="191"/>
      <c r="LZK110" s="192"/>
      <c r="LZL110" s="192"/>
      <c r="LZM110" s="192"/>
      <c r="LZN110" s="192"/>
      <c r="LZO110" s="192"/>
      <c r="LZP110" s="192"/>
      <c r="LZQ110" s="192"/>
      <c r="LZR110" s="192"/>
      <c r="LZS110" s="192"/>
      <c r="LZT110" s="192"/>
      <c r="LZU110" s="192"/>
      <c r="LZV110" s="192"/>
      <c r="LZW110" s="192"/>
      <c r="LZX110" s="192"/>
      <c r="LZY110" s="192"/>
      <c r="LZZ110" s="192"/>
      <c r="MAA110" s="192"/>
      <c r="MAB110" s="193"/>
      <c r="MAC110" s="191"/>
      <c r="MAD110" s="192"/>
      <c r="MAE110" s="192"/>
      <c r="MAF110" s="192"/>
      <c r="MAG110" s="192"/>
      <c r="MAH110" s="192"/>
      <c r="MAI110" s="192"/>
      <c r="MAJ110" s="192"/>
      <c r="MAK110" s="192"/>
      <c r="MAL110" s="192"/>
      <c r="MAM110" s="192"/>
      <c r="MAN110" s="192"/>
      <c r="MAO110" s="192"/>
      <c r="MAP110" s="192"/>
      <c r="MAQ110" s="192"/>
      <c r="MAR110" s="192"/>
      <c r="MAS110" s="192"/>
      <c r="MAT110" s="192"/>
      <c r="MAU110" s="193"/>
      <c r="MAV110" s="191"/>
      <c r="MAW110" s="192"/>
      <c r="MAX110" s="192"/>
      <c r="MAY110" s="192"/>
      <c r="MAZ110" s="192"/>
      <c r="MBA110" s="192"/>
      <c r="MBB110" s="192"/>
      <c r="MBC110" s="192"/>
      <c r="MBD110" s="192"/>
      <c r="MBE110" s="192"/>
      <c r="MBF110" s="192"/>
      <c r="MBG110" s="192"/>
      <c r="MBH110" s="192"/>
      <c r="MBI110" s="192"/>
      <c r="MBJ110" s="192"/>
      <c r="MBK110" s="192"/>
      <c r="MBL110" s="192"/>
      <c r="MBM110" s="192"/>
      <c r="MBN110" s="193"/>
      <c r="MBO110" s="191"/>
      <c r="MBP110" s="192"/>
      <c r="MBQ110" s="192"/>
      <c r="MBR110" s="192"/>
      <c r="MBS110" s="192"/>
      <c r="MBT110" s="192"/>
      <c r="MBU110" s="192"/>
      <c r="MBV110" s="192"/>
      <c r="MBW110" s="192"/>
      <c r="MBX110" s="192"/>
      <c r="MBY110" s="192"/>
      <c r="MBZ110" s="192"/>
      <c r="MCA110" s="192"/>
      <c r="MCB110" s="192"/>
      <c r="MCC110" s="192"/>
      <c r="MCD110" s="192"/>
      <c r="MCE110" s="192"/>
      <c r="MCF110" s="192"/>
      <c r="MCG110" s="193"/>
      <c r="MCH110" s="191"/>
      <c r="MCI110" s="192"/>
      <c r="MCJ110" s="192"/>
      <c r="MCK110" s="192"/>
      <c r="MCL110" s="192"/>
      <c r="MCM110" s="192"/>
      <c r="MCN110" s="192"/>
      <c r="MCO110" s="192"/>
      <c r="MCP110" s="192"/>
      <c r="MCQ110" s="192"/>
      <c r="MCR110" s="192"/>
      <c r="MCS110" s="192"/>
      <c r="MCT110" s="192"/>
      <c r="MCU110" s="192"/>
      <c r="MCV110" s="192"/>
      <c r="MCW110" s="192"/>
      <c r="MCX110" s="192"/>
      <c r="MCY110" s="192"/>
      <c r="MCZ110" s="193"/>
      <c r="MDA110" s="191"/>
      <c r="MDB110" s="192"/>
      <c r="MDC110" s="192"/>
      <c r="MDD110" s="192"/>
      <c r="MDE110" s="192"/>
      <c r="MDF110" s="192"/>
      <c r="MDG110" s="192"/>
      <c r="MDH110" s="192"/>
      <c r="MDI110" s="192"/>
      <c r="MDJ110" s="192"/>
      <c r="MDK110" s="192"/>
      <c r="MDL110" s="192"/>
      <c r="MDM110" s="192"/>
      <c r="MDN110" s="192"/>
      <c r="MDO110" s="192"/>
      <c r="MDP110" s="192"/>
      <c r="MDQ110" s="192"/>
      <c r="MDR110" s="192"/>
      <c r="MDS110" s="193"/>
      <c r="MDT110" s="191"/>
      <c r="MDU110" s="192"/>
      <c r="MDV110" s="192"/>
      <c r="MDW110" s="192"/>
      <c r="MDX110" s="192"/>
      <c r="MDY110" s="192"/>
      <c r="MDZ110" s="192"/>
      <c r="MEA110" s="192"/>
      <c r="MEB110" s="192"/>
      <c r="MEC110" s="192"/>
      <c r="MED110" s="192"/>
      <c r="MEE110" s="192"/>
      <c r="MEF110" s="192"/>
      <c r="MEG110" s="192"/>
      <c r="MEH110" s="192"/>
      <c r="MEI110" s="192"/>
      <c r="MEJ110" s="192"/>
      <c r="MEK110" s="192"/>
      <c r="MEL110" s="193"/>
      <c r="MEM110" s="191"/>
      <c r="MEN110" s="192"/>
      <c r="MEO110" s="192"/>
      <c r="MEP110" s="192"/>
      <c r="MEQ110" s="192"/>
      <c r="MER110" s="192"/>
      <c r="MES110" s="192"/>
      <c r="MET110" s="192"/>
      <c r="MEU110" s="192"/>
      <c r="MEV110" s="192"/>
      <c r="MEW110" s="192"/>
      <c r="MEX110" s="192"/>
      <c r="MEY110" s="192"/>
      <c r="MEZ110" s="192"/>
      <c r="MFA110" s="192"/>
      <c r="MFB110" s="192"/>
      <c r="MFC110" s="192"/>
      <c r="MFD110" s="192"/>
      <c r="MFE110" s="193"/>
      <c r="MFF110" s="191"/>
      <c r="MFG110" s="192"/>
      <c r="MFH110" s="192"/>
      <c r="MFI110" s="192"/>
      <c r="MFJ110" s="192"/>
      <c r="MFK110" s="192"/>
      <c r="MFL110" s="192"/>
      <c r="MFM110" s="192"/>
      <c r="MFN110" s="192"/>
      <c r="MFO110" s="192"/>
      <c r="MFP110" s="192"/>
      <c r="MFQ110" s="192"/>
      <c r="MFR110" s="192"/>
      <c r="MFS110" s="192"/>
      <c r="MFT110" s="192"/>
      <c r="MFU110" s="192"/>
      <c r="MFV110" s="192"/>
      <c r="MFW110" s="192"/>
      <c r="MFX110" s="193"/>
      <c r="MFY110" s="191"/>
      <c r="MFZ110" s="192"/>
      <c r="MGA110" s="192"/>
      <c r="MGB110" s="192"/>
      <c r="MGC110" s="192"/>
      <c r="MGD110" s="192"/>
      <c r="MGE110" s="192"/>
      <c r="MGF110" s="192"/>
      <c r="MGG110" s="192"/>
      <c r="MGH110" s="192"/>
      <c r="MGI110" s="192"/>
      <c r="MGJ110" s="192"/>
      <c r="MGK110" s="192"/>
      <c r="MGL110" s="192"/>
      <c r="MGM110" s="192"/>
      <c r="MGN110" s="192"/>
      <c r="MGO110" s="192"/>
      <c r="MGP110" s="192"/>
      <c r="MGQ110" s="193"/>
      <c r="MGR110" s="191"/>
      <c r="MGS110" s="192"/>
      <c r="MGT110" s="192"/>
      <c r="MGU110" s="192"/>
      <c r="MGV110" s="192"/>
      <c r="MGW110" s="192"/>
      <c r="MGX110" s="192"/>
      <c r="MGY110" s="192"/>
      <c r="MGZ110" s="192"/>
      <c r="MHA110" s="192"/>
      <c r="MHB110" s="192"/>
      <c r="MHC110" s="192"/>
      <c r="MHD110" s="192"/>
      <c r="MHE110" s="192"/>
      <c r="MHF110" s="192"/>
      <c r="MHG110" s="192"/>
      <c r="MHH110" s="192"/>
      <c r="MHI110" s="192"/>
      <c r="MHJ110" s="193"/>
      <c r="MHK110" s="191"/>
      <c r="MHL110" s="192"/>
      <c r="MHM110" s="192"/>
      <c r="MHN110" s="192"/>
      <c r="MHO110" s="192"/>
      <c r="MHP110" s="192"/>
      <c r="MHQ110" s="192"/>
      <c r="MHR110" s="192"/>
      <c r="MHS110" s="192"/>
      <c r="MHT110" s="192"/>
      <c r="MHU110" s="192"/>
      <c r="MHV110" s="192"/>
      <c r="MHW110" s="192"/>
      <c r="MHX110" s="192"/>
      <c r="MHY110" s="192"/>
      <c r="MHZ110" s="192"/>
      <c r="MIA110" s="192"/>
      <c r="MIB110" s="192"/>
      <c r="MIC110" s="193"/>
      <c r="MID110" s="191"/>
      <c r="MIE110" s="192"/>
      <c r="MIF110" s="192"/>
      <c r="MIG110" s="192"/>
      <c r="MIH110" s="192"/>
      <c r="MII110" s="192"/>
      <c r="MIJ110" s="192"/>
      <c r="MIK110" s="192"/>
      <c r="MIL110" s="192"/>
      <c r="MIM110" s="192"/>
      <c r="MIN110" s="192"/>
      <c r="MIO110" s="192"/>
      <c r="MIP110" s="192"/>
      <c r="MIQ110" s="192"/>
      <c r="MIR110" s="192"/>
      <c r="MIS110" s="192"/>
      <c r="MIT110" s="192"/>
      <c r="MIU110" s="192"/>
      <c r="MIV110" s="193"/>
      <c r="MIW110" s="191"/>
      <c r="MIX110" s="192"/>
      <c r="MIY110" s="192"/>
      <c r="MIZ110" s="192"/>
      <c r="MJA110" s="192"/>
      <c r="MJB110" s="192"/>
      <c r="MJC110" s="192"/>
      <c r="MJD110" s="192"/>
      <c r="MJE110" s="192"/>
      <c r="MJF110" s="192"/>
      <c r="MJG110" s="192"/>
      <c r="MJH110" s="192"/>
      <c r="MJI110" s="192"/>
      <c r="MJJ110" s="192"/>
      <c r="MJK110" s="192"/>
      <c r="MJL110" s="192"/>
      <c r="MJM110" s="192"/>
      <c r="MJN110" s="192"/>
      <c r="MJO110" s="193"/>
      <c r="MJP110" s="191"/>
      <c r="MJQ110" s="192"/>
      <c r="MJR110" s="192"/>
      <c r="MJS110" s="192"/>
      <c r="MJT110" s="192"/>
      <c r="MJU110" s="192"/>
      <c r="MJV110" s="192"/>
      <c r="MJW110" s="192"/>
      <c r="MJX110" s="192"/>
      <c r="MJY110" s="192"/>
      <c r="MJZ110" s="192"/>
      <c r="MKA110" s="192"/>
      <c r="MKB110" s="192"/>
      <c r="MKC110" s="192"/>
      <c r="MKD110" s="192"/>
      <c r="MKE110" s="192"/>
      <c r="MKF110" s="192"/>
      <c r="MKG110" s="192"/>
      <c r="MKH110" s="193"/>
      <c r="MKI110" s="191"/>
      <c r="MKJ110" s="192"/>
      <c r="MKK110" s="192"/>
      <c r="MKL110" s="192"/>
      <c r="MKM110" s="192"/>
      <c r="MKN110" s="192"/>
      <c r="MKO110" s="192"/>
      <c r="MKP110" s="192"/>
      <c r="MKQ110" s="192"/>
      <c r="MKR110" s="192"/>
      <c r="MKS110" s="192"/>
      <c r="MKT110" s="192"/>
      <c r="MKU110" s="192"/>
      <c r="MKV110" s="192"/>
      <c r="MKW110" s="192"/>
      <c r="MKX110" s="192"/>
      <c r="MKY110" s="192"/>
      <c r="MKZ110" s="192"/>
      <c r="MLA110" s="193"/>
      <c r="MLB110" s="191"/>
      <c r="MLC110" s="192"/>
      <c r="MLD110" s="192"/>
      <c r="MLE110" s="192"/>
      <c r="MLF110" s="192"/>
      <c r="MLG110" s="192"/>
      <c r="MLH110" s="192"/>
      <c r="MLI110" s="192"/>
      <c r="MLJ110" s="192"/>
      <c r="MLK110" s="192"/>
      <c r="MLL110" s="192"/>
      <c r="MLM110" s="192"/>
      <c r="MLN110" s="192"/>
      <c r="MLO110" s="192"/>
      <c r="MLP110" s="192"/>
      <c r="MLQ110" s="192"/>
      <c r="MLR110" s="192"/>
      <c r="MLS110" s="192"/>
      <c r="MLT110" s="193"/>
      <c r="MLU110" s="191"/>
      <c r="MLV110" s="192"/>
      <c r="MLW110" s="192"/>
      <c r="MLX110" s="192"/>
      <c r="MLY110" s="192"/>
      <c r="MLZ110" s="192"/>
      <c r="MMA110" s="192"/>
      <c r="MMB110" s="192"/>
      <c r="MMC110" s="192"/>
      <c r="MMD110" s="192"/>
      <c r="MME110" s="192"/>
      <c r="MMF110" s="192"/>
      <c r="MMG110" s="192"/>
      <c r="MMH110" s="192"/>
      <c r="MMI110" s="192"/>
      <c r="MMJ110" s="192"/>
      <c r="MMK110" s="192"/>
      <c r="MML110" s="192"/>
      <c r="MMM110" s="193"/>
      <c r="MMN110" s="191"/>
      <c r="MMO110" s="192"/>
      <c r="MMP110" s="192"/>
      <c r="MMQ110" s="192"/>
      <c r="MMR110" s="192"/>
      <c r="MMS110" s="192"/>
      <c r="MMT110" s="192"/>
      <c r="MMU110" s="192"/>
      <c r="MMV110" s="192"/>
      <c r="MMW110" s="192"/>
      <c r="MMX110" s="192"/>
      <c r="MMY110" s="192"/>
      <c r="MMZ110" s="192"/>
      <c r="MNA110" s="192"/>
      <c r="MNB110" s="192"/>
      <c r="MNC110" s="192"/>
      <c r="MND110" s="192"/>
      <c r="MNE110" s="192"/>
      <c r="MNF110" s="193"/>
      <c r="MNG110" s="191"/>
      <c r="MNH110" s="192"/>
      <c r="MNI110" s="192"/>
      <c r="MNJ110" s="192"/>
      <c r="MNK110" s="192"/>
      <c r="MNL110" s="192"/>
      <c r="MNM110" s="192"/>
      <c r="MNN110" s="192"/>
      <c r="MNO110" s="192"/>
      <c r="MNP110" s="192"/>
      <c r="MNQ110" s="192"/>
      <c r="MNR110" s="192"/>
      <c r="MNS110" s="192"/>
      <c r="MNT110" s="192"/>
      <c r="MNU110" s="192"/>
      <c r="MNV110" s="192"/>
      <c r="MNW110" s="192"/>
      <c r="MNX110" s="192"/>
      <c r="MNY110" s="193"/>
      <c r="MNZ110" s="191"/>
      <c r="MOA110" s="192"/>
      <c r="MOB110" s="192"/>
      <c r="MOC110" s="192"/>
      <c r="MOD110" s="192"/>
      <c r="MOE110" s="192"/>
      <c r="MOF110" s="192"/>
      <c r="MOG110" s="192"/>
      <c r="MOH110" s="192"/>
      <c r="MOI110" s="192"/>
      <c r="MOJ110" s="192"/>
      <c r="MOK110" s="192"/>
      <c r="MOL110" s="192"/>
      <c r="MOM110" s="192"/>
      <c r="MON110" s="192"/>
      <c r="MOO110" s="192"/>
      <c r="MOP110" s="192"/>
      <c r="MOQ110" s="192"/>
      <c r="MOR110" s="193"/>
      <c r="MOS110" s="191"/>
      <c r="MOT110" s="192"/>
      <c r="MOU110" s="192"/>
      <c r="MOV110" s="192"/>
      <c r="MOW110" s="192"/>
      <c r="MOX110" s="192"/>
      <c r="MOY110" s="192"/>
      <c r="MOZ110" s="192"/>
      <c r="MPA110" s="192"/>
      <c r="MPB110" s="192"/>
      <c r="MPC110" s="192"/>
      <c r="MPD110" s="192"/>
      <c r="MPE110" s="192"/>
      <c r="MPF110" s="192"/>
      <c r="MPG110" s="192"/>
      <c r="MPH110" s="192"/>
      <c r="MPI110" s="192"/>
      <c r="MPJ110" s="192"/>
      <c r="MPK110" s="193"/>
      <c r="MPL110" s="191"/>
      <c r="MPM110" s="192"/>
      <c r="MPN110" s="192"/>
      <c r="MPO110" s="192"/>
      <c r="MPP110" s="192"/>
      <c r="MPQ110" s="192"/>
      <c r="MPR110" s="192"/>
      <c r="MPS110" s="192"/>
      <c r="MPT110" s="192"/>
      <c r="MPU110" s="192"/>
      <c r="MPV110" s="192"/>
      <c r="MPW110" s="192"/>
      <c r="MPX110" s="192"/>
      <c r="MPY110" s="192"/>
      <c r="MPZ110" s="192"/>
      <c r="MQA110" s="192"/>
      <c r="MQB110" s="192"/>
      <c r="MQC110" s="192"/>
      <c r="MQD110" s="193"/>
      <c r="MQE110" s="191"/>
      <c r="MQF110" s="192"/>
      <c r="MQG110" s="192"/>
      <c r="MQH110" s="192"/>
      <c r="MQI110" s="192"/>
      <c r="MQJ110" s="192"/>
      <c r="MQK110" s="192"/>
      <c r="MQL110" s="192"/>
      <c r="MQM110" s="192"/>
      <c r="MQN110" s="192"/>
      <c r="MQO110" s="192"/>
      <c r="MQP110" s="192"/>
      <c r="MQQ110" s="192"/>
      <c r="MQR110" s="192"/>
      <c r="MQS110" s="192"/>
      <c r="MQT110" s="192"/>
      <c r="MQU110" s="192"/>
      <c r="MQV110" s="192"/>
      <c r="MQW110" s="193"/>
      <c r="MQX110" s="191"/>
      <c r="MQY110" s="192"/>
      <c r="MQZ110" s="192"/>
      <c r="MRA110" s="192"/>
      <c r="MRB110" s="192"/>
      <c r="MRC110" s="192"/>
      <c r="MRD110" s="192"/>
      <c r="MRE110" s="192"/>
      <c r="MRF110" s="192"/>
      <c r="MRG110" s="192"/>
      <c r="MRH110" s="192"/>
      <c r="MRI110" s="192"/>
      <c r="MRJ110" s="192"/>
      <c r="MRK110" s="192"/>
      <c r="MRL110" s="192"/>
      <c r="MRM110" s="192"/>
      <c r="MRN110" s="192"/>
      <c r="MRO110" s="192"/>
      <c r="MRP110" s="193"/>
      <c r="MRQ110" s="191"/>
      <c r="MRR110" s="192"/>
      <c r="MRS110" s="192"/>
      <c r="MRT110" s="192"/>
      <c r="MRU110" s="192"/>
      <c r="MRV110" s="192"/>
      <c r="MRW110" s="192"/>
      <c r="MRX110" s="192"/>
      <c r="MRY110" s="192"/>
      <c r="MRZ110" s="192"/>
      <c r="MSA110" s="192"/>
      <c r="MSB110" s="192"/>
      <c r="MSC110" s="192"/>
      <c r="MSD110" s="192"/>
      <c r="MSE110" s="192"/>
      <c r="MSF110" s="192"/>
      <c r="MSG110" s="192"/>
      <c r="MSH110" s="192"/>
      <c r="MSI110" s="193"/>
      <c r="MSJ110" s="191"/>
      <c r="MSK110" s="192"/>
      <c r="MSL110" s="192"/>
      <c r="MSM110" s="192"/>
      <c r="MSN110" s="192"/>
      <c r="MSO110" s="192"/>
      <c r="MSP110" s="192"/>
      <c r="MSQ110" s="192"/>
      <c r="MSR110" s="192"/>
      <c r="MSS110" s="192"/>
      <c r="MST110" s="192"/>
      <c r="MSU110" s="192"/>
      <c r="MSV110" s="192"/>
      <c r="MSW110" s="192"/>
      <c r="MSX110" s="192"/>
      <c r="MSY110" s="192"/>
      <c r="MSZ110" s="192"/>
      <c r="MTA110" s="192"/>
      <c r="MTB110" s="193"/>
      <c r="MTC110" s="191"/>
      <c r="MTD110" s="192"/>
      <c r="MTE110" s="192"/>
      <c r="MTF110" s="192"/>
      <c r="MTG110" s="192"/>
      <c r="MTH110" s="192"/>
      <c r="MTI110" s="192"/>
      <c r="MTJ110" s="192"/>
      <c r="MTK110" s="192"/>
      <c r="MTL110" s="192"/>
      <c r="MTM110" s="192"/>
      <c r="MTN110" s="192"/>
      <c r="MTO110" s="192"/>
      <c r="MTP110" s="192"/>
      <c r="MTQ110" s="192"/>
      <c r="MTR110" s="192"/>
      <c r="MTS110" s="192"/>
      <c r="MTT110" s="192"/>
      <c r="MTU110" s="193"/>
      <c r="MTV110" s="191"/>
      <c r="MTW110" s="192"/>
      <c r="MTX110" s="192"/>
      <c r="MTY110" s="192"/>
      <c r="MTZ110" s="192"/>
      <c r="MUA110" s="192"/>
      <c r="MUB110" s="192"/>
      <c r="MUC110" s="192"/>
      <c r="MUD110" s="192"/>
      <c r="MUE110" s="192"/>
      <c r="MUF110" s="192"/>
      <c r="MUG110" s="192"/>
      <c r="MUH110" s="192"/>
      <c r="MUI110" s="192"/>
      <c r="MUJ110" s="192"/>
      <c r="MUK110" s="192"/>
      <c r="MUL110" s="192"/>
      <c r="MUM110" s="192"/>
      <c r="MUN110" s="193"/>
      <c r="MUO110" s="191"/>
      <c r="MUP110" s="192"/>
      <c r="MUQ110" s="192"/>
      <c r="MUR110" s="192"/>
      <c r="MUS110" s="192"/>
      <c r="MUT110" s="192"/>
      <c r="MUU110" s="192"/>
      <c r="MUV110" s="192"/>
      <c r="MUW110" s="192"/>
      <c r="MUX110" s="192"/>
      <c r="MUY110" s="192"/>
      <c r="MUZ110" s="192"/>
      <c r="MVA110" s="192"/>
      <c r="MVB110" s="192"/>
      <c r="MVC110" s="192"/>
      <c r="MVD110" s="192"/>
      <c r="MVE110" s="192"/>
      <c r="MVF110" s="192"/>
      <c r="MVG110" s="193"/>
      <c r="MVH110" s="191"/>
      <c r="MVI110" s="192"/>
      <c r="MVJ110" s="192"/>
      <c r="MVK110" s="192"/>
      <c r="MVL110" s="192"/>
      <c r="MVM110" s="192"/>
      <c r="MVN110" s="192"/>
      <c r="MVO110" s="192"/>
      <c r="MVP110" s="192"/>
      <c r="MVQ110" s="192"/>
      <c r="MVR110" s="192"/>
      <c r="MVS110" s="192"/>
      <c r="MVT110" s="192"/>
      <c r="MVU110" s="192"/>
      <c r="MVV110" s="192"/>
      <c r="MVW110" s="192"/>
      <c r="MVX110" s="192"/>
      <c r="MVY110" s="192"/>
      <c r="MVZ110" s="193"/>
      <c r="MWA110" s="191"/>
      <c r="MWB110" s="192"/>
      <c r="MWC110" s="192"/>
      <c r="MWD110" s="192"/>
      <c r="MWE110" s="192"/>
      <c r="MWF110" s="192"/>
      <c r="MWG110" s="192"/>
      <c r="MWH110" s="192"/>
      <c r="MWI110" s="192"/>
      <c r="MWJ110" s="192"/>
      <c r="MWK110" s="192"/>
      <c r="MWL110" s="192"/>
      <c r="MWM110" s="192"/>
      <c r="MWN110" s="192"/>
      <c r="MWO110" s="192"/>
      <c r="MWP110" s="192"/>
      <c r="MWQ110" s="192"/>
      <c r="MWR110" s="192"/>
      <c r="MWS110" s="193"/>
      <c r="MWT110" s="191"/>
      <c r="MWU110" s="192"/>
      <c r="MWV110" s="192"/>
      <c r="MWW110" s="192"/>
      <c r="MWX110" s="192"/>
      <c r="MWY110" s="192"/>
      <c r="MWZ110" s="192"/>
      <c r="MXA110" s="192"/>
      <c r="MXB110" s="192"/>
      <c r="MXC110" s="192"/>
      <c r="MXD110" s="192"/>
      <c r="MXE110" s="192"/>
      <c r="MXF110" s="192"/>
      <c r="MXG110" s="192"/>
      <c r="MXH110" s="192"/>
      <c r="MXI110" s="192"/>
      <c r="MXJ110" s="192"/>
      <c r="MXK110" s="192"/>
      <c r="MXL110" s="193"/>
      <c r="MXM110" s="191"/>
      <c r="MXN110" s="192"/>
      <c r="MXO110" s="192"/>
      <c r="MXP110" s="192"/>
      <c r="MXQ110" s="192"/>
      <c r="MXR110" s="192"/>
      <c r="MXS110" s="192"/>
      <c r="MXT110" s="192"/>
      <c r="MXU110" s="192"/>
      <c r="MXV110" s="192"/>
      <c r="MXW110" s="192"/>
      <c r="MXX110" s="192"/>
      <c r="MXY110" s="192"/>
      <c r="MXZ110" s="192"/>
      <c r="MYA110" s="192"/>
      <c r="MYB110" s="192"/>
      <c r="MYC110" s="192"/>
      <c r="MYD110" s="192"/>
      <c r="MYE110" s="193"/>
      <c r="MYF110" s="191"/>
      <c r="MYG110" s="192"/>
      <c r="MYH110" s="192"/>
      <c r="MYI110" s="192"/>
      <c r="MYJ110" s="192"/>
      <c r="MYK110" s="192"/>
      <c r="MYL110" s="192"/>
      <c r="MYM110" s="192"/>
      <c r="MYN110" s="192"/>
      <c r="MYO110" s="192"/>
      <c r="MYP110" s="192"/>
      <c r="MYQ110" s="192"/>
      <c r="MYR110" s="192"/>
      <c r="MYS110" s="192"/>
      <c r="MYT110" s="192"/>
      <c r="MYU110" s="192"/>
      <c r="MYV110" s="192"/>
      <c r="MYW110" s="192"/>
      <c r="MYX110" s="193"/>
      <c r="MYY110" s="191"/>
      <c r="MYZ110" s="192"/>
      <c r="MZA110" s="192"/>
      <c r="MZB110" s="192"/>
      <c r="MZC110" s="192"/>
      <c r="MZD110" s="192"/>
      <c r="MZE110" s="192"/>
      <c r="MZF110" s="192"/>
      <c r="MZG110" s="192"/>
      <c r="MZH110" s="192"/>
      <c r="MZI110" s="192"/>
      <c r="MZJ110" s="192"/>
      <c r="MZK110" s="192"/>
      <c r="MZL110" s="192"/>
      <c r="MZM110" s="192"/>
      <c r="MZN110" s="192"/>
      <c r="MZO110" s="192"/>
      <c r="MZP110" s="192"/>
      <c r="MZQ110" s="193"/>
      <c r="MZR110" s="191"/>
      <c r="MZS110" s="192"/>
      <c r="MZT110" s="192"/>
      <c r="MZU110" s="192"/>
      <c r="MZV110" s="192"/>
      <c r="MZW110" s="192"/>
      <c r="MZX110" s="192"/>
      <c r="MZY110" s="192"/>
      <c r="MZZ110" s="192"/>
      <c r="NAA110" s="192"/>
      <c r="NAB110" s="192"/>
      <c r="NAC110" s="192"/>
      <c r="NAD110" s="192"/>
      <c r="NAE110" s="192"/>
      <c r="NAF110" s="192"/>
      <c r="NAG110" s="192"/>
      <c r="NAH110" s="192"/>
      <c r="NAI110" s="192"/>
      <c r="NAJ110" s="193"/>
      <c r="NAK110" s="191"/>
      <c r="NAL110" s="192"/>
      <c r="NAM110" s="192"/>
      <c r="NAN110" s="192"/>
      <c r="NAO110" s="192"/>
      <c r="NAP110" s="192"/>
      <c r="NAQ110" s="192"/>
      <c r="NAR110" s="192"/>
      <c r="NAS110" s="192"/>
      <c r="NAT110" s="192"/>
      <c r="NAU110" s="192"/>
      <c r="NAV110" s="192"/>
      <c r="NAW110" s="192"/>
      <c r="NAX110" s="192"/>
      <c r="NAY110" s="192"/>
      <c r="NAZ110" s="192"/>
      <c r="NBA110" s="192"/>
      <c r="NBB110" s="192"/>
      <c r="NBC110" s="193"/>
      <c r="NBD110" s="191"/>
      <c r="NBE110" s="192"/>
      <c r="NBF110" s="192"/>
      <c r="NBG110" s="192"/>
      <c r="NBH110" s="192"/>
      <c r="NBI110" s="192"/>
      <c r="NBJ110" s="192"/>
      <c r="NBK110" s="192"/>
      <c r="NBL110" s="192"/>
      <c r="NBM110" s="192"/>
      <c r="NBN110" s="192"/>
      <c r="NBO110" s="192"/>
      <c r="NBP110" s="192"/>
      <c r="NBQ110" s="192"/>
      <c r="NBR110" s="192"/>
      <c r="NBS110" s="192"/>
      <c r="NBT110" s="192"/>
      <c r="NBU110" s="192"/>
      <c r="NBV110" s="193"/>
      <c r="NBW110" s="191"/>
      <c r="NBX110" s="192"/>
      <c r="NBY110" s="192"/>
      <c r="NBZ110" s="192"/>
      <c r="NCA110" s="192"/>
      <c r="NCB110" s="192"/>
      <c r="NCC110" s="192"/>
      <c r="NCD110" s="192"/>
      <c r="NCE110" s="192"/>
      <c r="NCF110" s="192"/>
      <c r="NCG110" s="192"/>
      <c r="NCH110" s="192"/>
      <c r="NCI110" s="192"/>
      <c r="NCJ110" s="192"/>
      <c r="NCK110" s="192"/>
      <c r="NCL110" s="192"/>
      <c r="NCM110" s="192"/>
      <c r="NCN110" s="192"/>
      <c r="NCO110" s="193"/>
      <c r="NCP110" s="191"/>
      <c r="NCQ110" s="192"/>
      <c r="NCR110" s="192"/>
      <c r="NCS110" s="192"/>
      <c r="NCT110" s="192"/>
      <c r="NCU110" s="192"/>
      <c r="NCV110" s="192"/>
      <c r="NCW110" s="192"/>
      <c r="NCX110" s="192"/>
      <c r="NCY110" s="192"/>
      <c r="NCZ110" s="192"/>
      <c r="NDA110" s="192"/>
      <c r="NDB110" s="192"/>
      <c r="NDC110" s="192"/>
      <c r="NDD110" s="192"/>
      <c r="NDE110" s="192"/>
      <c r="NDF110" s="192"/>
      <c r="NDG110" s="192"/>
      <c r="NDH110" s="193"/>
      <c r="NDI110" s="191"/>
      <c r="NDJ110" s="192"/>
      <c r="NDK110" s="192"/>
      <c r="NDL110" s="192"/>
      <c r="NDM110" s="192"/>
      <c r="NDN110" s="192"/>
      <c r="NDO110" s="192"/>
      <c r="NDP110" s="192"/>
      <c r="NDQ110" s="192"/>
      <c r="NDR110" s="192"/>
      <c r="NDS110" s="192"/>
      <c r="NDT110" s="192"/>
      <c r="NDU110" s="192"/>
      <c r="NDV110" s="192"/>
      <c r="NDW110" s="192"/>
      <c r="NDX110" s="192"/>
      <c r="NDY110" s="192"/>
      <c r="NDZ110" s="192"/>
      <c r="NEA110" s="193"/>
      <c r="NEB110" s="191"/>
      <c r="NEC110" s="192"/>
      <c r="NED110" s="192"/>
      <c r="NEE110" s="192"/>
      <c r="NEF110" s="192"/>
      <c r="NEG110" s="192"/>
      <c r="NEH110" s="192"/>
      <c r="NEI110" s="192"/>
      <c r="NEJ110" s="192"/>
      <c r="NEK110" s="192"/>
      <c r="NEL110" s="192"/>
      <c r="NEM110" s="192"/>
      <c r="NEN110" s="192"/>
      <c r="NEO110" s="192"/>
      <c r="NEP110" s="192"/>
      <c r="NEQ110" s="192"/>
      <c r="NER110" s="192"/>
      <c r="NES110" s="192"/>
      <c r="NET110" s="193"/>
      <c r="NEU110" s="191"/>
      <c r="NEV110" s="192"/>
      <c r="NEW110" s="192"/>
      <c r="NEX110" s="192"/>
      <c r="NEY110" s="192"/>
      <c r="NEZ110" s="192"/>
      <c r="NFA110" s="192"/>
      <c r="NFB110" s="192"/>
      <c r="NFC110" s="192"/>
      <c r="NFD110" s="192"/>
      <c r="NFE110" s="192"/>
      <c r="NFF110" s="192"/>
      <c r="NFG110" s="192"/>
      <c r="NFH110" s="192"/>
      <c r="NFI110" s="192"/>
      <c r="NFJ110" s="192"/>
      <c r="NFK110" s="192"/>
      <c r="NFL110" s="192"/>
      <c r="NFM110" s="193"/>
      <c r="NFN110" s="191"/>
      <c r="NFO110" s="192"/>
      <c r="NFP110" s="192"/>
      <c r="NFQ110" s="192"/>
      <c r="NFR110" s="192"/>
      <c r="NFS110" s="192"/>
      <c r="NFT110" s="192"/>
      <c r="NFU110" s="192"/>
      <c r="NFV110" s="192"/>
      <c r="NFW110" s="192"/>
      <c r="NFX110" s="192"/>
      <c r="NFY110" s="192"/>
      <c r="NFZ110" s="192"/>
      <c r="NGA110" s="192"/>
      <c r="NGB110" s="192"/>
      <c r="NGC110" s="192"/>
      <c r="NGD110" s="192"/>
      <c r="NGE110" s="192"/>
      <c r="NGF110" s="193"/>
      <c r="NGG110" s="191"/>
      <c r="NGH110" s="192"/>
      <c r="NGI110" s="192"/>
      <c r="NGJ110" s="192"/>
      <c r="NGK110" s="192"/>
      <c r="NGL110" s="192"/>
      <c r="NGM110" s="192"/>
      <c r="NGN110" s="192"/>
      <c r="NGO110" s="192"/>
      <c r="NGP110" s="192"/>
      <c r="NGQ110" s="192"/>
      <c r="NGR110" s="192"/>
      <c r="NGS110" s="192"/>
      <c r="NGT110" s="192"/>
      <c r="NGU110" s="192"/>
      <c r="NGV110" s="192"/>
      <c r="NGW110" s="192"/>
      <c r="NGX110" s="192"/>
      <c r="NGY110" s="193"/>
      <c r="NGZ110" s="191"/>
      <c r="NHA110" s="192"/>
      <c r="NHB110" s="192"/>
      <c r="NHC110" s="192"/>
      <c r="NHD110" s="192"/>
      <c r="NHE110" s="192"/>
      <c r="NHF110" s="192"/>
      <c r="NHG110" s="192"/>
      <c r="NHH110" s="192"/>
      <c r="NHI110" s="192"/>
      <c r="NHJ110" s="192"/>
      <c r="NHK110" s="192"/>
      <c r="NHL110" s="192"/>
      <c r="NHM110" s="192"/>
      <c r="NHN110" s="192"/>
      <c r="NHO110" s="192"/>
      <c r="NHP110" s="192"/>
      <c r="NHQ110" s="192"/>
      <c r="NHR110" s="193"/>
      <c r="NHS110" s="191"/>
      <c r="NHT110" s="192"/>
      <c r="NHU110" s="192"/>
      <c r="NHV110" s="192"/>
      <c r="NHW110" s="192"/>
      <c r="NHX110" s="192"/>
      <c r="NHY110" s="192"/>
      <c r="NHZ110" s="192"/>
      <c r="NIA110" s="192"/>
      <c r="NIB110" s="192"/>
      <c r="NIC110" s="192"/>
      <c r="NID110" s="192"/>
      <c r="NIE110" s="192"/>
      <c r="NIF110" s="192"/>
      <c r="NIG110" s="192"/>
      <c r="NIH110" s="192"/>
      <c r="NII110" s="192"/>
      <c r="NIJ110" s="192"/>
      <c r="NIK110" s="193"/>
      <c r="NIL110" s="191"/>
      <c r="NIM110" s="192"/>
      <c r="NIN110" s="192"/>
      <c r="NIO110" s="192"/>
      <c r="NIP110" s="192"/>
      <c r="NIQ110" s="192"/>
      <c r="NIR110" s="192"/>
      <c r="NIS110" s="192"/>
      <c r="NIT110" s="192"/>
      <c r="NIU110" s="192"/>
      <c r="NIV110" s="192"/>
      <c r="NIW110" s="192"/>
      <c r="NIX110" s="192"/>
      <c r="NIY110" s="192"/>
      <c r="NIZ110" s="192"/>
      <c r="NJA110" s="192"/>
      <c r="NJB110" s="192"/>
      <c r="NJC110" s="192"/>
      <c r="NJD110" s="193"/>
      <c r="NJE110" s="191"/>
      <c r="NJF110" s="192"/>
      <c r="NJG110" s="192"/>
      <c r="NJH110" s="192"/>
      <c r="NJI110" s="192"/>
      <c r="NJJ110" s="192"/>
      <c r="NJK110" s="192"/>
      <c r="NJL110" s="192"/>
      <c r="NJM110" s="192"/>
      <c r="NJN110" s="192"/>
      <c r="NJO110" s="192"/>
      <c r="NJP110" s="192"/>
      <c r="NJQ110" s="192"/>
      <c r="NJR110" s="192"/>
      <c r="NJS110" s="192"/>
      <c r="NJT110" s="192"/>
      <c r="NJU110" s="192"/>
      <c r="NJV110" s="192"/>
      <c r="NJW110" s="193"/>
      <c r="NJX110" s="191"/>
      <c r="NJY110" s="192"/>
      <c r="NJZ110" s="192"/>
      <c r="NKA110" s="192"/>
      <c r="NKB110" s="192"/>
      <c r="NKC110" s="192"/>
      <c r="NKD110" s="192"/>
      <c r="NKE110" s="192"/>
      <c r="NKF110" s="192"/>
      <c r="NKG110" s="192"/>
      <c r="NKH110" s="192"/>
      <c r="NKI110" s="192"/>
      <c r="NKJ110" s="192"/>
      <c r="NKK110" s="192"/>
      <c r="NKL110" s="192"/>
      <c r="NKM110" s="192"/>
      <c r="NKN110" s="192"/>
      <c r="NKO110" s="192"/>
      <c r="NKP110" s="193"/>
      <c r="NKQ110" s="191"/>
      <c r="NKR110" s="192"/>
      <c r="NKS110" s="192"/>
      <c r="NKT110" s="192"/>
      <c r="NKU110" s="192"/>
      <c r="NKV110" s="192"/>
      <c r="NKW110" s="192"/>
      <c r="NKX110" s="192"/>
      <c r="NKY110" s="192"/>
      <c r="NKZ110" s="192"/>
      <c r="NLA110" s="192"/>
      <c r="NLB110" s="192"/>
      <c r="NLC110" s="192"/>
      <c r="NLD110" s="192"/>
      <c r="NLE110" s="192"/>
      <c r="NLF110" s="192"/>
      <c r="NLG110" s="192"/>
      <c r="NLH110" s="192"/>
      <c r="NLI110" s="193"/>
      <c r="NLJ110" s="191"/>
      <c r="NLK110" s="192"/>
      <c r="NLL110" s="192"/>
      <c r="NLM110" s="192"/>
      <c r="NLN110" s="192"/>
      <c r="NLO110" s="192"/>
      <c r="NLP110" s="192"/>
      <c r="NLQ110" s="192"/>
      <c r="NLR110" s="192"/>
      <c r="NLS110" s="192"/>
      <c r="NLT110" s="192"/>
      <c r="NLU110" s="192"/>
      <c r="NLV110" s="192"/>
      <c r="NLW110" s="192"/>
      <c r="NLX110" s="192"/>
      <c r="NLY110" s="192"/>
      <c r="NLZ110" s="192"/>
      <c r="NMA110" s="192"/>
      <c r="NMB110" s="193"/>
      <c r="NMC110" s="191"/>
      <c r="NMD110" s="192"/>
      <c r="NME110" s="192"/>
      <c r="NMF110" s="192"/>
      <c r="NMG110" s="192"/>
      <c r="NMH110" s="192"/>
      <c r="NMI110" s="192"/>
      <c r="NMJ110" s="192"/>
      <c r="NMK110" s="192"/>
      <c r="NML110" s="192"/>
      <c r="NMM110" s="192"/>
      <c r="NMN110" s="192"/>
      <c r="NMO110" s="192"/>
      <c r="NMP110" s="192"/>
      <c r="NMQ110" s="192"/>
      <c r="NMR110" s="192"/>
      <c r="NMS110" s="192"/>
      <c r="NMT110" s="192"/>
      <c r="NMU110" s="193"/>
      <c r="NMV110" s="191"/>
      <c r="NMW110" s="192"/>
      <c r="NMX110" s="192"/>
      <c r="NMY110" s="192"/>
      <c r="NMZ110" s="192"/>
      <c r="NNA110" s="192"/>
      <c r="NNB110" s="192"/>
      <c r="NNC110" s="192"/>
      <c r="NND110" s="192"/>
      <c r="NNE110" s="192"/>
      <c r="NNF110" s="192"/>
      <c r="NNG110" s="192"/>
      <c r="NNH110" s="192"/>
      <c r="NNI110" s="192"/>
      <c r="NNJ110" s="192"/>
      <c r="NNK110" s="192"/>
      <c r="NNL110" s="192"/>
      <c r="NNM110" s="192"/>
      <c r="NNN110" s="193"/>
      <c r="NNO110" s="191"/>
      <c r="NNP110" s="192"/>
      <c r="NNQ110" s="192"/>
      <c r="NNR110" s="192"/>
      <c r="NNS110" s="192"/>
      <c r="NNT110" s="192"/>
      <c r="NNU110" s="192"/>
      <c r="NNV110" s="192"/>
      <c r="NNW110" s="192"/>
      <c r="NNX110" s="192"/>
      <c r="NNY110" s="192"/>
      <c r="NNZ110" s="192"/>
      <c r="NOA110" s="192"/>
      <c r="NOB110" s="192"/>
      <c r="NOC110" s="192"/>
      <c r="NOD110" s="192"/>
      <c r="NOE110" s="192"/>
      <c r="NOF110" s="192"/>
      <c r="NOG110" s="193"/>
      <c r="NOH110" s="191"/>
      <c r="NOI110" s="192"/>
      <c r="NOJ110" s="192"/>
      <c r="NOK110" s="192"/>
      <c r="NOL110" s="192"/>
      <c r="NOM110" s="192"/>
      <c r="NON110" s="192"/>
      <c r="NOO110" s="192"/>
      <c r="NOP110" s="192"/>
      <c r="NOQ110" s="192"/>
      <c r="NOR110" s="192"/>
      <c r="NOS110" s="192"/>
      <c r="NOT110" s="192"/>
      <c r="NOU110" s="192"/>
      <c r="NOV110" s="192"/>
      <c r="NOW110" s="192"/>
      <c r="NOX110" s="192"/>
      <c r="NOY110" s="192"/>
      <c r="NOZ110" s="193"/>
      <c r="NPA110" s="191"/>
      <c r="NPB110" s="192"/>
      <c r="NPC110" s="192"/>
      <c r="NPD110" s="192"/>
      <c r="NPE110" s="192"/>
      <c r="NPF110" s="192"/>
      <c r="NPG110" s="192"/>
      <c r="NPH110" s="192"/>
      <c r="NPI110" s="192"/>
      <c r="NPJ110" s="192"/>
      <c r="NPK110" s="192"/>
      <c r="NPL110" s="192"/>
      <c r="NPM110" s="192"/>
      <c r="NPN110" s="192"/>
      <c r="NPO110" s="192"/>
      <c r="NPP110" s="192"/>
      <c r="NPQ110" s="192"/>
      <c r="NPR110" s="192"/>
      <c r="NPS110" s="193"/>
      <c r="NPT110" s="191"/>
      <c r="NPU110" s="192"/>
      <c r="NPV110" s="192"/>
      <c r="NPW110" s="192"/>
      <c r="NPX110" s="192"/>
      <c r="NPY110" s="192"/>
      <c r="NPZ110" s="192"/>
      <c r="NQA110" s="192"/>
      <c r="NQB110" s="192"/>
      <c r="NQC110" s="192"/>
      <c r="NQD110" s="192"/>
      <c r="NQE110" s="192"/>
      <c r="NQF110" s="192"/>
      <c r="NQG110" s="192"/>
      <c r="NQH110" s="192"/>
      <c r="NQI110" s="192"/>
      <c r="NQJ110" s="192"/>
      <c r="NQK110" s="192"/>
      <c r="NQL110" s="193"/>
      <c r="NQM110" s="191"/>
      <c r="NQN110" s="192"/>
      <c r="NQO110" s="192"/>
      <c r="NQP110" s="192"/>
      <c r="NQQ110" s="192"/>
      <c r="NQR110" s="192"/>
      <c r="NQS110" s="192"/>
      <c r="NQT110" s="192"/>
      <c r="NQU110" s="192"/>
      <c r="NQV110" s="192"/>
      <c r="NQW110" s="192"/>
      <c r="NQX110" s="192"/>
      <c r="NQY110" s="192"/>
      <c r="NQZ110" s="192"/>
      <c r="NRA110" s="192"/>
      <c r="NRB110" s="192"/>
      <c r="NRC110" s="192"/>
      <c r="NRD110" s="192"/>
      <c r="NRE110" s="193"/>
      <c r="NRF110" s="191"/>
      <c r="NRG110" s="192"/>
      <c r="NRH110" s="192"/>
      <c r="NRI110" s="192"/>
      <c r="NRJ110" s="192"/>
      <c r="NRK110" s="192"/>
      <c r="NRL110" s="192"/>
      <c r="NRM110" s="192"/>
      <c r="NRN110" s="192"/>
      <c r="NRO110" s="192"/>
      <c r="NRP110" s="192"/>
      <c r="NRQ110" s="192"/>
      <c r="NRR110" s="192"/>
      <c r="NRS110" s="192"/>
      <c r="NRT110" s="192"/>
      <c r="NRU110" s="192"/>
      <c r="NRV110" s="192"/>
      <c r="NRW110" s="192"/>
      <c r="NRX110" s="193"/>
      <c r="NRY110" s="191"/>
      <c r="NRZ110" s="192"/>
      <c r="NSA110" s="192"/>
      <c r="NSB110" s="192"/>
      <c r="NSC110" s="192"/>
      <c r="NSD110" s="192"/>
      <c r="NSE110" s="192"/>
      <c r="NSF110" s="192"/>
      <c r="NSG110" s="192"/>
      <c r="NSH110" s="192"/>
      <c r="NSI110" s="192"/>
      <c r="NSJ110" s="192"/>
      <c r="NSK110" s="192"/>
      <c r="NSL110" s="192"/>
      <c r="NSM110" s="192"/>
      <c r="NSN110" s="192"/>
      <c r="NSO110" s="192"/>
      <c r="NSP110" s="192"/>
      <c r="NSQ110" s="193"/>
      <c r="NSR110" s="191"/>
      <c r="NSS110" s="192"/>
      <c r="NST110" s="192"/>
      <c r="NSU110" s="192"/>
      <c r="NSV110" s="192"/>
      <c r="NSW110" s="192"/>
      <c r="NSX110" s="192"/>
      <c r="NSY110" s="192"/>
      <c r="NSZ110" s="192"/>
      <c r="NTA110" s="192"/>
      <c r="NTB110" s="192"/>
      <c r="NTC110" s="192"/>
      <c r="NTD110" s="192"/>
      <c r="NTE110" s="192"/>
      <c r="NTF110" s="192"/>
      <c r="NTG110" s="192"/>
      <c r="NTH110" s="192"/>
      <c r="NTI110" s="192"/>
      <c r="NTJ110" s="193"/>
      <c r="NTK110" s="191"/>
      <c r="NTL110" s="192"/>
      <c r="NTM110" s="192"/>
      <c r="NTN110" s="192"/>
      <c r="NTO110" s="192"/>
      <c r="NTP110" s="192"/>
      <c r="NTQ110" s="192"/>
      <c r="NTR110" s="192"/>
      <c r="NTS110" s="192"/>
      <c r="NTT110" s="192"/>
      <c r="NTU110" s="192"/>
      <c r="NTV110" s="192"/>
      <c r="NTW110" s="192"/>
      <c r="NTX110" s="192"/>
      <c r="NTY110" s="192"/>
      <c r="NTZ110" s="192"/>
      <c r="NUA110" s="192"/>
      <c r="NUB110" s="192"/>
      <c r="NUC110" s="193"/>
      <c r="NUD110" s="191"/>
      <c r="NUE110" s="192"/>
      <c r="NUF110" s="192"/>
      <c r="NUG110" s="192"/>
      <c r="NUH110" s="192"/>
      <c r="NUI110" s="192"/>
      <c r="NUJ110" s="192"/>
      <c r="NUK110" s="192"/>
      <c r="NUL110" s="192"/>
      <c r="NUM110" s="192"/>
      <c r="NUN110" s="192"/>
      <c r="NUO110" s="192"/>
      <c r="NUP110" s="192"/>
      <c r="NUQ110" s="192"/>
      <c r="NUR110" s="192"/>
      <c r="NUS110" s="192"/>
      <c r="NUT110" s="192"/>
      <c r="NUU110" s="192"/>
      <c r="NUV110" s="193"/>
      <c r="NUW110" s="191"/>
      <c r="NUX110" s="192"/>
      <c r="NUY110" s="192"/>
      <c r="NUZ110" s="192"/>
      <c r="NVA110" s="192"/>
      <c r="NVB110" s="192"/>
      <c r="NVC110" s="192"/>
      <c r="NVD110" s="192"/>
      <c r="NVE110" s="192"/>
      <c r="NVF110" s="192"/>
      <c r="NVG110" s="192"/>
      <c r="NVH110" s="192"/>
      <c r="NVI110" s="192"/>
      <c r="NVJ110" s="192"/>
      <c r="NVK110" s="192"/>
      <c r="NVL110" s="192"/>
      <c r="NVM110" s="192"/>
      <c r="NVN110" s="192"/>
      <c r="NVO110" s="193"/>
      <c r="NVP110" s="191"/>
      <c r="NVQ110" s="192"/>
      <c r="NVR110" s="192"/>
      <c r="NVS110" s="192"/>
      <c r="NVT110" s="192"/>
      <c r="NVU110" s="192"/>
      <c r="NVV110" s="192"/>
      <c r="NVW110" s="192"/>
      <c r="NVX110" s="192"/>
      <c r="NVY110" s="192"/>
      <c r="NVZ110" s="192"/>
      <c r="NWA110" s="192"/>
      <c r="NWB110" s="192"/>
      <c r="NWC110" s="192"/>
      <c r="NWD110" s="192"/>
      <c r="NWE110" s="192"/>
      <c r="NWF110" s="192"/>
      <c r="NWG110" s="192"/>
      <c r="NWH110" s="193"/>
      <c r="NWI110" s="191"/>
      <c r="NWJ110" s="192"/>
      <c r="NWK110" s="192"/>
      <c r="NWL110" s="192"/>
      <c r="NWM110" s="192"/>
      <c r="NWN110" s="192"/>
      <c r="NWO110" s="192"/>
      <c r="NWP110" s="192"/>
      <c r="NWQ110" s="192"/>
      <c r="NWR110" s="192"/>
      <c r="NWS110" s="192"/>
      <c r="NWT110" s="192"/>
      <c r="NWU110" s="192"/>
      <c r="NWV110" s="192"/>
      <c r="NWW110" s="192"/>
      <c r="NWX110" s="192"/>
      <c r="NWY110" s="192"/>
      <c r="NWZ110" s="192"/>
      <c r="NXA110" s="193"/>
      <c r="NXB110" s="191"/>
      <c r="NXC110" s="192"/>
      <c r="NXD110" s="192"/>
      <c r="NXE110" s="192"/>
      <c r="NXF110" s="192"/>
      <c r="NXG110" s="192"/>
      <c r="NXH110" s="192"/>
      <c r="NXI110" s="192"/>
      <c r="NXJ110" s="192"/>
      <c r="NXK110" s="192"/>
      <c r="NXL110" s="192"/>
      <c r="NXM110" s="192"/>
      <c r="NXN110" s="192"/>
      <c r="NXO110" s="192"/>
      <c r="NXP110" s="192"/>
      <c r="NXQ110" s="192"/>
      <c r="NXR110" s="192"/>
      <c r="NXS110" s="192"/>
      <c r="NXT110" s="193"/>
      <c r="NXU110" s="191"/>
      <c r="NXV110" s="192"/>
      <c r="NXW110" s="192"/>
      <c r="NXX110" s="192"/>
      <c r="NXY110" s="192"/>
      <c r="NXZ110" s="192"/>
      <c r="NYA110" s="192"/>
      <c r="NYB110" s="192"/>
      <c r="NYC110" s="192"/>
      <c r="NYD110" s="192"/>
      <c r="NYE110" s="192"/>
      <c r="NYF110" s="192"/>
      <c r="NYG110" s="192"/>
      <c r="NYH110" s="192"/>
      <c r="NYI110" s="192"/>
      <c r="NYJ110" s="192"/>
      <c r="NYK110" s="192"/>
      <c r="NYL110" s="192"/>
      <c r="NYM110" s="193"/>
      <c r="NYN110" s="191"/>
      <c r="NYO110" s="192"/>
      <c r="NYP110" s="192"/>
      <c r="NYQ110" s="192"/>
      <c r="NYR110" s="192"/>
      <c r="NYS110" s="192"/>
      <c r="NYT110" s="192"/>
      <c r="NYU110" s="192"/>
      <c r="NYV110" s="192"/>
      <c r="NYW110" s="192"/>
      <c r="NYX110" s="192"/>
      <c r="NYY110" s="192"/>
      <c r="NYZ110" s="192"/>
      <c r="NZA110" s="192"/>
      <c r="NZB110" s="192"/>
      <c r="NZC110" s="192"/>
      <c r="NZD110" s="192"/>
      <c r="NZE110" s="192"/>
      <c r="NZF110" s="193"/>
      <c r="NZG110" s="191"/>
      <c r="NZH110" s="192"/>
      <c r="NZI110" s="192"/>
      <c r="NZJ110" s="192"/>
      <c r="NZK110" s="192"/>
      <c r="NZL110" s="192"/>
      <c r="NZM110" s="192"/>
      <c r="NZN110" s="192"/>
      <c r="NZO110" s="192"/>
      <c r="NZP110" s="192"/>
      <c r="NZQ110" s="192"/>
      <c r="NZR110" s="192"/>
      <c r="NZS110" s="192"/>
      <c r="NZT110" s="192"/>
      <c r="NZU110" s="192"/>
      <c r="NZV110" s="192"/>
      <c r="NZW110" s="192"/>
      <c r="NZX110" s="192"/>
      <c r="NZY110" s="193"/>
      <c r="NZZ110" s="191"/>
      <c r="OAA110" s="192"/>
      <c r="OAB110" s="192"/>
      <c r="OAC110" s="192"/>
      <c r="OAD110" s="192"/>
      <c r="OAE110" s="192"/>
      <c r="OAF110" s="192"/>
      <c r="OAG110" s="192"/>
      <c r="OAH110" s="192"/>
      <c r="OAI110" s="192"/>
      <c r="OAJ110" s="192"/>
      <c r="OAK110" s="192"/>
      <c r="OAL110" s="192"/>
      <c r="OAM110" s="192"/>
      <c r="OAN110" s="192"/>
      <c r="OAO110" s="192"/>
      <c r="OAP110" s="192"/>
      <c r="OAQ110" s="192"/>
      <c r="OAR110" s="193"/>
      <c r="OAS110" s="191"/>
      <c r="OAT110" s="192"/>
      <c r="OAU110" s="192"/>
      <c r="OAV110" s="192"/>
      <c r="OAW110" s="192"/>
      <c r="OAX110" s="192"/>
      <c r="OAY110" s="192"/>
      <c r="OAZ110" s="192"/>
      <c r="OBA110" s="192"/>
      <c r="OBB110" s="192"/>
      <c r="OBC110" s="192"/>
      <c r="OBD110" s="192"/>
      <c r="OBE110" s="192"/>
      <c r="OBF110" s="192"/>
      <c r="OBG110" s="192"/>
      <c r="OBH110" s="192"/>
      <c r="OBI110" s="192"/>
      <c r="OBJ110" s="192"/>
      <c r="OBK110" s="193"/>
      <c r="OBL110" s="191"/>
      <c r="OBM110" s="192"/>
      <c r="OBN110" s="192"/>
      <c r="OBO110" s="192"/>
      <c r="OBP110" s="192"/>
      <c r="OBQ110" s="192"/>
      <c r="OBR110" s="192"/>
      <c r="OBS110" s="192"/>
      <c r="OBT110" s="192"/>
      <c r="OBU110" s="192"/>
      <c r="OBV110" s="192"/>
      <c r="OBW110" s="192"/>
      <c r="OBX110" s="192"/>
      <c r="OBY110" s="192"/>
      <c r="OBZ110" s="192"/>
      <c r="OCA110" s="192"/>
      <c r="OCB110" s="192"/>
      <c r="OCC110" s="192"/>
      <c r="OCD110" s="193"/>
      <c r="OCE110" s="191"/>
      <c r="OCF110" s="192"/>
      <c r="OCG110" s="192"/>
      <c r="OCH110" s="192"/>
      <c r="OCI110" s="192"/>
      <c r="OCJ110" s="192"/>
      <c r="OCK110" s="192"/>
      <c r="OCL110" s="192"/>
      <c r="OCM110" s="192"/>
      <c r="OCN110" s="192"/>
      <c r="OCO110" s="192"/>
      <c r="OCP110" s="192"/>
      <c r="OCQ110" s="192"/>
      <c r="OCR110" s="192"/>
      <c r="OCS110" s="192"/>
      <c r="OCT110" s="192"/>
      <c r="OCU110" s="192"/>
      <c r="OCV110" s="192"/>
      <c r="OCW110" s="193"/>
      <c r="OCX110" s="191"/>
      <c r="OCY110" s="192"/>
      <c r="OCZ110" s="192"/>
      <c r="ODA110" s="192"/>
      <c r="ODB110" s="192"/>
      <c r="ODC110" s="192"/>
      <c r="ODD110" s="192"/>
      <c r="ODE110" s="192"/>
      <c r="ODF110" s="192"/>
      <c r="ODG110" s="192"/>
      <c r="ODH110" s="192"/>
      <c r="ODI110" s="192"/>
      <c r="ODJ110" s="192"/>
      <c r="ODK110" s="192"/>
      <c r="ODL110" s="192"/>
      <c r="ODM110" s="192"/>
      <c r="ODN110" s="192"/>
      <c r="ODO110" s="192"/>
      <c r="ODP110" s="193"/>
      <c r="ODQ110" s="191"/>
      <c r="ODR110" s="192"/>
      <c r="ODS110" s="192"/>
      <c r="ODT110" s="192"/>
      <c r="ODU110" s="192"/>
      <c r="ODV110" s="192"/>
      <c r="ODW110" s="192"/>
      <c r="ODX110" s="192"/>
      <c r="ODY110" s="192"/>
      <c r="ODZ110" s="192"/>
      <c r="OEA110" s="192"/>
      <c r="OEB110" s="192"/>
      <c r="OEC110" s="192"/>
      <c r="OED110" s="192"/>
      <c r="OEE110" s="192"/>
      <c r="OEF110" s="192"/>
      <c r="OEG110" s="192"/>
      <c r="OEH110" s="192"/>
      <c r="OEI110" s="193"/>
      <c r="OEJ110" s="191"/>
      <c r="OEK110" s="192"/>
      <c r="OEL110" s="192"/>
      <c r="OEM110" s="192"/>
      <c r="OEN110" s="192"/>
      <c r="OEO110" s="192"/>
      <c r="OEP110" s="192"/>
      <c r="OEQ110" s="192"/>
      <c r="OER110" s="192"/>
      <c r="OES110" s="192"/>
      <c r="OET110" s="192"/>
      <c r="OEU110" s="192"/>
      <c r="OEV110" s="192"/>
      <c r="OEW110" s="192"/>
      <c r="OEX110" s="192"/>
      <c r="OEY110" s="192"/>
      <c r="OEZ110" s="192"/>
      <c r="OFA110" s="192"/>
      <c r="OFB110" s="193"/>
      <c r="OFC110" s="191"/>
      <c r="OFD110" s="192"/>
      <c r="OFE110" s="192"/>
      <c r="OFF110" s="192"/>
      <c r="OFG110" s="192"/>
      <c r="OFH110" s="192"/>
      <c r="OFI110" s="192"/>
      <c r="OFJ110" s="192"/>
      <c r="OFK110" s="192"/>
      <c r="OFL110" s="192"/>
      <c r="OFM110" s="192"/>
      <c r="OFN110" s="192"/>
      <c r="OFO110" s="192"/>
      <c r="OFP110" s="192"/>
      <c r="OFQ110" s="192"/>
      <c r="OFR110" s="192"/>
      <c r="OFS110" s="192"/>
      <c r="OFT110" s="192"/>
      <c r="OFU110" s="193"/>
      <c r="OFV110" s="191"/>
      <c r="OFW110" s="192"/>
      <c r="OFX110" s="192"/>
      <c r="OFY110" s="192"/>
      <c r="OFZ110" s="192"/>
      <c r="OGA110" s="192"/>
      <c r="OGB110" s="192"/>
      <c r="OGC110" s="192"/>
      <c r="OGD110" s="192"/>
      <c r="OGE110" s="192"/>
      <c r="OGF110" s="192"/>
      <c r="OGG110" s="192"/>
      <c r="OGH110" s="192"/>
      <c r="OGI110" s="192"/>
      <c r="OGJ110" s="192"/>
      <c r="OGK110" s="192"/>
      <c r="OGL110" s="192"/>
      <c r="OGM110" s="192"/>
      <c r="OGN110" s="193"/>
      <c r="OGO110" s="191"/>
      <c r="OGP110" s="192"/>
      <c r="OGQ110" s="192"/>
      <c r="OGR110" s="192"/>
      <c r="OGS110" s="192"/>
      <c r="OGT110" s="192"/>
      <c r="OGU110" s="192"/>
      <c r="OGV110" s="192"/>
      <c r="OGW110" s="192"/>
      <c r="OGX110" s="192"/>
      <c r="OGY110" s="192"/>
      <c r="OGZ110" s="192"/>
      <c r="OHA110" s="192"/>
      <c r="OHB110" s="192"/>
      <c r="OHC110" s="192"/>
      <c r="OHD110" s="192"/>
      <c r="OHE110" s="192"/>
      <c r="OHF110" s="192"/>
      <c r="OHG110" s="193"/>
      <c r="OHH110" s="191"/>
      <c r="OHI110" s="192"/>
      <c r="OHJ110" s="192"/>
      <c r="OHK110" s="192"/>
      <c r="OHL110" s="192"/>
      <c r="OHM110" s="192"/>
      <c r="OHN110" s="192"/>
      <c r="OHO110" s="192"/>
      <c r="OHP110" s="192"/>
      <c r="OHQ110" s="192"/>
      <c r="OHR110" s="192"/>
      <c r="OHS110" s="192"/>
      <c r="OHT110" s="192"/>
      <c r="OHU110" s="192"/>
      <c r="OHV110" s="192"/>
      <c r="OHW110" s="192"/>
      <c r="OHX110" s="192"/>
      <c r="OHY110" s="192"/>
      <c r="OHZ110" s="193"/>
      <c r="OIA110" s="191"/>
      <c r="OIB110" s="192"/>
      <c r="OIC110" s="192"/>
      <c r="OID110" s="192"/>
      <c r="OIE110" s="192"/>
      <c r="OIF110" s="192"/>
      <c r="OIG110" s="192"/>
      <c r="OIH110" s="192"/>
      <c r="OII110" s="192"/>
      <c r="OIJ110" s="192"/>
      <c r="OIK110" s="192"/>
      <c r="OIL110" s="192"/>
      <c r="OIM110" s="192"/>
      <c r="OIN110" s="192"/>
      <c r="OIO110" s="192"/>
      <c r="OIP110" s="192"/>
      <c r="OIQ110" s="192"/>
      <c r="OIR110" s="192"/>
      <c r="OIS110" s="193"/>
      <c r="OIT110" s="191"/>
      <c r="OIU110" s="192"/>
      <c r="OIV110" s="192"/>
      <c r="OIW110" s="192"/>
      <c r="OIX110" s="192"/>
      <c r="OIY110" s="192"/>
      <c r="OIZ110" s="192"/>
      <c r="OJA110" s="192"/>
      <c r="OJB110" s="192"/>
      <c r="OJC110" s="192"/>
      <c r="OJD110" s="192"/>
      <c r="OJE110" s="192"/>
      <c r="OJF110" s="192"/>
      <c r="OJG110" s="192"/>
      <c r="OJH110" s="192"/>
      <c r="OJI110" s="192"/>
      <c r="OJJ110" s="192"/>
      <c r="OJK110" s="192"/>
      <c r="OJL110" s="193"/>
      <c r="OJM110" s="191"/>
      <c r="OJN110" s="192"/>
      <c r="OJO110" s="192"/>
      <c r="OJP110" s="192"/>
      <c r="OJQ110" s="192"/>
      <c r="OJR110" s="192"/>
      <c r="OJS110" s="192"/>
      <c r="OJT110" s="192"/>
      <c r="OJU110" s="192"/>
      <c r="OJV110" s="192"/>
      <c r="OJW110" s="192"/>
      <c r="OJX110" s="192"/>
      <c r="OJY110" s="192"/>
      <c r="OJZ110" s="192"/>
      <c r="OKA110" s="192"/>
      <c r="OKB110" s="192"/>
      <c r="OKC110" s="192"/>
      <c r="OKD110" s="192"/>
      <c r="OKE110" s="193"/>
      <c r="OKF110" s="191"/>
      <c r="OKG110" s="192"/>
      <c r="OKH110" s="192"/>
      <c r="OKI110" s="192"/>
      <c r="OKJ110" s="192"/>
      <c r="OKK110" s="192"/>
      <c r="OKL110" s="192"/>
      <c r="OKM110" s="192"/>
      <c r="OKN110" s="192"/>
      <c r="OKO110" s="192"/>
      <c r="OKP110" s="192"/>
      <c r="OKQ110" s="192"/>
      <c r="OKR110" s="192"/>
      <c r="OKS110" s="192"/>
      <c r="OKT110" s="192"/>
      <c r="OKU110" s="192"/>
      <c r="OKV110" s="192"/>
      <c r="OKW110" s="192"/>
      <c r="OKX110" s="193"/>
      <c r="OKY110" s="191"/>
      <c r="OKZ110" s="192"/>
      <c r="OLA110" s="192"/>
      <c r="OLB110" s="192"/>
      <c r="OLC110" s="192"/>
      <c r="OLD110" s="192"/>
      <c r="OLE110" s="192"/>
      <c r="OLF110" s="192"/>
      <c r="OLG110" s="192"/>
      <c r="OLH110" s="192"/>
      <c r="OLI110" s="192"/>
      <c r="OLJ110" s="192"/>
      <c r="OLK110" s="192"/>
      <c r="OLL110" s="192"/>
      <c r="OLM110" s="192"/>
      <c r="OLN110" s="192"/>
      <c r="OLO110" s="192"/>
      <c r="OLP110" s="192"/>
      <c r="OLQ110" s="193"/>
      <c r="OLR110" s="191"/>
      <c r="OLS110" s="192"/>
      <c r="OLT110" s="192"/>
      <c r="OLU110" s="192"/>
      <c r="OLV110" s="192"/>
      <c r="OLW110" s="192"/>
      <c r="OLX110" s="192"/>
      <c r="OLY110" s="192"/>
      <c r="OLZ110" s="192"/>
      <c r="OMA110" s="192"/>
      <c r="OMB110" s="192"/>
      <c r="OMC110" s="192"/>
      <c r="OMD110" s="192"/>
      <c r="OME110" s="192"/>
      <c r="OMF110" s="192"/>
      <c r="OMG110" s="192"/>
      <c r="OMH110" s="192"/>
      <c r="OMI110" s="192"/>
      <c r="OMJ110" s="193"/>
      <c r="OMK110" s="191"/>
      <c r="OML110" s="192"/>
      <c r="OMM110" s="192"/>
      <c r="OMN110" s="192"/>
      <c r="OMO110" s="192"/>
      <c r="OMP110" s="192"/>
      <c r="OMQ110" s="192"/>
      <c r="OMR110" s="192"/>
      <c r="OMS110" s="192"/>
      <c r="OMT110" s="192"/>
      <c r="OMU110" s="192"/>
      <c r="OMV110" s="192"/>
      <c r="OMW110" s="192"/>
      <c r="OMX110" s="192"/>
      <c r="OMY110" s="192"/>
      <c r="OMZ110" s="192"/>
      <c r="ONA110" s="192"/>
      <c r="ONB110" s="192"/>
      <c r="ONC110" s="193"/>
      <c r="OND110" s="191"/>
      <c r="ONE110" s="192"/>
      <c r="ONF110" s="192"/>
      <c r="ONG110" s="192"/>
      <c r="ONH110" s="192"/>
      <c r="ONI110" s="192"/>
      <c r="ONJ110" s="192"/>
      <c r="ONK110" s="192"/>
      <c r="ONL110" s="192"/>
      <c r="ONM110" s="192"/>
      <c r="ONN110" s="192"/>
      <c r="ONO110" s="192"/>
      <c r="ONP110" s="192"/>
      <c r="ONQ110" s="192"/>
      <c r="ONR110" s="192"/>
      <c r="ONS110" s="192"/>
      <c r="ONT110" s="192"/>
      <c r="ONU110" s="192"/>
      <c r="ONV110" s="193"/>
      <c r="ONW110" s="191"/>
      <c r="ONX110" s="192"/>
      <c r="ONY110" s="192"/>
      <c r="ONZ110" s="192"/>
      <c r="OOA110" s="192"/>
      <c r="OOB110" s="192"/>
      <c r="OOC110" s="192"/>
      <c r="OOD110" s="192"/>
      <c r="OOE110" s="192"/>
      <c r="OOF110" s="192"/>
      <c r="OOG110" s="192"/>
      <c r="OOH110" s="192"/>
      <c r="OOI110" s="192"/>
      <c r="OOJ110" s="192"/>
      <c r="OOK110" s="192"/>
      <c r="OOL110" s="192"/>
      <c r="OOM110" s="192"/>
      <c r="OON110" s="192"/>
      <c r="OOO110" s="193"/>
      <c r="OOP110" s="191"/>
      <c r="OOQ110" s="192"/>
      <c r="OOR110" s="192"/>
      <c r="OOS110" s="192"/>
      <c r="OOT110" s="192"/>
      <c r="OOU110" s="192"/>
      <c r="OOV110" s="192"/>
      <c r="OOW110" s="192"/>
      <c r="OOX110" s="192"/>
      <c r="OOY110" s="192"/>
      <c r="OOZ110" s="192"/>
      <c r="OPA110" s="192"/>
      <c r="OPB110" s="192"/>
      <c r="OPC110" s="192"/>
      <c r="OPD110" s="192"/>
      <c r="OPE110" s="192"/>
      <c r="OPF110" s="192"/>
      <c r="OPG110" s="192"/>
      <c r="OPH110" s="193"/>
      <c r="OPI110" s="191"/>
      <c r="OPJ110" s="192"/>
      <c r="OPK110" s="192"/>
      <c r="OPL110" s="192"/>
      <c r="OPM110" s="192"/>
      <c r="OPN110" s="192"/>
      <c r="OPO110" s="192"/>
      <c r="OPP110" s="192"/>
      <c r="OPQ110" s="192"/>
      <c r="OPR110" s="192"/>
      <c r="OPS110" s="192"/>
      <c r="OPT110" s="192"/>
      <c r="OPU110" s="192"/>
      <c r="OPV110" s="192"/>
      <c r="OPW110" s="192"/>
      <c r="OPX110" s="192"/>
      <c r="OPY110" s="192"/>
      <c r="OPZ110" s="192"/>
      <c r="OQA110" s="193"/>
      <c r="OQB110" s="191"/>
      <c r="OQC110" s="192"/>
      <c r="OQD110" s="192"/>
      <c r="OQE110" s="192"/>
      <c r="OQF110" s="192"/>
      <c r="OQG110" s="192"/>
      <c r="OQH110" s="192"/>
      <c r="OQI110" s="192"/>
      <c r="OQJ110" s="192"/>
      <c r="OQK110" s="192"/>
      <c r="OQL110" s="192"/>
      <c r="OQM110" s="192"/>
      <c r="OQN110" s="192"/>
      <c r="OQO110" s="192"/>
      <c r="OQP110" s="192"/>
      <c r="OQQ110" s="192"/>
      <c r="OQR110" s="192"/>
      <c r="OQS110" s="192"/>
      <c r="OQT110" s="193"/>
      <c r="OQU110" s="191"/>
      <c r="OQV110" s="192"/>
      <c r="OQW110" s="192"/>
      <c r="OQX110" s="192"/>
      <c r="OQY110" s="192"/>
      <c r="OQZ110" s="192"/>
      <c r="ORA110" s="192"/>
      <c r="ORB110" s="192"/>
      <c r="ORC110" s="192"/>
      <c r="ORD110" s="192"/>
      <c r="ORE110" s="192"/>
      <c r="ORF110" s="192"/>
      <c r="ORG110" s="192"/>
      <c r="ORH110" s="192"/>
      <c r="ORI110" s="192"/>
      <c r="ORJ110" s="192"/>
      <c r="ORK110" s="192"/>
      <c r="ORL110" s="192"/>
      <c r="ORM110" s="193"/>
      <c r="ORN110" s="191"/>
      <c r="ORO110" s="192"/>
      <c r="ORP110" s="192"/>
      <c r="ORQ110" s="192"/>
      <c r="ORR110" s="192"/>
      <c r="ORS110" s="192"/>
      <c r="ORT110" s="192"/>
      <c r="ORU110" s="192"/>
      <c r="ORV110" s="192"/>
      <c r="ORW110" s="192"/>
      <c r="ORX110" s="192"/>
      <c r="ORY110" s="192"/>
      <c r="ORZ110" s="192"/>
      <c r="OSA110" s="192"/>
      <c r="OSB110" s="192"/>
      <c r="OSC110" s="192"/>
      <c r="OSD110" s="192"/>
      <c r="OSE110" s="192"/>
      <c r="OSF110" s="193"/>
      <c r="OSG110" s="191"/>
      <c r="OSH110" s="192"/>
      <c r="OSI110" s="192"/>
      <c r="OSJ110" s="192"/>
      <c r="OSK110" s="192"/>
      <c r="OSL110" s="192"/>
      <c r="OSM110" s="192"/>
      <c r="OSN110" s="192"/>
      <c r="OSO110" s="192"/>
      <c r="OSP110" s="192"/>
      <c r="OSQ110" s="192"/>
      <c r="OSR110" s="192"/>
      <c r="OSS110" s="192"/>
      <c r="OST110" s="192"/>
      <c r="OSU110" s="192"/>
      <c r="OSV110" s="192"/>
      <c r="OSW110" s="192"/>
      <c r="OSX110" s="192"/>
      <c r="OSY110" s="193"/>
      <c r="OSZ110" s="191"/>
      <c r="OTA110" s="192"/>
      <c r="OTB110" s="192"/>
      <c r="OTC110" s="192"/>
      <c r="OTD110" s="192"/>
      <c r="OTE110" s="192"/>
      <c r="OTF110" s="192"/>
      <c r="OTG110" s="192"/>
      <c r="OTH110" s="192"/>
      <c r="OTI110" s="192"/>
      <c r="OTJ110" s="192"/>
      <c r="OTK110" s="192"/>
      <c r="OTL110" s="192"/>
      <c r="OTM110" s="192"/>
      <c r="OTN110" s="192"/>
      <c r="OTO110" s="192"/>
      <c r="OTP110" s="192"/>
      <c r="OTQ110" s="192"/>
      <c r="OTR110" s="193"/>
      <c r="OTS110" s="191"/>
      <c r="OTT110" s="192"/>
      <c r="OTU110" s="192"/>
      <c r="OTV110" s="192"/>
      <c r="OTW110" s="192"/>
      <c r="OTX110" s="192"/>
      <c r="OTY110" s="192"/>
      <c r="OTZ110" s="192"/>
      <c r="OUA110" s="192"/>
      <c r="OUB110" s="192"/>
      <c r="OUC110" s="192"/>
      <c r="OUD110" s="192"/>
      <c r="OUE110" s="192"/>
      <c r="OUF110" s="192"/>
      <c r="OUG110" s="192"/>
      <c r="OUH110" s="192"/>
      <c r="OUI110" s="192"/>
      <c r="OUJ110" s="192"/>
      <c r="OUK110" s="193"/>
      <c r="OUL110" s="191"/>
      <c r="OUM110" s="192"/>
      <c r="OUN110" s="192"/>
      <c r="OUO110" s="192"/>
      <c r="OUP110" s="192"/>
      <c r="OUQ110" s="192"/>
      <c r="OUR110" s="192"/>
      <c r="OUS110" s="192"/>
      <c r="OUT110" s="192"/>
      <c r="OUU110" s="192"/>
      <c r="OUV110" s="192"/>
      <c r="OUW110" s="192"/>
      <c r="OUX110" s="192"/>
      <c r="OUY110" s="192"/>
      <c r="OUZ110" s="192"/>
      <c r="OVA110" s="192"/>
      <c r="OVB110" s="192"/>
      <c r="OVC110" s="192"/>
      <c r="OVD110" s="193"/>
      <c r="OVE110" s="191"/>
      <c r="OVF110" s="192"/>
      <c r="OVG110" s="192"/>
      <c r="OVH110" s="192"/>
      <c r="OVI110" s="192"/>
      <c r="OVJ110" s="192"/>
      <c r="OVK110" s="192"/>
      <c r="OVL110" s="192"/>
      <c r="OVM110" s="192"/>
      <c r="OVN110" s="192"/>
      <c r="OVO110" s="192"/>
      <c r="OVP110" s="192"/>
      <c r="OVQ110" s="192"/>
      <c r="OVR110" s="192"/>
      <c r="OVS110" s="192"/>
      <c r="OVT110" s="192"/>
      <c r="OVU110" s="192"/>
      <c r="OVV110" s="192"/>
      <c r="OVW110" s="193"/>
      <c r="OVX110" s="191"/>
      <c r="OVY110" s="192"/>
      <c r="OVZ110" s="192"/>
      <c r="OWA110" s="192"/>
      <c r="OWB110" s="192"/>
      <c r="OWC110" s="192"/>
      <c r="OWD110" s="192"/>
      <c r="OWE110" s="192"/>
      <c r="OWF110" s="192"/>
      <c r="OWG110" s="192"/>
      <c r="OWH110" s="192"/>
      <c r="OWI110" s="192"/>
      <c r="OWJ110" s="192"/>
      <c r="OWK110" s="192"/>
      <c r="OWL110" s="192"/>
      <c r="OWM110" s="192"/>
      <c r="OWN110" s="192"/>
      <c r="OWO110" s="192"/>
      <c r="OWP110" s="193"/>
      <c r="OWQ110" s="191"/>
      <c r="OWR110" s="192"/>
      <c r="OWS110" s="192"/>
      <c r="OWT110" s="192"/>
      <c r="OWU110" s="192"/>
      <c r="OWV110" s="192"/>
      <c r="OWW110" s="192"/>
      <c r="OWX110" s="192"/>
      <c r="OWY110" s="192"/>
      <c r="OWZ110" s="192"/>
      <c r="OXA110" s="192"/>
      <c r="OXB110" s="192"/>
      <c r="OXC110" s="192"/>
      <c r="OXD110" s="192"/>
      <c r="OXE110" s="192"/>
      <c r="OXF110" s="192"/>
      <c r="OXG110" s="192"/>
      <c r="OXH110" s="192"/>
      <c r="OXI110" s="193"/>
      <c r="OXJ110" s="191"/>
      <c r="OXK110" s="192"/>
      <c r="OXL110" s="192"/>
      <c r="OXM110" s="192"/>
      <c r="OXN110" s="192"/>
      <c r="OXO110" s="192"/>
      <c r="OXP110" s="192"/>
      <c r="OXQ110" s="192"/>
      <c r="OXR110" s="192"/>
      <c r="OXS110" s="192"/>
      <c r="OXT110" s="192"/>
      <c r="OXU110" s="192"/>
      <c r="OXV110" s="192"/>
      <c r="OXW110" s="192"/>
      <c r="OXX110" s="192"/>
      <c r="OXY110" s="192"/>
      <c r="OXZ110" s="192"/>
      <c r="OYA110" s="192"/>
      <c r="OYB110" s="193"/>
      <c r="OYC110" s="191"/>
      <c r="OYD110" s="192"/>
      <c r="OYE110" s="192"/>
      <c r="OYF110" s="192"/>
      <c r="OYG110" s="192"/>
      <c r="OYH110" s="192"/>
      <c r="OYI110" s="192"/>
      <c r="OYJ110" s="192"/>
      <c r="OYK110" s="192"/>
      <c r="OYL110" s="192"/>
      <c r="OYM110" s="192"/>
      <c r="OYN110" s="192"/>
      <c r="OYO110" s="192"/>
      <c r="OYP110" s="192"/>
      <c r="OYQ110" s="192"/>
      <c r="OYR110" s="192"/>
      <c r="OYS110" s="192"/>
      <c r="OYT110" s="192"/>
      <c r="OYU110" s="193"/>
      <c r="OYV110" s="191"/>
      <c r="OYW110" s="192"/>
      <c r="OYX110" s="192"/>
      <c r="OYY110" s="192"/>
      <c r="OYZ110" s="192"/>
      <c r="OZA110" s="192"/>
      <c r="OZB110" s="192"/>
      <c r="OZC110" s="192"/>
      <c r="OZD110" s="192"/>
      <c r="OZE110" s="192"/>
      <c r="OZF110" s="192"/>
      <c r="OZG110" s="192"/>
      <c r="OZH110" s="192"/>
      <c r="OZI110" s="192"/>
      <c r="OZJ110" s="192"/>
      <c r="OZK110" s="192"/>
      <c r="OZL110" s="192"/>
      <c r="OZM110" s="192"/>
      <c r="OZN110" s="193"/>
      <c r="OZO110" s="191"/>
      <c r="OZP110" s="192"/>
      <c r="OZQ110" s="192"/>
      <c r="OZR110" s="192"/>
      <c r="OZS110" s="192"/>
      <c r="OZT110" s="192"/>
      <c r="OZU110" s="192"/>
      <c r="OZV110" s="192"/>
      <c r="OZW110" s="192"/>
      <c r="OZX110" s="192"/>
      <c r="OZY110" s="192"/>
      <c r="OZZ110" s="192"/>
      <c r="PAA110" s="192"/>
      <c r="PAB110" s="192"/>
      <c r="PAC110" s="192"/>
      <c r="PAD110" s="192"/>
      <c r="PAE110" s="192"/>
      <c r="PAF110" s="192"/>
      <c r="PAG110" s="193"/>
      <c r="PAH110" s="191"/>
      <c r="PAI110" s="192"/>
      <c r="PAJ110" s="192"/>
      <c r="PAK110" s="192"/>
      <c r="PAL110" s="192"/>
      <c r="PAM110" s="192"/>
      <c r="PAN110" s="192"/>
      <c r="PAO110" s="192"/>
      <c r="PAP110" s="192"/>
      <c r="PAQ110" s="192"/>
      <c r="PAR110" s="192"/>
      <c r="PAS110" s="192"/>
      <c r="PAT110" s="192"/>
      <c r="PAU110" s="192"/>
      <c r="PAV110" s="192"/>
      <c r="PAW110" s="192"/>
      <c r="PAX110" s="192"/>
      <c r="PAY110" s="192"/>
      <c r="PAZ110" s="193"/>
      <c r="PBA110" s="191"/>
      <c r="PBB110" s="192"/>
      <c r="PBC110" s="192"/>
      <c r="PBD110" s="192"/>
      <c r="PBE110" s="192"/>
      <c r="PBF110" s="192"/>
      <c r="PBG110" s="192"/>
      <c r="PBH110" s="192"/>
      <c r="PBI110" s="192"/>
      <c r="PBJ110" s="192"/>
      <c r="PBK110" s="192"/>
      <c r="PBL110" s="192"/>
      <c r="PBM110" s="192"/>
      <c r="PBN110" s="192"/>
      <c r="PBO110" s="192"/>
      <c r="PBP110" s="192"/>
      <c r="PBQ110" s="192"/>
      <c r="PBR110" s="192"/>
      <c r="PBS110" s="193"/>
      <c r="PBT110" s="191"/>
      <c r="PBU110" s="192"/>
      <c r="PBV110" s="192"/>
      <c r="PBW110" s="192"/>
      <c r="PBX110" s="192"/>
      <c r="PBY110" s="192"/>
      <c r="PBZ110" s="192"/>
      <c r="PCA110" s="192"/>
      <c r="PCB110" s="192"/>
      <c r="PCC110" s="192"/>
      <c r="PCD110" s="192"/>
      <c r="PCE110" s="192"/>
      <c r="PCF110" s="192"/>
      <c r="PCG110" s="192"/>
      <c r="PCH110" s="192"/>
      <c r="PCI110" s="192"/>
      <c r="PCJ110" s="192"/>
      <c r="PCK110" s="192"/>
      <c r="PCL110" s="193"/>
      <c r="PCM110" s="191"/>
      <c r="PCN110" s="192"/>
      <c r="PCO110" s="192"/>
      <c r="PCP110" s="192"/>
      <c r="PCQ110" s="192"/>
      <c r="PCR110" s="192"/>
      <c r="PCS110" s="192"/>
      <c r="PCT110" s="192"/>
      <c r="PCU110" s="192"/>
      <c r="PCV110" s="192"/>
      <c r="PCW110" s="192"/>
      <c r="PCX110" s="192"/>
      <c r="PCY110" s="192"/>
      <c r="PCZ110" s="192"/>
      <c r="PDA110" s="192"/>
      <c r="PDB110" s="192"/>
      <c r="PDC110" s="192"/>
      <c r="PDD110" s="192"/>
      <c r="PDE110" s="193"/>
      <c r="PDF110" s="191"/>
      <c r="PDG110" s="192"/>
      <c r="PDH110" s="192"/>
      <c r="PDI110" s="192"/>
      <c r="PDJ110" s="192"/>
      <c r="PDK110" s="192"/>
      <c r="PDL110" s="192"/>
      <c r="PDM110" s="192"/>
      <c r="PDN110" s="192"/>
      <c r="PDO110" s="192"/>
      <c r="PDP110" s="192"/>
      <c r="PDQ110" s="192"/>
      <c r="PDR110" s="192"/>
      <c r="PDS110" s="192"/>
      <c r="PDT110" s="192"/>
      <c r="PDU110" s="192"/>
      <c r="PDV110" s="192"/>
      <c r="PDW110" s="192"/>
      <c r="PDX110" s="193"/>
      <c r="PDY110" s="191"/>
      <c r="PDZ110" s="192"/>
      <c r="PEA110" s="192"/>
      <c r="PEB110" s="192"/>
      <c r="PEC110" s="192"/>
      <c r="PED110" s="192"/>
      <c r="PEE110" s="192"/>
      <c r="PEF110" s="192"/>
      <c r="PEG110" s="192"/>
      <c r="PEH110" s="192"/>
      <c r="PEI110" s="192"/>
      <c r="PEJ110" s="192"/>
      <c r="PEK110" s="192"/>
      <c r="PEL110" s="192"/>
      <c r="PEM110" s="192"/>
      <c r="PEN110" s="192"/>
      <c r="PEO110" s="192"/>
      <c r="PEP110" s="192"/>
      <c r="PEQ110" s="193"/>
      <c r="PER110" s="191"/>
      <c r="PES110" s="192"/>
      <c r="PET110" s="192"/>
      <c r="PEU110" s="192"/>
      <c r="PEV110" s="192"/>
      <c r="PEW110" s="192"/>
      <c r="PEX110" s="192"/>
      <c r="PEY110" s="192"/>
      <c r="PEZ110" s="192"/>
      <c r="PFA110" s="192"/>
      <c r="PFB110" s="192"/>
      <c r="PFC110" s="192"/>
      <c r="PFD110" s="192"/>
      <c r="PFE110" s="192"/>
      <c r="PFF110" s="192"/>
      <c r="PFG110" s="192"/>
      <c r="PFH110" s="192"/>
      <c r="PFI110" s="192"/>
      <c r="PFJ110" s="193"/>
      <c r="PFK110" s="191"/>
      <c r="PFL110" s="192"/>
      <c r="PFM110" s="192"/>
      <c r="PFN110" s="192"/>
      <c r="PFO110" s="192"/>
      <c r="PFP110" s="192"/>
      <c r="PFQ110" s="192"/>
      <c r="PFR110" s="192"/>
      <c r="PFS110" s="192"/>
      <c r="PFT110" s="192"/>
      <c r="PFU110" s="192"/>
      <c r="PFV110" s="192"/>
      <c r="PFW110" s="192"/>
      <c r="PFX110" s="192"/>
      <c r="PFY110" s="192"/>
      <c r="PFZ110" s="192"/>
      <c r="PGA110" s="192"/>
      <c r="PGB110" s="192"/>
      <c r="PGC110" s="193"/>
      <c r="PGD110" s="191"/>
      <c r="PGE110" s="192"/>
      <c r="PGF110" s="192"/>
      <c r="PGG110" s="192"/>
      <c r="PGH110" s="192"/>
      <c r="PGI110" s="192"/>
      <c r="PGJ110" s="192"/>
      <c r="PGK110" s="192"/>
      <c r="PGL110" s="192"/>
      <c r="PGM110" s="192"/>
      <c r="PGN110" s="192"/>
      <c r="PGO110" s="192"/>
      <c r="PGP110" s="192"/>
      <c r="PGQ110" s="192"/>
      <c r="PGR110" s="192"/>
      <c r="PGS110" s="192"/>
      <c r="PGT110" s="192"/>
      <c r="PGU110" s="192"/>
      <c r="PGV110" s="193"/>
      <c r="PGW110" s="191"/>
      <c r="PGX110" s="192"/>
      <c r="PGY110" s="192"/>
      <c r="PGZ110" s="192"/>
      <c r="PHA110" s="192"/>
      <c r="PHB110" s="192"/>
      <c r="PHC110" s="192"/>
      <c r="PHD110" s="192"/>
      <c r="PHE110" s="192"/>
      <c r="PHF110" s="192"/>
      <c r="PHG110" s="192"/>
      <c r="PHH110" s="192"/>
      <c r="PHI110" s="192"/>
      <c r="PHJ110" s="192"/>
      <c r="PHK110" s="192"/>
      <c r="PHL110" s="192"/>
      <c r="PHM110" s="192"/>
      <c r="PHN110" s="192"/>
      <c r="PHO110" s="193"/>
      <c r="PHP110" s="191"/>
      <c r="PHQ110" s="192"/>
      <c r="PHR110" s="192"/>
      <c r="PHS110" s="192"/>
      <c r="PHT110" s="192"/>
      <c r="PHU110" s="192"/>
      <c r="PHV110" s="192"/>
      <c r="PHW110" s="192"/>
      <c r="PHX110" s="192"/>
      <c r="PHY110" s="192"/>
      <c r="PHZ110" s="192"/>
      <c r="PIA110" s="192"/>
      <c r="PIB110" s="192"/>
      <c r="PIC110" s="192"/>
      <c r="PID110" s="192"/>
      <c r="PIE110" s="192"/>
      <c r="PIF110" s="192"/>
      <c r="PIG110" s="192"/>
      <c r="PIH110" s="193"/>
      <c r="PII110" s="191"/>
      <c r="PIJ110" s="192"/>
      <c r="PIK110" s="192"/>
      <c r="PIL110" s="192"/>
      <c r="PIM110" s="192"/>
      <c r="PIN110" s="192"/>
      <c r="PIO110" s="192"/>
      <c r="PIP110" s="192"/>
      <c r="PIQ110" s="192"/>
      <c r="PIR110" s="192"/>
      <c r="PIS110" s="192"/>
      <c r="PIT110" s="192"/>
      <c r="PIU110" s="192"/>
      <c r="PIV110" s="192"/>
      <c r="PIW110" s="192"/>
      <c r="PIX110" s="192"/>
      <c r="PIY110" s="192"/>
      <c r="PIZ110" s="192"/>
      <c r="PJA110" s="193"/>
      <c r="PJB110" s="191"/>
      <c r="PJC110" s="192"/>
      <c r="PJD110" s="192"/>
      <c r="PJE110" s="192"/>
      <c r="PJF110" s="192"/>
      <c r="PJG110" s="192"/>
      <c r="PJH110" s="192"/>
      <c r="PJI110" s="192"/>
      <c r="PJJ110" s="192"/>
      <c r="PJK110" s="192"/>
      <c r="PJL110" s="192"/>
      <c r="PJM110" s="192"/>
      <c r="PJN110" s="192"/>
      <c r="PJO110" s="192"/>
      <c r="PJP110" s="192"/>
      <c r="PJQ110" s="192"/>
      <c r="PJR110" s="192"/>
      <c r="PJS110" s="192"/>
      <c r="PJT110" s="193"/>
      <c r="PJU110" s="191"/>
      <c r="PJV110" s="192"/>
      <c r="PJW110" s="192"/>
      <c r="PJX110" s="192"/>
      <c r="PJY110" s="192"/>
      <c r="PJZ110" s="192"/>
      <c r="PKA110" s="192"/>
      <c r="PKB110" s="192"/>
      <c r="PKC110" s="192"/>
      <c r="PKD110" s="192"/>
      <c r="PKE110" s="192"/>
      <c r="PKF110" s="192"/>
      <c r="PKG110" s="192"/>
      <c r="PKH110" s="192"/>
      <c r="PKI110" s="192"/>
      <c r="PKJ110" s="192"/>
      <c r="PKK110" s="192"/>
      <c r="PKL110" s="192"/>
      <c r="PKM110" s="193"/>
      <c r="PKN110" s="191"/>
      <c r="PKO110" s="192"/>
      <c r="PKP110" s="192"/>
      <c r="PKQ110" s="192"/>
      <c r="PKR110" s="192"/>
      <c r="PKS110" s="192"/>
      <c r="PKT110" s="192"/>
      <c r="PKU110" s="192"/>
      <c r="PKV110" s="192"/>
      <c r="PKW110" s="192"/>
      <c r="PKX110" s="192"/>
      <c r="PKY110" s="192"/>
      <c r="PKZ110" s="192"/>
      <c r="PLA110" s="192"/>
      <c r="PLB110" s="192"/>
      <c r="PLC110" s="192"/>
      <c r="PLD110" s="192"/>
      <c r="PLE110" s="192"/>
      <c r="PLF110" s="193"/>
      <c r="PLG110" s="191"/>
      <c r="PLH110" s="192"/>
      <c r="PLI110" s="192"/>
      <c r="PLJ110" s="192"/>
      <c r="PLK110" s="192"/>
      <c r="PLL110" s="192"/>
      <c r="PLM110" s="192"/>
      <c r="PLN110" s="192"/>
      <c r="PLO110" s="192"/>
      <c r="PLP110" s="192"/>
      <c r="PLQ110" s="192"/>
      <c r="PLR110" s="192"/>
      <c r="PLS110" s="192"/>
      <c r="PLT110" s="192"/>
      <c r="PLU110" s="192"/>
      <c r="PLV110" s="192"/>
      <c r="PLW110" s="192"/>
      <c r="PLX110" s="192"/>
      <c r="PLY110" s="193"/>
      <c r="PLZ110" s="191"/>
      <c r="PMA110" s="192"/>
      <c r="PMB110" s="192"/>
      <c r="PMC110" s="192"/>
      <c r="PMD110" s="192"/>
      <c r="PME110" s="192"/>
      <c r="PMF110" s="192"/>
      <c r="PMG110" s="192"/>
      <c r="PMH110" s="192"/>
      <c r="PMI110" s="192"/>
      <c r="PMJ110" s="192"/>
      <c r="PMK110" s="192"/>
      <c r="PML110" s="192"/>
      <c r="PMM110" s="192"/>
      <c r="PMN110" s="192"/>
      <c r="PMO110" s="192"/>
      <c r="PMP110" s="192"/>
      <c r="PMQ110" s="192"/>
      <c r="PMR110" s="193"/>
      <c r="PMS110" s="191"/>
      <c r="PMT110" s="192"/>
      <c r="PMU110" s="192"/>
      <c r="PMV110" s="192"/>
      <c r="PMW110" s="192"/>
      <c r="PMX110" s="192"/>
      <c r="PMY110" s="192"/>
      <c r="PMZ110" s="192"/>
      <c r="PNA110" s="192"/>
      <c r="PNB110" s="192"/>
      <c r="PNC110" s="192"/>
      <c r="PND110" s="192"/>
      <c r="PNE110" s="192"/>
      <c r="PNF110" s="192"/>
      <c r="PNG110" s="192"/>
      <c r="PNH110" s="192"/>
      <c r="PNI110" s="192"/>
      <c r="PNJ110" s="192"/>
      <c r="PNK110" s="193"/>
      <c r="PNL110" s="191"/>
      <c r="PNM110" s="192"/>
      <c r="PNN110" s="192"/>
      <c r="PNO110" s="192"/>
      <c r="PNP110" s="192"/>
      <c r="PNQ110" s="192"/>
      <c r="PNR110" s="192"/>
      <c r="PNS110" s="192"/>
      <c r="PNT110" s="192"/>
      <c r="PNU110" s="192"/>
      <c r="PNV110" s="192"/>
      <c r="PNW110" s="192"/>
      <c r="PNX110" s="192"/>
      <c r="PNY110" s="192"/>
      <c r="PNZ110" s="192"/>
      <c r="POA110" s="192"/>
      <c r="POB110" s="192"/>
      <c r="POC110" s="192"/>
      <c r="POD110" s="193"/>
      <c r="POE110" s="191"/>
      <c r="POF110" s="192"/>
      <c r="POG110" s="192"/>
      <c r="POH110" s="192"/>
      <c r="POI110" s="192"/>
      <c r="POJ110" s="192"/>
      <c r="POK110" s="192"/>
      <c r="POL110" s="192"/>
      <c r="POM110" s="192"/>
      <c r="PON110" s="192"/>
      <c r="POO110" s="192"/>
      <c r="POP110" s="192"/>
      <c r="POQ110" s="192"/>
      <c r="POR110" s="192"/>
      <c r="POS110" s="192"/>
      <c r="POT110" s="192"/>
      <c r="POU110" s="192"/>
      <c r="POV110" s="192"/>
      <c r="POW110" s="193"/>
      <c r="POX110" s="191"/>
      <c r="POY110" s="192"/>
      <c r="POZ110" s="192"/>
      <c r="PPA110" s="192"/>
      <c r="PPB110" s="192"/>
      <c r="PPC110" s="192"/>
      <c r="PPD110" s="192"/>
      <c r="PPE110" s="192"/>
      <c r="PPF110" s="192"/>
      <c r="PPG110" s="192"/>
      <c r="PPH110" s="192"/>
      <c r="PPI110" s="192"/>
      <c r="PPJ110" s="192"/>
      <c r="PPK110" s="192"/>
      <c r="PPL110" s="192"/>
      <c r="PPM110" s="192"/>
      <c r="PPN110" s="192"/>
      <c r="PPO110" s="192"/>
      <c r="PPP110" s="193"/>
      <c r="PPQ110" s="191"/>
      <c r="PPR110" s="192"/>
      <c r="PPS110" s="192"/>
      <c r="PPT110" s="192"/>
      <c r="PPU110" s="192"/>
      <c r="PPV110" s="192"/>
      <c r="PPW110" s="192"/>
      <c r="PPX110" s="192"/>
      <c r="PPY110" s="192"/>
      <c r="PPZ110" s="192"/>
      <c r="PQA110" s="192"/>
      <c r="PQB110" s="192"/>
      <c r="PQC110" s="192"/>
      <c r="PQD110" s="192"/>
      <c r="PQE110" s="192"/>
      <c r="PQF110" s="192"/>
      <c r="PQG110" s="192"/>
      <c r="PQH110" s="192"/>
      <c r="PQI110" s="193"/>
      <c r="PQJ110" s="191"/>
      <c r="PQK110" s="192"/>
      <c r="PQL110" s="192"/>
      <c r="PQM110" s="192"/>
      <c r="PQN110" s="192"/>
      <c r="PQO110" s="192"/>
      <c r="PQP110" s="192"/>
      <c r="PQQ110" s="192"/>
      <c r="PQR110" s="192"/>
      <c r="PQS110" s="192"/>
      <c r="PQT110" s="192"/>
      <c r="PQU110" s="192"/>
      <c r="PQV110" s="192"/>
      <c r="PQW110" s="192"/>
      <c r="PQX110" s="192"/>
      <c r="PQY110" s="192"/>
      <c r="PQZ110" s="192"/>
      <c r="PRA110" s="192"/>
      <c r="PRB110" s="193"/>
      <c r="PRC110" s="191"/>
      <c r="PRD110" s="192"/>
      <c r="PRE110" s="192"/>
      <c r="PRF110" s="192"/>
      <c r="PRG110" s="192"/>
      <c r="PRH110" s="192"/>
      <c r="PRI110" s="192"/>
      <c r="PRJ110" s="192"/>
      <c r="PRK110" s="192"/>
      <c r="PRL110" s="192"/>
      <c r="PRM110" s="192"/>
      <c r="PRN110" s="192"/>
      <c r="PRO110" s="192"/>
      <c r="PRP110" s="192"/>
      <c r="PRQ110" s="192"/>
      <c r="PRR110" s="192"/>
      <c r="PRS110" s="192"/>
      <c r="PRT110" s="192"/>
      <c r="PRU110" s="193"/>
      <c r="PRV110" s="191"/>
      <c r="PRW110" s="192"/>
      <c r="PRX110" s="192"/>
      <c r="PRY110" s="192"/>
      <c r="PRZ110" s="192"/>
      <c r="PSA110" s="192"/>
      <c r="PSB110" s="192"/>
      <c r="PSC110" s="192"/>
      <c r="PSD110" s="192"/>
      <c r="PSE110" s="192"/>
      <c r="PSF110" s="192"/>
      <c r="PSG110" s="192"/>
      <c r="PSH110" s="192"/>
      <c r="PSI110" s="192"/>
      <c r="PSJ110" s="192"/>
      <c r="PSK110" s="192"/>
      <c r="PSL110" s="192"/>
      <c r="PSM110" s="192"/>
      <c r="PSN110" s="193"/>
      <c r="PSO110" s="191"/>
      <c r="PSP110" s="192"/>
      <c r="PSQ110" s="192"/>
      <c r="PSR110" s="192"/>
      <c r="PSS110" s="192"/>
      <c r="PST110" s="192"/>
      <c r="PSU110" s="192"/>
      <c r="PSV110" s="192"/>
      <c r="PSW110" s="192"/>
      <c r="PSX110" s="192"/>
      <c r="PSY110" s="192"/>
      <c r="PSZ110" s="192"/>
      <c r="PTA110" s="192"/>
      <c r="PTB110" s="192"/>
      <c r="PTC110" s="192"/>
      <c r="PTD110" s="192"/>
      <c r="PTE110" s="192"/>
      <c r="PTF110" s="192"/>
      <c r="PTG110" s="193"/>
      <c r="PTH110" s="191"/>
      <c r="PTI110" s="192"/>
      <c r="PTJ110" s="192"/>
      <c r="PTK110" s="192"/>
      <c r="PTL110" s="192"/>
      <c r="PTM110" s="192"/>
      <c r="PTN110" s="192"/>
      <c r="PTO110" s="192"/>
      <c r="PTP110" s="192"/>
      <c r="PTQ110" s="192"/>
      <c r="PTR110" s="192"/>
      <c r="PTS110" s="192"/>
      <c r="PTT110" s="192"/>
      <c r="PTU110" s="192"/>
      <c r="PTV110" s="192"/>
      <c r="PTW110" s="192"/>
      <c r="PTX110" s="192"/>
      <c r="PTY110" s="192"/>
      <c r="PTZ110" s="193"/>
      <c r="PUA110" s="191"/>
      <c r="PUB110" s="192"/>
      <c r="PUC110" s="192"/>
      <c r="PUD110" s="192"/>
      <c r="PUE110" s="192"/>
      <c r="PUF110" s="192"/>
      <c r="PUG110" s="192"/>
      <c r="PUH110" s="192"/>
      <c r="PUI110" s="192"/>
      <c r="PUJ110" s="192"/>
      <c r="PUK110" s="192"/>
      <c r="PUL110" s="192"/>
      <c r="PUM110" s="192"/>
      <c r="PUN110" s="192"/>
      <c r="PUO110" s="192"/>
      <c r="PUP110" s="192"/>
      <c r="PUQ110" s="192"/>
      <c r="PUR110" s="192"/>
      <c r="PUS110" s="193"/>
      <c r="PUT110" s="191"/>
      <c r="PUU110" s="192"/>
      <c r="PUV110" s="192"/>
      <c r="PUW110" s="192"/>
      <c r="PUX110" s="192"/>
      <c r="PUY110" s="192"/>
      <c r="PUZ110" s="192"/>
      <c r="PVA110" s="192"/>
      <c r="PVB110" s="192"/>
      <c r="PVC110" s="192"/>
      <c r="PVD110" s="192"/>
      <c r="PVE110" s="192"/>
      <c r="PVF110" s="192"/>
      <c r="PVG110" s="192"/>
      <c r="PVH110" s="192"/>
      <c r="PVI110" s="192"/>
      <c r="PVJ110" s="192"/>
      <c r="PVK110" s="192"/>
      <c r="PVL110" s="193"/>
      <c r="PVM110" s="191"/>
      <c r="PVN110" s="192"/>
      <c r="PVO110" s="192"/>
      <c r="PVP110" s="192"/>
      <c r="PVQ110" s="192"/>
      <c r="PVR110" s="192"/>
      <c r="PVS110" s="192"/>
      <c r="PVT110" s="192"/>
      <c r="PVU110" s="192"/>
      <c r="PVV110" s="192"/>
      <c r="PVW110" s="192"/>
      <c r="PVX110" s="192"/>
      <c r="PVY110" s="192"/>
      <c r="PVZ110" s="192"/>
      <c r="PWA110" s="192"/>
      <c r="PWB110" s="192"/>
      <c r="PWC110" s="192"/>
      <c r="PWD110" s="192"/>
      <c r="PWE110" s="193"/>
      <c r="PWF110" s="191"/>
      <c r="PWG110" s="192"/>
      <c r="PWH110" s="192"/>
      <c r="PWI110" s="192"/>
      <c r="PWJ110" s="192"/>
      <c r="PWK110" s="192"/>
      <c r="PWL110" s="192"/>
      <c r="PWM110" s="192"/>
      <c r="PWN110" s="192"/>
      <c r="PWO110" s="192"/>
      <c r="PWP110" s="192"/>
      <c r="PWQ110" s="192"/>
      <c r="PWR110" s="192"/>
      <c r="PWS110" s="192"/>
      <c r="PWT110" s="192"/>
      <c r="PWU110" s="192"/>
      <c r="PWV110" s="192"/>
      <c r="PWW110" s="192"/>
      <c r="PWX110" s="193"/>
      <c r="PWY110" s="191"/>
      <c r="PWZ110" s="192"/>
      <c r="PXA110" s="192"/>
      <c r="PXB110" s="192"/>
      <c r="PXC110" s="192"/>
      <c r="PXD110" s="192"/>
      <c r="PXE110" s="192"/>
      <c r="PXF110" s="192"/>
      <c r="PXG110" s="192"/>
      <c r="PXH110" s="192"/>
      <c r="PXI110" s="192"/>
      <c r="PXJ110" s="192"/>
      <c r="PXK110" s="192"/>
      <c r="PXL110" s="192"/>
      <c r="PXM110" s="192"/>
      <c r="PXN110" s="192"/>
      <c r="PXO110" s="192"/>
      <c r="PXP110" s="192"/>
      <c r="PXQ110" s="193"/>
      <c r="PXR110" s="191"/>
      <c r="PXS110" s="192"/>
      <c r="PXT110" s="192"/>
      <c r="PXU110" s="192"/>
      <c r="PXV110" s="192"/>
      <c r="PXW110" s="192"/>
      <c r="PXX110" s="192"/>
      <c r="PXY110" s="192"/>
      <c r="PXZ110" s="192"/>
      <c r="PYA110" s="192"/>
      <c r="PYB110" s="192"/>
      <c r="PYC110" s="192"/>
      <c r="PYD110" s="192"/>
      <c r="PYE110" s="192"/>
      <c r="PYF110" s="192"/>
      <c r="PYG110" s="192"/>
      <c r="PYH110" s="192"/>
      <c r="PYI110" s="192"/>
      <c r="PYJ110" s="193"/>
      <c r="PYK110" s="191"/>
      <c r="PYL110" s="192"/>
      <c r="PYM110" s="192"/>
      <c r="PYN110" s="192"/>
      <c r="PYO110" s="192"/>
      <c r="PYP110" s="192"/>
      <c r="PYQ110" s="192"/>
      <c r="PYR110" s="192"/>
      <c r="PYS110" s="192"/>
      <c r="PYT110" s="192"/>
      <c r="PYU110" s="192"/>
      <c r="PYV110" s="192"/>
      <c r="PYW110" s="192"/>
      <c r="PYX110" s="192"/>
      <c r="PYY110" s="192"/>
      <c r="PYZ110" s="192"/>
      <c r="PZA110" s="192"/>
      <c r="PZB110" s="192"/>
      <c r="PZC110" s="193"/>
      <c r="PZD110" s="191"/>
      <c r="PZE110" s="192"/>
      <c r="PZF110" s="192"/>
      <c r="PZG110" s="192"/>
      <c r="PZH110" s="192"/>
      <c r="PZI110" s="192"/>
      <c r="PZJ110" s="192"/>
      <c r="PZK110" s="192"/>
      <c r="PZL110" s="192"/>
      <c r="PZM110" s="192"/>
      <c r="PZN110" s="192"/>
      <c r="PZO110" s="192"/>
      <c r="PZP110" s="192"/>
      <c r="PZQ110" s="192"/>
      <c r="PZR110" s="192"/>
      <c r="PZS110" s="192"/>
      <c r="PZT110" s="192"/>
      <c r="PZU110" s="192"/>
      <c r="PZV110" s="193"/>
      <c r="PZW110" s="191"/>
      <c r="PZX110" s="192"/>
      <c r="PZY110" s="192"/>
      <c r="PZZ110" s="192"/>
      <c r="QAA110" s="192"/>
      <c r="QAB110" s="192"/>
      <c r="QAC110" s="192"/>
      <c r="QAD110" s="192"/>
      <c r="QAE110" s="192"/>
      <c r="QAF110" s="192"/>
      <c r="QAG110" s="192"/>
      <c r="QAH110" s="192"/>
      <c r="QAI110" s="192"/>
      <c r="QAJ110" s="192"/>
      <c r="QAK110" s="192"/>
      <c r="QAL110" s="192"/>
      <c r="QAM110" s="192"/>
      <c r="QAN110" s="192"/>
      <c r="QAO110" s="193"/>
      <c r="QAP110" s="191"/>
      <c r="QAQ110" s="192"/>
      <c r="QAR110" s="192"/>
      <c r="QAS110" s="192"/>
      <c r="QAT110" s="192"/>
      <c r="QAU110" s="192"/>
      <c r="QAV110" s="192"/>
      <c r="QAW110" s="192"/>
      <c r="QAX110" s="192"/>
      <c r="QAY110" s="192"/>
      <c r="QAZ110" s="192"/>
      <c r="QBA110" s="192"/>
      <c r="QBB110" s="192"/>
      <c r="QBC110" s="192"/>
      <c r="QBD110" s="192"/>
      <c r="QBE110" s="192"/>
      <c r="QBF110" s="192"/>
      <c r="QBG110" s="192"/>
      <c r="QBH110" s="193"/>
      <c r="QBI110" s="191"/>
      <c r="QBJ110" s="192"/>
      <c r="QBK110" s="192"/>
      <c r="QBL110" s="192"/>
      <c r="QBM110" s="192"/>
      <c r="QBN110" s="192"/>
      <c r="QBO110" s="192"/>
      <c r="QBP110" s="192"/>
      <c r="QBQ110" s="192"/>
      <c r="QBR110" s="192"/>
      <c r="QBS110" s="192"/>
      <c r="QBT110" s="192"/>
      <c r="QBU110" s="192"/>
      <c r="QBV110" s="192"/>
      <c r="QBW110" s="192"/>
      <c r="QBX110" s="192"/>
      <c r="QBY110" s="192"/>
      <c r="QBZ110" s="192"/>
      <c r="QCA110" s="193"/>
      <c r="QCB110" s="191"/>
      <c r="QCC110" s="192"/>
      <c r="QCD110" s="192"/>
      <c r="QCE110" s="192"/>
      <c r="QCF110" s="192"/>
      <c r="QCG110" s="192"/>
      <c r="QCH110" s="192"/>
      <c r="QCI110" s="192"/>
      <c r="QCJ110" s="192"/>
      <c r="QCK110" s="192"/>
      <c r="QCL110" s="192"/>
      <c r="QCM110" s="192"/>
      <c r="QCN110" s="192"/>
      <c r="QCO110" s="192"/>
      <c r="QCP110" s="192"/>
      <c r="QCQ110" s="192"/>
      <c r="QCR110" s="192"/>
      <c r="QCS110" s="192"/>
      <c r="QCT110" s="193"/>
      <c r="QCU110" s="191"/>
      <c r="QCV110" s="192"/>
      <c r="QCW110" s="192"/>
      <c r="QCX110" s="192"/>
      <c r="QCY110" s="192"/>
      <c r="QCZ110" s="192"/>
      <c r="QDA110" s="192"/>
      <c r="QDB110" s="192"/>
      <c r="QDC110" s="192"/>
      <c r="QDD110" s="192"/>
      <c r="QDE110" s="192"/>
      <c r="QDF110" s="192"/>
      <c r="QDG110" s="192"/>
      <c r="QDH110" s="192"/>
      <c r="QDI110" s="192"/>
      <c r="QDJ110" s="192"/>
      <c r="QDK110" s="192"/>
      <c r="QDL110" s="192"/>
      <c r="QDM110" s="193"/>
      <c r="QDN110" s="191"/>
      <c r="QDO110" s="192"/>
      <c r="QDP110" s="192"/>
      <c r="QDQ110" s="192"/>
      <c r="QDR110" s="192"/>
      <c r="QDS110" s="192"/>
      <c r="QDT110" s="192"/>
      <c r="QDU110" s="192"/>
      <c r="QDV110" s="192"/>
      <c r="QDW110" s="192"/>
      <c r="QDX110" s="192"/>
      <c r="QDY110" s="192"/>
      <c r="QDZ110" s="192"/>
      <c r="QEA110" s="192"/>
      <c r="QEB110" s="192"/>
      <c r="QEC110" s="192"/>
      <c r="QED110" s="192"/>
      <c r="QEE110" s="192"/>
      <c r="QEF110" s="193"/>
      <c r="QEG110" s="191"/>
      <c r="QEH110" s="192"/>
      <c r="QEI110" s="192"/>
      <c r="QEJ110" s="192"/>
      <c r="QEK110" s="192"/>
      <c r="QEL110" s="192"/>
      <c r="QEM110" s="192"/>
      <c r="QEN110" s="192"/>
      <c r="QEO110" s="192"/>
      <c r="QEP110" s="192"/>
      <c r="QEQ110" s="192"/>
      <c r="QER110" s="192"/>
      <c r="QES110" s="192"/>
      <c r="QET110" s="192"/>
      <c r="QEU110" s="192"/>
      <c r="QEV110" s="192"/>
      <c r="QEW110" s="192"/>
      <c r="QEX110" s="192"/>
      <c r="QEY110" s="193"/>
      <c r="QEZ110" s="191"/>
      <c r="QFA110" s="192"/>
      <c r="QFB110" s="192"/>
      <c r="QFC110" s="192"/>
      <c r="QFD110" s="192"/>
      <c r="QFE110" s="192"/>
      <c r="QFF110" s="192"/>
      <c r="QFG110" s="192"/>
      <c r="QFH110" s="192"/>
      <c r="QFI110" s="192"/>
      <c r="QFJ110" s="192"/>
      <c r="QFK110" s="192"/>
      <c r="QFL110" s="192"/>
      <c r="QFM110" s="192"/>
      <c r="QFN110" s="192"/>
      <c r="QFO110" s="192"/>
      <c r="QFP110" s="192"/>
      <c r="QFQ110" s="192"/>
      <c r="QFR110" s="193"/>
      <c r="QFS110" s="191"/>
      <c r="QFT110" s="192"/>
      <c r="QFU110" s="192"/>
      <c r="QFV110" s="192"/>
      <c r="QFW110" s="192"/>
      <c r="QFX110" s="192"/>
      <c r="QFY110" s="192"/>
      <c r="QFZ110" s="192"/>
      <c r="QGA110" s="192"/>
      <c r="QGB110" s="192"/>
      <c r="QGC110" s="192"/>
      <c r="QGD110" s="192"/>
      <c r="QGE110" s="192"/>
      <c r="QGF110" s="192"/>
      <c r="QGG110" s="192"/>
      <c r="QGH110" s="192"/>
      <c r="QGI110" s="192"/>
      <c r="QGJ110" s="192"/>
      <c r="QGK110" s="193"/>
      <c r="QGL110" s="191"/>
      <c r="QGM110" s="192"/>
      <c r="QGN110" s="192"/>
      <c r="QGO110" s="192"/>
      <c r="QGP110" s="192"/>
      <c r="QGQ110" s="192"/>
      <c r="QGR110" s="192"/>
      <c r="QGS110" s="192"/>
      <c r="QGT110" s="192"/>
      <c r="QGU110" s="192"/>
      <c r="QGV110" s="192"/>
      <c r="QGW110" s="192"/>
      <c r="QGX110" s="192"/>
      <c r="QGY110" s="192"/>
      <c r="QGZ110" s="192"/>
      <c r="QHA110" s="192"/>
      <c r="QHB110" s="192"/>
      <c r="QHC110" s="192"/>
      <c r="QHD110" s="193"/>
      <c r="QHE110" s="191"/>
      <c r="QHF110" s="192"/>
      <c r="QHG110" s="192"/>
      <c r="QHH110" s="192"/>
      <c r="QHI110" s="192"/>
      <c r="QHJ110" s="192"/>
      <c r="QHK110" s="192"/>
      <c r="QHL110" s="192"/>
      <c r="QHM110" s="192"/>
      <c r="QHN110" s="192"/>
      <c r="QHO110" s="192"/>
      <c r="QHP110" s="192"/>
      <c r="QHQ110" s="192"/>
      <c r="QHR110" s="192"/>
      <c r="QHS110" s="192"/>
      <c r="QHT110" s="192"/>
      <c r="QHU110" s="192"/>
      <c r="QHV110" s="192"/>
      <c r="QHW110" s="193"/>
      <c r="QHX110" s="191"/>
      <c r="QHY110" s="192"/>
      <c r="QHZ110" s="192"/>
      <c r="QIA110" s="192"/>
      <c r="QIB110" s="192"/>
      <c r="QIC110" s="192"/>
      <c r="QID110" s="192"/>
      <c r="QIE110" s="192"/>
      <c r="QIF110" s="192"/>
      <c r="QIG110" s="192"/>
      <c r="QIH110" s="192"/>
      <c r="QII110" s="192"/>
      <c r="QIJ110" s="192"/>
      <c r="QIK110" s="192"/>
      <c r="QIL110" s="192"/>
      <c r="QIM110" s="192"/>
      <c r="QIN110" s="192"/>
      <c r="QIO110" s="192"/>
      <c r="QIP110" s="193"/>
      <c r="QIQ110" s="191"/>
      <c r="QIR110" s="192"/>
      <c r="QIS110" s="192"/>
      <c r="QIT110" s="192"/>
      <c r="QIU110" s="192"/>
      <c r="QIV110" s="192"/>
      <c r="QIW110" s="192"/>
      <c r="QIX110" s="192"/>
      <c r="QIY110" s="192"/>
      <c r="QIZ110" s="192"/>
      <c r="QJA110" s="192"/>
      <c r="QJB110" s="192"/>
      <c r="QJC110" s="192"/>
      <c r="QJD110" s="192"/>
      <c r="QJE110" s="192"/>
      <c r="QJF110" s="192"/>
      <c r="QJG110" s="192"/>
      <c r="QJH110" s="192"/>
      <c r="QJI110" s="193"/>
      <c r="QJJ110" s="191"/>
      <c r="QJK110" s="192"/>
      <c r="QJL110" s="192"/>
      <c r="QJM110" s="192"/>
      <c r="QJN110" s="192"/>
      <c r="QJO110" s="192"/>
      <c r="QJP110" s="192"/>
      <c r="QJQ110" s="192"/>
      <c r="QJR110" s="192"/>
      <c r="QJS110" s="192"/>
      <c r="QJT110" s="192"/>
      <c r="QJU110" s="192"/>
      <c r="QJV110" s="192"/>
      <c r="QJW110" s="192"/>
      <c r="QJX110" s="192"/>
      <c r="QJY110" s="192"/>
      <c r="QJZ110" s="192"/>
      <c r="QKA110" s="192"/>
      <c r="QKB110" s="193"/>
      <c r="QKC110" s="191"/>
      <c r="QKD110" s="192"/>
      <c r="QKE110" s="192"/>
      <c r="QKF110" s="192"/>
      <c r="QKG110" s="192"/>
      <c r="QKH110" s="192"/>
      <c r="QKI110" s="192"/>
      <c r="QKJ110" s="192"/>
      <c r="QKK110" s="192"/>
      <c r="QKL110" s="192"/>
      <c r="QKM110" s="192"/>
      <c r="QKN110" s="192"/>
      <c r="QKO110" s="192"/>
      <c r="QKP110" s="192"/>
      <c r="QKQ110" s="192"/>
      <c r="QKR110" s="192"/>
      <c r="QKS110" s="192"/>
      <c r="QKT110" s="192"/>
      <c r="QKU110" s="193"/>
      <c r="QKV110" s="191"/>
      <c r="QKW110" s="192"/>
      <c r="QKX110" s="192"/>
      <c r="QKY110" s="192"/>
      <c r="QKZ110" s="192"/>
      <c r="QLA110" s="192"/>
      <c r="QLB110" s="192"/>
      <c r="QLC110" s="192"/>
      <c r="QLD110" s="192"/>
      <c r="QLE110" s="192"/>
      <c r="QLF110" s="192"/>
      <c r="QLG110" s="192"/>
      <c r="QLH110" s="192"/>
      <c r="QLI110" s="192"/>
      <c r="QLJ110" s="192"/>
      <c r="QLK110" s="192"/>
      <c r="QLL110" s="192"/>
      <c r="QLM110" s="192"/>
      <c r="QLN110" s="193"/>
      <c r="QLO110" s="191"/>
      <c r="QLP110" s="192"/>
      <c r="QLQ110" s="192"/>
      <c r="QLR110" s="192"/>
      <c r="QLS110" s="192"/>
      <c r="QLT110" s="192"/>
      <c r="QLU110" s="192"/>
      <c r="QLV110" s="192"/>
      <c r="QLW110" s="192"/>
      <c r="QLX110" s="192"/>
      <c r="QLY110" s="192"/>
      <c r="QLZ110" s="192"/>
      <c r="QMA110" s="192"/>
      <c r="QMB110" s="192"/>
      <c r="QMC110" s="192"/>
      <c r="QMD110" s="192"/>
      <c r="QME110" s="192"/>
      <c r="QMF110" s="192"/>
      <c r="QMG110" s="193"/>
      <c r="QMH110" s="191"/>
      <c r="QMI110" s="192"/>
      <c r="QMJ110" s="192"/>
      <c r="QMK110" s="192"/>
      <c r="QML110" s="192"/>
      <c r="QMM110" s="192"/>
      <c r="QMN110" s="192"/>
      <c r="QMO110" s="192"/>
      <c r="QMP110" s="192"/>
      <c r="QMQ110" s="192"/>
      <c r="QMR110" s="192"/>
      <c r="QMS110" s="192"/>
      <c r="QMT110" s="192"/>
      <c r="QMU110" s="192"/>
      <c r="QMV110" s="192"/>
      <c r="QMW110" s="192"/>
      <c r="QMX110" s="192"/>
      <c r="QMY110" s="192"/>
      <c r="QMZ110" s="193"/>
      <c r="QNA110" s="191"/>
      <c r="QNB110" s="192"/>
      <c r="QNC110" s="192"/>
      <c r="QND110" s="192"/>
      <c r="QNE110" s="192"/>
      <c r="QNF110" s="192"/>
      <c r="QNG110" s="192"/>
      <c r="QNH110" s="192"/>
      <c r="QNI110" s="192"/>
      <c r="QNJ110" s="192"/>
      <c r="QNK110" s="192"/>
      <c r="QNL110" s="192"/>
      <c r="QNM110" s="192"/>
      <c r="QNN110" s="192"/>
      <c r="QNO110" s="192"/>
      <c r="QNP110" s="192"/>
      <c r="QNQ110" s="192"/>
      <c r="QNR110" s="192"/>
      <c r="QNS110" s="193"/>
      <c r="QNT110" s="191"/>
      <c r="QNU110" s="192"/>
      <c r="QNV110" s="192"/>
      <c r="QNW110" s="192"/>
      <c r="QNX110" s="192"/>
      <c r="QNY110" s="192"/>
      <c r="QNZ110" s="192"/>
      <c r="QOA110" s="192"/>
      <c r="QOB110" s="192"/>
      <c r="QOC110" s="192"/>
      <c r="QOD110" s="192"/>
      <c r="QOE110" s="192"/>
      <c r="QOF110" s="192"/>
      <c r="QOG110" s="192"/>
      <c r="QOH110" s="192"/>
      <c r="QOI110" s="192"/>
      <c r="QOJ110" s="192"/>
      <c r="QOK110" s="192"/>
      <c r="QOL110" s="193"/>
      <c r="QOM110" s="191"/>
      <c r="QON110" s="192"/>
      <c r="QOO110" s="192"/>
      <c r="QOP110" s="192"/>
      <c r="QOQ110" s="192"/>
      <c r="QOR110" s="192"/>
      <c r="QOS110" s="192"/>
      <c r="QOT110" s="192"/>
      <c r="QOU110" s="192"/>
      <c r="QOV110" s="192"/>
      <c r="QOW110" s="192"/>
      <c r="QOX110" s="192"/>
      <c r="QOY110" s="192"/>
      <c r="QOZ110" s="192"/>
      <c r="QPA110" s="192"/>
      <c r="QPB110" s="192"/>
      <c r="QPC110" s="192"/>
      <c r="QPD110" s="192"/>
      <c r="QPE110" s="193"/>
      <c r="QPF110" s="191"/>
      <c r="QPG110" s="192"/>
      <c r="QPH110" s="192"/>
      <c r="QPI110" s="192"/>
      <c r="QPJ110" s="192"/>
      <c r="QPK110" s="192"/>
      <c r="QPL110" s="192"/>
      <c r="QPM110" s="192"/>
      <c r="QPN110" s="192"/>
      <c r="QPO110" s="192"/>
      <c r="QPP110" s="192"/>
      <c r="QPQ110" s="192"/>
      <c r="QPR110" s="192"/>
      <c r="QPS110" s="192"/>
      <c r="QPT110" s="192"/>
      <c r="QPU110" s="192"/>
      <c r="QPV110" s="192"/>
      <c r="QPW110" s="192"/>
      <c r="QPX110" s="193"/>
      <c r="QPY110" s="191"/>
      <c r="QPZ110" s="192"/>
      <c r="QQA110" s="192"/>
      <c r="QQB110" s="192"/>
      <c r="QQC110" s="192"/>
      <c r="QQD110" s="192"/>
      <c r="QQE110" s="192"/>
      <c r="QQF110" s="192"/>
      <c r="QQG110" s="192"/>
      <c r="QQH110" s="192"/>
      <c r="QQI110" s="192"/>
      <c r="QQJ110" s="192"/>
      <c r="QQK110" s="192"/>
      <c r="QQL110" s="192"/>
      <c r="QQM110" s="192"/>
      <c r="QQN110" s="192"/>
      <c r="QQO110" s="192"/>
      <c r="QQP110" s="192"/>
      <c r="QQQ110" s="193"/>
      <c r="QQR110" s="191"/>
      <c r="QQS110" s="192"/>
      <c r="QQT110" s="192"/>
      <c r="QQU110" s="192"/>
      <c r="QQV110" s="192"/>
      <c r="QQW110" s="192"/>
      <c r="QQX110" s="192"/>
      <c r="QQY110" s="192"/>
      <c r="QQZ110" s="192"/>
      <c r="QRA110" s="192"/>
      <c r="QRB110" s="192"/>
      <c r="QRC110" s="192"/>
      <c r="QRD110" s="192"/>
      <c r="QRE110" s="192"/>
      <c r="QRF110" s="192"/>
      <c r="QRG110" s="192"/>
      <c r="QRH110" s="192"/>
      <c r="QRI110" s="192"/>
      <c r="QRJ110" s="193"/>
      <c r="QRK110" s="191"/>
      <c r="QRL110" s="192"/>
      <c r="QRM110" s="192"/>
      <c r="QRN110" s="192"/>
      <c r="QRO110" s="192"/>
      <c r="QRP110" s="192"/>
      <c r="QRQ110" s="192"/>
      <c r="QRR110" s="192"/>
      <c r="QRS110" s="192"/>
      <c r="QRT110" s="192"/>
      <c r="QRU110" s="192"/>
      <c r="QRV110" s="192"/>
      <c r="QRW110" s="192"/>
      <c r="QRX110" s="192"/>
      <c r="QRY110" s="192"/>
      <c r="QRZ110" s="192"/>
      <c r="QSA110" s="192"/>
      <c r="QSB110" s="192"/>
      <c r="QSC110" s="193"/>
      <c r="QSD110" s="191"/>
      <c r="QSE110" s="192"/>
      <c r="QSF110" s="192"/>
      <c r="QSG110" s="192"/>
      <c r="QSH110" s="192"/>
      <c r="QSI110" s="192"/>
      <c r="QSJ110" s="192"/>
      <c r="QSK110" s="192"/>
      <c r="QSL110" s="192"/>
      <c r="QSM110" s="192"/>
      <c r="QSN110" s="192"/>
      <c r="QSO110" s="192"/>
      <c r="QSP110" s="192"/>
      <c r="QSQ110" s="192"/>
      <c r="QSR110" s="192"/>
      <c r="QSS110" s="192"/>
      <c r="QST110" s="192"/>
      <c r="QSU110" s="192"/>
      <c r="QSV110" s="193"/>
      <c r="QSW110" s="191"/>
      <c r="QSX110" s="192"/>
      <c r="QSY110" s="192"/>
      <c r="QSZ110" s="192"/>
      <c r="QTA110" s="192"/>
      <c r="QTB110" s="192"/>
      <c r="QTC110" s="192"/>
      <c r="QTD110" s="192"/>
      <c r="QTE110" s="192"/>
      <c r="QTF110" s="192"/>
      <c r="QTG110" s="192"/>
      <c r="QTH110" s="192"/>
      <c r="QTI110" s="192"/>
      <c r="QTJ110" s="192"/>
      <c r="QTK110" s="192"/>
      <c r="QTL110" s="192"/>
      <c r="QTM110" s="192"/>
      <c r="QTN110" s="192"/>
      <c r="QTO110" s="193"/>
      <c r="QTP110" s="191"/>
      <c r="QTQ110" s="192"/>
      <c r="QTR110" s="192"/>
      <c r="QTS110" s="192"/>
      <c r="QTT110" s="192"/>
      <c r="QTU110" s="192"/>
      <c r="QTV110" s="192"/>
      <c r="QTW110" s="192"/>
      <c r="QTX110" s="192"/>
      <c r="QTY110" s="192"/>
      <c r="QTZ110" s="192"/>
      <c r="QUA110" s="192"/>
      <c r="QUB110" s="192"/>
      <c r="QUC110" s="192"/>
      <c r="QUD110" s="192"/>
      <c r="QUE110" s="192"/>
      <c r="QUF110" s="192"/>
      <c r="QUG110" s="192"/>
      <c r="QUH110" s="193"/>
      <c r="QUI110" s="191"/>
      <c r="QUJ110" s="192"/>
      <c r="QUK110" s="192"/>
      <c r="QUL110" s="192"/>
      <c r="QUM110" s="192"/>
      <c r="QUN110" s="192"/>
      <c r="QUO110" s="192"/>
      <c r="QUP110" s="192"/>
      <c r="QUQ110" s="192"/>
      <c r="QUR110" s="192"/>
      <c r="QUS110" s="192"/>
      <c r="QUT110" s="192"/>
      <c r="QUU110" s="192"/>
      <c r="QUV110" s="192"/>
      <c r="QUW110" s="192"/>
      <c r="QUX110" s="192"/>
      <c r="QUY110" s="192"/>
      <c r="QUZ110" s="192"/>
      <c r="QVA110" s="193"/>
      <c r="QVB110" s="191"/>
      <c r="QVC110" s="192"/>
      <c r="QVD110" s="192"/>
      <c r="QVE110" s="192"/>
      <c r="QVF110" s="192"/>
      <c r="QVG110" s="192"/>
      <c r="QVH110" s="192"/>
      <c r="QVI110" s="192"/>
      <c r="QVJ110" s="192"/>
      <c r="QVK110" s="192"/>
      <c r="QVL110" s="192"/>
      <c r="QVM110" s="192"/>
      <c r="QVN110" s="192"/>
      <c r="QVO110" s="192"/>
      <c r="QVP110" s="192"/>
      <c r="QVQ110" s="192"/>
      <c r="QVR110" s="192"/>
      <c r="QVS110" s="192"/>
      <c r="QVT110" s="193"/>
      <c r="QVU110" s="191"/>
      <c r="QVV110" s="192"/>
      <c r="QVW110" s="192"/>
      <c r="QVX110" s="192"/>
      <c r="QVY110" s="192"/>
      <c r="QVZ110" s="192"/>
      <c r="QWA110" s="192"/>
      <c r="QWB110" s="192"/>
      <c r="QWC110" s="192"/>
      <c r="QWD110" s="192"/>
      <c r="QWE110" s="192"/>
      <c r="QWF110" s="192"/>
      <c r="QWG110" s="192"/>
      <c r="QWH110" s="192"/>
      <c r="QWI110" s="192"/>
      <c r="QWJ110" s="192"/>
      <c r="QWK110" s="192"/>
      <c r="QWL110" s="192"/>
      <c r="QWM110" s="193"/>
      <c r="QWN110" s="191"/>
      <c r="QWO110" s="192"/>
      <c r="QWP110" s="192"/>
      <c r="QWQ110" s="192"/>
      <c r="QWR110" s="192"/>
      <c r="QWS110" s="192"/>
      <c r="QWT110" s="192"/>
      <c r="QWU110" s="192"/>
      <c r="QWV110" s="192"/>
      <c r="QWW110" s="192"/>
      <c r="QWX110" s="192"/>
      <c r="QWY110" s="192"/>
      <c r="QWZ110" s="192"/>
      <c r="QXA110" s="192"/>
      <c r="QXB110" s="192"/>
      <c r="QXC110" s="192"/>
      <c r="QXD110" s="192"/>
      <c r="QXE110" s="192"/>
      <c r="QXF110" s="193"/>
      <c r="QXG110" s="191"/>
      <c r="QXH110" s="192"/>
      <c r="QXI110" s="192"/>
      <c r="QXJ110" s="192"/>
      <c r="QXK110" s="192"/>
      <c r="QXL110" s="192"/>
      <c r="QXM110" s="192"/>
      <c r="QXN110" s="192"/>
      <c r="QXO110" s="192"/>
      <c r="QXP110" s="192"/>
      <c r="QXQ110" s="192"/>
      <c r="QXR110" s="192"/>
      <c r="QXS110" s="192"/>
      <c r="QXT110" s="192"/>
      <c r="QXU110" s="192"/>
      <c r="QXV110" s="192"/>
      <c r="QXW110" s="192"/>
      <c r="QXX110" s="192"/>
      <c r="QXY110" s="193"/>
      <c r="QXZ110" s="191"/>
      <c r="QYA110" s="192"/>
      <c r="QYB110" s="192"/>
      <c r="QYC110" s="192"/>
      <c r="QYD110" s="192"/>
      <c r="QYE110" s="192"/>
      <c r="QYF110" s="192"/>
      <c r="QYG110" s="192"/>
      <c r="QYH110" s="192"/>
      <c r="QYI110" s="192"/>
      <c r="QYJ110" s="192"/>
      <c r="QYK110" s="192"/>
      <c r="QYL110" s="192"/>
      <c r="QYM110" s="192"/>
      <c r="QYN110" s="192"/>
      <c r="QYO110" s="192"/>
      <c r="QYP110" s="192"/>
      <c r="QYQ110" s="192"/>
      <c r="QYR110" s="193"/>
      <c r="QYS110" s="191"/>
      <c r="QYT110" s="192"/>
      <c r="QYU110" s="192"/>
      <c r="QYV110" s="192"/>
      <c r="QYW110" s="192"/>
      <c r="QYX110" s="192"/>
      <c r="QYY110" s="192"/>
      <c r="QYZ110" s="192"/>
      <c r="QZA110" s="192"/>
      <c r="QZB110" s="192"/>
      <c r="QZC110" s="192"/>
      <c r="QZD110" s="192"/>
      <c r="QZE110" s="192"/>
      <c r="QZF110" s="192"/>
      <c r="QZG110" s="192"/>
      <c r="QZH110" s="192"/>
      <c r="QZI110" s="192"/>
      <c r="QZJ110" s="192"/>
      <c r="QZK110" s="193"/>
      <c r="QZL110" s="191"/>
      <c r="QZM110" s="192"/>
      <c r="QZN110" s="192"/>
      <c r="QZO110" s="192"/>
      <c r="QZP110" s="192"/>
      <c r="QZQ110" s="192"/>
      <c r="QZR110" s="192"/>
      <c r="QZS110" s="192"/>
      <c r="QZT110" s="192"/>
      <c r="QZU110" s="192"/>
      <c r="QZV110" s="192"/>
      <c r="QZW110" s="192"/>
      <c r="QZX110" s="192"/>
      <c r="QZY110" s="192"/>
      <c r="QZZ110" s="192"/>
      <c r="RAA110" s="192"/>
      <c r="RAB110" s="192"/>
      <c r="RAC110" s="192"/>
      <c r="RAD110" s="193"/>
      <c r="RAE110" s="191"/>
      <c r="RAF110" s="192"/>
      <c r="RAG110" s="192"/>
      <c r="RAH110" s="192"/>
      <c r="RAI110" s="192"/>
      <c r="RAJ110" s="192"/>
      <c r="RAK110" s="192"/>
      <c r="RAL110" s="192"/>
      <c r="RAM110" s="192"/>
      <c r="RAN110" s="192"/>
      <c r="RAO110" s="192"/>
      <c r="RAP110" s="192"/>
      <c r="RAQ110" s="192"/>
      <c r="RAR110" s="192"/>
      <c r="RAS110" s="192"/>
      <c r="RAT110" s="192"/>
      <c r="RAU110" s="192"/>
      <c r="RAV110" s="192"/>
      <c r="RAW110" s="193"/>
      <c r="RAX110" s="191"/>
      <c r="RAY110" s="192"/>
      <c r="RAZ110" s="192"/>
      <c r="RBA110" s="192"/>
      <c r="RBB110" s="192"/>
      <c r="RBC110" s="192"/>
      <c r="RBD110" s="192"/>
      <c r="RBE110" s="192"/>
      <c r="RBF110" s="192"/>
      <c r="RBG110" s="192"/>
      <c r="RBH110" s="192"/>
      <c r="RBI110" s="192"/>
      <c r="RBJ110" s="192"/>
      <c r="RBK110" s="192"/>
      <c r="RBL110" s="192"/>
      <c r="RBM110" s="192"/>
      <c r="RBN110" s="192"/>
      <c r="RBO110" s="192"/>
      <c r="RBP110" s="193"/>
      <c r="RBQ110" s="191"/>
      <c r="RBR110" s="192"/>
      <c r="RBS110" s="192"/>
      <c r="RBT110" s="192"/>
      <c r="RBU110" s="192"/>
      <c r="RBV110" s="192"/>
      <c r="RBW110" s="192"/>
      <c r="RBX110" s="192"/>
      <c r="RBY110" s="192"/>
      <c r="RBZ110" s="192"/>
      <c r="RCA110" s="192"/>
      <c r="RCB110" s="192"/>
      <c r="RCC110" s="192"/>
      <c r="RCD110" s="192"/>
      <c r="RCE110" s="192"/>
      <c r="RCF110" s="192"/>
      <c r="RCG110" s="192"/>
      <c r="RCH110" s="192"/>
      <c r="RCI110" s="193"/>
      <c r="RCJ110" s="191"/>
      <c r="RCK110" s="192"/>
      <c r="RCL110" s="192"/>
      <c r="RCM110" s="192"/>
      <c r="RCN110" s="192"/>
      <c r="RCO110" s="192"/>
      <c r="RCP110" s="192"/>
      <c r="RCQ110" s="192"/>
      <c r="RCR110" s="192"/>
      <c r="RCS110" s="192"/>
      <c r="RCT110" s="192"/>
      <c r="RCU110" s="192"/>
      <c r="RCV110" s="192"/>
      <c r="RCW110" s="192"/>
      <c r="RCX110" s="192"/>
      <c r="RCY110" s="192"/>
      <c r="RCZ110" s="192"/>
      <c r="RDA110" s="192"/>
      <c r="RDB110" s="193"/>
      <c r="RDC110" s="191"/>
      <c r="RDD110" s="192"/>
      <c r="RDE110" s="192"/>
      <c r="RDF110" s="192"/>
      <c r="RDG110" s="192"/>
      <c r="RDH110" s="192"/>
      <c r="RDI110" s="192"/>
      <c r="RDJ110" s="192"/>
      <c r="RDK110" s="192"/>
      <c r="RDL110" s="192"/>
      <c r="RDM110" s="192"/>
      <c r="RDN110" s="192"/>
      <c r="RDO110" s="192"/>
      <c r="RDP110" s="192"/>
      <c r="RDQ110" s="192"/>
      <c r="RDR110" s="192"/>
      <c r="RDS110" s="192"/>
      <c r="RDT110" s="192"/>
      <c r="RDU110" s="193"/>
      <c r="RDV110" s="191"/>
      <c r="RDW110" s="192"/>
      <c r="RDX110" s="192"/>
      <c r="RDY110" s="192"/>
      <c r="RDZ110" s="192"/>
      <c r="REA110" s="192"/>
      <c r="REB110" s="192"/>
      <c r="REC110" s="192"/>
      <c r="RED110" s="192"/>
      <c r="REE110" s="192"/>
      <c r="REF110" s="192"/>
      <c r="REG110" s="192"/>
      <c r="REH110" s="192"/>
      <c r="REI110" s="192"/>
      <c r="REJ110" s="192"/>
      <c r="REK110" s="192"/>
      <c r="REL110" s="192"/>
      <c r="REM110" s="192"/>
      <c r="REN110" s="193"/>
      <c r="REO110" s="191"/>
      <c r="REP110" s="192"/>
      <c r="REQ110" s="192"/>
      <c r="RER110" s="192"/>
      <c r="RES110" s="192"/>
      <c r="RET110" s="192"/>
      <c r="REU110" s="192"/>
      <c r="REV110" s="192"/>
      <c r="REW110" s="192"/>
      <c r="REX110" s="192"/>
      <c r="REY110" s="192"/>
      <c r="REZ110" s="192"/>
      <c r="RFA110" s="192"/>
      <c r="RFB110" s="192"/>
      <c r="RFC110" s="192"/>
      <c r="RFD110" s="192"/>
      <c r="RFE110" s="192"/>
      <c r="RFF110" s="192"/>
      <c r="RFG110" s="193"/>
      <c r="RFH110" s="191"/>
      <c r="RFI110" s="192"/>
      <c r="RFJ110" s="192"/>
      <c r="RFK110" s="192"/>
      <c r="RFL110" s="192"/>
      <c r="RFM110" s="192"/>
      <c r="RFN110" s="192"/>
      <c r="RFO110" s="192"/>
      <c r="RFP110" s="192"/>
      <c r="RFQ110" s="192"/>
      <c r="RFR110" s="192"/>
      <c r="RFS110" s="192"/>
      <c r="RFT110" s="192"/>
      <c r="RFU110" s="192"/>
      <c r="RFV110" s="192"/>
      <c r="RFW110" s="192"/>
      <c r="RFX110" s="192"/>
      <c r="RFY110" s="192"/>
      <c r="RFZ110" s="193"/>
      <c r="RGA110" s="191"/>
      <c r="RGB110" s="192"/>
      <c r="RGC110" s="192"/>
      <c r="RGD110" s="192"/>
      <c r="RGE110" s="192"/>
      <c r="RGF110" s="192"/>
      <c r="RGG110" s="192"/>
      <c r="RGH110" s="192"/>
      <c r="RGI110" s="192"/>
      <c r="RGJ110" s="192"/>
      <c r="RGK110" s="192"/>
      <c r="RGL110" s="192"/>
      <c r="RGM110" s="192"/>
      <c r="RGN110" s="192"/>
      <c r="RGO110" s="192"/>
      <c r="RGP110" s="192"/>
      <c r="RGQ110" s="192"/>
      <c r="RGR110" s="192"/>
      <c r="RGS110" s="193"/>
      <c r="RGT110" s="191"/>
      <c r="RGU110" s="192"/>
      <c r="RGV110" s="192"/>
      <c r="RGW110" s="192"/>
      <c r="RGX110" s="192"/>
      <c r="RGY110" s="192"/>
      <c r="RGZ110" s="192"/>
      <c r="RHA110" s="192"/>
      <c r="RHB110" s="192"/>
      <c r="RHC110" s="192"/>
      <c r="RHD110" s="192"/>
      <c r="RHE110" s="192"/>
      <c r="RHF110" s="192"/>
      <c r="RHG110" s="192"/>
      <c r="RHH110" s="192"/>
      <c r="RHI110" s="192"/>
      <c r="RHJ110" s="192"/>
      <c r="RHK110" s="192"/>
      <c r="RHL110" s="193"/>
      <c r="RHM110" s="191"/>
      <c r="RHN110" s="192"/>
      <c r="RHO110" s="192"/>
      <c r="RHP110" s="192"/>
      <c r="RHQ110" s="192"/>
      <c r="RHR110" s="192"/>
      <c r="RHS110" s="192"/>
      <c r="RHT110" s="192"/>
      <c r="RHU110" s="192"/>
      <c r="RHV110" s="192"/>
      <c r="RHW110" s="192"/>
      <c r="RHX110" s="192"/>
      <c r="RHY110" s="192"/>
      <c r="RHZ110" s="192"/>
      <c r="RIA110" s="192"/>
      <c r="RIB110" s="192"/>
      <c r="RIC110" s="192"/>
      <c r="RID110" s="192"/>
      <c r="RIE110" s="193"/>
      <c r="RIF110" s="191"/>
      <c r="RIG110" s="192"/>
      <c r="RIH110" s="192"/>
      <c r="RII110" s="192"/>
      <c r="RIJ110" s="192"/>
      <c r="RIK110" s="192"/>
      <c r="RIL110" s="192"/>
      <c r="RIM110" s="192"/>
      <c r="RIN110" s="192"/>
      <c r="RIO110" s="192"/>
      <c r="RIP110" s="192"/>
      <c r="RIQ110" s="192"/>
      <c r="RIR110" s="192"/>
      <c r="RIS110" s="192"/>
      <c r="RIT110" s="192"/>
      <c r="RIU110" s="192"/>
      <c r="RIV110" s="192"/>
      <c r="RIW110" s="192"/>
      <c r="RIX110" s="193"/>
      <c r="RIY110" s="191"/>
      <c r="RIZ110" s="192"/>
      <c r="RJA110" s="192"/>
      <c r="RJB110" s="192"/>
      <c r="RJC110" s="192"/>
      <c r="RJD110" s="192"/>
      <c r="RJE110" s="192"/>
      <c r="RJF110" s="192"/>
      <c r="RJG110" s="192"/>
      <c r="RJH110" s="192"/>
      <c r="RJI110" s="192"/>
      <c r="RJJ110" s="192"/>
      <c r="RJK110" s="192"/>
      <c r="RJL110" s="192"/>
      <c r="RJM110" s="192"/>
      <c r="RJN110" s="192"/>
      <c r="RJO110" s="192"/>
      <c r="RJP110" s="192"/>
      <c r="RJQ110" s="193"/>
      <c r="RJR110" s="191"/>
      <c r="RJS110" s="192"/>
      <c r="RJT110" s="192"/>
      <c r="RJU110" s="192"/>
      <c r="RJV110" s="192"/>
      <c r="RJW110" s="192"/>
      <c r="RJX110" s="192"/>
      <c r="RJY110" s="192"/>
      <c r="RJZ110" s="192"/>
      <c r="RKA110" s="192"/>
      <c r="RKB110" s="192"/>
      <c r="RKC110" s="192"/>
      <c r="RKD110" s="192"/>
      <c r="RKE110" s="192"/>
      <c r="RKF110" s="192"/>
      <c r="RKG110" s="192"/>
      <c r="RKH110" s="192"/>
      <c r="RKI110" s="192"/>
      <c r="RKJ110" s="193"/>
      <c r="RKK110" s="191"/>
      <c r="RKL110" s="192"/>
      <c r="RKM110" s="192"/>
      <c r="RKN110" s="192"/>
      <c r="RKO110" s="192"/>
      <c r="RKP110" s="192"/>
      <c r="RKQ110" s="192"/>
      <c r="RKR110" s="192"/>
      <c r="RKS110" s="192"/>
      <c r="RKT110" s="192"/>
      <c r="RKU110" s="192"/>
      <c r="RKV110" s="192"/>
      <c r="RKW110" s="192"/>
      <c r="RKX110" s="192"/>
      <c r="RKY110" s="192"/>
      <c r="RKZ110" s="192"/>
      <c r="RLA110" s="192"/>
      <c r="RLB110" s="192"/>
      <c r="RLC110" s="193"/>
      <c r="RLD110" s="191"/>
      <c r="RLE110" s="192"/>
      <c r="RLF110" s="192"/>
      <c r="RLG110" s="192"/>
      <c r="RLH110" s="192"/>
      <c r="RLI110" s="192"/>
      <c r="RLJ110" s="192"/>
      <c r="RLK110" s="192"/>
      <c r="RLL110" s="192"/>
      <c r="RLM110" s="192"/>
      <c r="RLN110" s="192"/>
      <c r="RLO110" s="192"/>
      <c r="RLP110" s="192"/>
      <c r="RLQ110" s="192"/>
      <c r="RLR110" s="192"/>
      <c r="RLS110" s="192"/>
      <c r="RLT110" s="192"/>
      <c r="RLU110" s="192"/>
      <c r="RLV110" s="193"/>
      <c r="RLW110" s="191"/>
      <c r="RLX110" s="192"/>
      <c r="RLY110" s="192"/>
      <c r="RLZ110" s="192"/>
      <c r="RMA110" s="192"/>
      <c r="RMB110" s="192"/>
      <c r="RMC110" s="192"/>
      <c r="RMD110" s="192"/>
      <c r="RME110" s="192"/>
      <c r="RMF110" s="192"/>
      <c r="RMG110" s="192"/>
      <c r="RMH110" s="192"/>
      <c r="RMI110" s="192"/>
      <c r="RMJ110" s="192"/>
      <c r="RMK110" s="192"/>
      <c r="RML110" s="192"/>
      <c r="RMM110" s="192"/>
      <c r="RMN110" s="192"/>
      <c r="RMO110" s="193"/>
      <c r="RMP110" s="191"/>
      <c r="RMQ110" s="192"/>
      <c r="RMR110" s="192"/>
      <c r="RMS110" s="192"/>
      <c r="RMT110" s="192"/>
      <c r="RMU110" s="192"/>
      <c r="RMV110" s="192"/>
      <c r="RMW110" s="192"/>
      <c r="RMX110" s="192"/>
      <c r="RMY110" s="192"/>
      <c r="RMZ110" s="192"/>
      <c r="RNA110" s="192"/>
      <c r="RNB110" s="192"/>
      <c r="RNC110" s="192"/>
      <c r="RND110" s="192"/>
      <c r="RNE110" s="192"/>
      <c r="RNF110" s="192"/>
      <c r="RNG110" s="192"/>
      <c r="RNH110" s="193"/>
      <c r="RNI110" s="191"/>
      <c r="RNJ110" s="192"/>
      <c r="RNK110" s="192"/>
      <c r="RNL110" s="192"/>
      <c r="RNM110" s="192"/>
      <c r="RNN110" s="192"/>
      <c r="RNO110" s="192"/>
      <c r="RNP110" s="192"/>
      <c r="RNQ110" s="192"/>
      <c r="RNR110" s="192"/>
      <c r="RNS110" s="192"/>
      <c r="RNT110" s="192"/>
      <c r="RNU110" s="192"/>
      <c r="RNV110" s="192"/>
      <c r="RNW110" s="192"/>
      <c r="RNX110" s="192"/>
      <c r="RNY110" s="192"/>
      <c r="RNZ110" s="192"/>
      <c r="ROA110" s="193"/>
      <c r="ROB110" s="191"/>
      <c r="ROC110" s="192"/>
      <c r="ROD110" s="192"/>
      <c r="ROE110" s="192"/>
      <c r="ROF110" s="192"/>
      <c r="ROG110" s="192"/>
      <c r="ROH110" s="192"/>
      <c r="ROI110" s="192"/>
      <c r="ROJ110" s="192"/>
      <c r="ROK110" s="192"/>
      <c r="ROL110" s="192"/>
      <c r="ROM110" s="192"/>
      <c r="RON110" s="192"/>
      <c r="ROO110" s="192"/>
      <c r="ROP110" s="192"/>
      <c r="ROQ110" s="192"/>
      <c r="ROR110" s="192"/>
      <c r="ROS110" s="192"/>
      <c r="ROT110" s="193"/>
      <c r="ROU110" s="191"/>
      <c r="ROV110" s="192"/>
      <c r="ROW110" s="192"/>
      <c r="ROX110" s="192"/>
      <c r="ROY110" s="192"/>
      <c r="ROZ110" s="192"/>
      <c r="RPA110" s="192"/>
      <c r="RPB110" s="192"/>
      <c r="RPC110" s="192"/>
      <c r="RPD110" s="192"/>
      <c r="RPE110" s="192"/>
      <c r="RPF110" s="192"/>
      <c r="RPG110" s="192"/>
      <c r="RPH110" s="192"/>
      <c r="RPI110" s="192"/>
      <c r="RPJ110" s="192"/>
      <c r="RPK110" s="192"/>
      <c r="RPL110" s="192"/>
      <c r="RPM110" s="193"/>
      <c r="RPN110" s="191"/>
      <c r="RPO110" s="192"/>
      <c r="RPP110" s="192"/>
      <c r="RPQ110" s="192"/>
      <c r="RPR110" s="192"/>
      <c r="RPS110" s="192"/>
      <c r="RPT110" s="192"/>
      <c r="RPU110" s="192"/>
      <c r="RPV110" s="192"/>
      <c r="RPW110" s="192"/>
      <c r="RPX110" s="192"/>
      <c r="RPY110" s="192"/>
      <c r="RPZ110" s="192"/>
      <c r="RQA110" s="192"/>
      <c r="RQB110" s="192"/>
      <c r="RQC110" s="192"/>
      <c r="RQD110" s="192"/>
      <c r="RQE110" s="192"/>
      <c r="RQF110" s="193"/>
      <c r="RQG110" s="191"/>
      <c r="RQH110" s="192"/>
      <c r="RQI110" s="192"/>
      <c r="RQJ110" s="192"/>
      <c r="RQK110" s="192"/>
      <c r="RQL110" s="192"/>
      <c r="RQM110" s="192"/>
      <c r="RQN110" s="192"/>
      <c r="RQO110" s="192"/>
      <c r="RQP110" s="192"/>
      <c r="RQQ110" s="192"/>
      <c r="RQR110" s="192"/>
      <c r="RQS110" s="192"/>
      <c r="RQT110" s="192"/>
      <c r="RQU110" s="192"/>
      <c r="RQV110" s="192"/>
      <c r="RQW110" s="192"/>
      <c r="RQX110" s="192"/>
      <c r="RQY110" s="193"/>
      <c r="RQZ110" s="191"/>
      <c r="RRA110" s="192"/>
      <c r="RRB110" s="192"/>
      <c r="RRC110" s="192"/>
      <c r="RRD110" s="192"/>
      <c r="RRE110" s="192"/>
      <c r="RRF110" s="192"/>
      <c r="RRG110" s="192"/>
      <c r="RRH110" s="192"/>
      <c r="RRI110" s="192"/>
      <c r="RRJ110" s="192"/>
      <c r="RRK110" s="192"/>
      <c r="RRL110" s="192"/>
      <c r="RRM110" s="192"/>
      <c r="RRN110" s="192"/>
      <c r="RRO110" s="192"/>
      <c r="RRP110" s="192"/>
      <c r="RRQ110" s="192"/>
      <c r="RRR110" s="193"/>
      <c r="RRS110" s="191"/>
      <c r="RRT110" s="192"/>
      <c r="RRU110" s="192"/>
      <c r="RRV110" s="192"/>
      <c r="RRW110" s="192"/>
      <c r="RRX110" s="192"/>
      <c r="RRY110" s="192"/>
      <c r="RRZ110" s="192"/>
      <c r="RSA110" s="192"/>
      <c r="RSB110" s="192"/>
      <c r="RSC110" s="192"/>
      <c r="RSD110" s="192"/>
      <c r="RSE110" s="192"/>
      <c r="RSF110" s="192"/>
      <c r="RSG110" s="192"/>
      <c r="RSH110" s="192"/>
      <c r="RSI110" s="192"/>
      <c r="RSJ110" s="192"/>
      <c r="RSK110" s="193"/>
      <c r="RSL110" s="191"/>
      <c r="RSM110" s="192"/>
      <c r="RSN110" s="192"/>
      <c r="RSO110" s="192"/>
      <c r="RSP110" s="192"/>
      <c r="RSQ110" s="192"/>
      <c r="RSR110" s="192"/>
      <c r="RSS110" s="192"/>
      <c r="RST110" s="192"/>
      <c r="RSU110" s="192"/>
      <c r="RSV110" s="192"/>
      <c r="RSW110" s="192"/>
      <c r="RSX110" s="192"/>
      <c r="RSY110" s="192"/>
      <c r="RSZ110" s="192"/>
      <c r="RTA110" s="192"/>
      <c r="RTB110" s="192"/>
      <c r="RTC110" s="192"/>
      <c r="RTD110" s="193"/>
      <c r="RTE110" s="191"/>
      <c r="RTF110" s="192"/>
      <c r="RTG110" s="192"/>
      <c r="RTH110" s="192"/>
      <c r="RTI110" s="192"/>
      <c r="RTJ110" s="192"/>
      <c r="RTK110" s="192"/>
      <c r="RTL110" s="192"/>
      <c r="RTM110" s="192"/>
      <c r="RTN110" s="192"/>
      <c r="RTO110" s="192"/>
      <c r="RTP110" s="192"/>
      <c r="RTQ110" s="192"/>
      <c r="RTR110" s="192"/>
      <c r="RTS110" s="192"/>
      <c r="RTT110" s="192"/>
      <c r="RTU110" s="192"/>
      <c r="RTV110" s="192"/>
      <c r="RTW110" s="193"/>
      <c r="RTX110" s="191"/>
      <c r="RTY110" s="192"/>
      <c r="RTZ110" s="192"/>
      <c r="RUA110" s="192"/>
      <c r="RUB110" s="192"/>
      <c r="RUC110" s="192"/>
      <c r="RUD110" s="192"/>
      <c r="RUE110" s="192"/>
      <c r="RUF110" s="192"/>
      <c r="RUG110" s="192"/>
      <c r="RUH110" s="192"/>
      <c r="RUI110" s="192"/>
      <c r="RUJ110" s="192"/>
      <c r="RUK110" s="192"/>
      <c r="RUL110" s="192"/>
      <c r="RUM110" s="192"/>
      <c r="RUN110" s="192"/>
      <c r="RUO110" s="192"/>
      <c r="RUP110" s="193"/>
      <c r="RUQ110" s="191"/>
      <c r="RUR110" s="192"/>
      <c r="RUS110" s="192"/>
      <c r="RUT110" s="192"/>
      <c r="RUU110" s="192"/>
      <c r="RUV110" s="192"/>
      <c r="RUW110" s="192"/>
      <c r="RUX110" s="192"/>
      <c r="RUY110" s="192"/>
      <c r="RUZ110" s="192"/>
      <c r="RVA110" s="192"/>
      <c r="RVB110" s="192"/>
      <c r="RVC110" s="192"/>
      <c r="RVD110" s="192"/>
      <c r="RVE110" s="192"/>
      <c r="RVF110" s="192"/>
      <c r="RVG110" s="192"/>
      <c r="RVH110" s="192"/>
      <c r="RVI110" s="193"/>
      <c r="RVJ110" s="191"/>
      <c r="RVK110" s="192"/>
      <c r="RVL110" s="192"/>
      <c r="RVM110" s="192"/>
      <c r="RVN110" s="192"/>
      <c r="RVO110" s="192"/>
      <c r="RVP110" s="192"/>
      <c r="RVQ110" s="192"/>
      <c r="RVR110" s="192"/>
      <c r="RVS110" s="192"/>
      <c r="RVT110" s="192"/>
      <c r="RVU110" s="192"/>
      <c r="RVV110" s="192"/>
      <c r="RVW110" s="192"/>
      <c r="RVX110" s="192"/>
      <c r="RVY110" s="192"/>
      <c r="RVZ110" s="192"/>
      <c r="RWA110" s="192"/>
      <c r="RWB110" s="193"/>
      <c r="RWC110" s="191"/>
      <c r="RWD110" s="192"/>
      <c r="RWE110" s="192"/>
      <c r="RWF110" s="192"/>
      <c r="RWG110" s="192"/>
      <c r="RWH110" s="192"/>
      <c r="RWI110" s="192"/>
      <c r="RWJ110" s="192"/>
      <c r="RWK110" s="192"/>
      <c r="RWL110" s="192"/>
      <c r="RWM110" s="192"/>
      <c r="RWN110" s="192"/>
      <c r="RWO110" s="192"/>
      <c r="RWP110" s="192"/>
      <c r="RWQ110" s="192"/>
      <c r="RWR110" s="192"/>
      <c r="RWS110" s="192"/>
      <c r="RWT110" s="192"/>
      <c r="RWU110" s="193"/>
      <c r="RWV110" s="191"/>
      <c r="RWW110" s="192"/>
      <c r="RWX110" s="192"/>
      <c r="RWY110" s="192"/>
      <c r="RWZ110" s="192"/>
      <c r="RXA110" s="192"/>
      <c r="RXB110" s="192"/>
      <c r="RXC110" s="192"/>
      <c r="RXD110" s="192"/>
      <c r="RXE110" s="192"/>
      <c r="RXF110" s="192"/>
      <c r="RXG110" s="192"/>
      <c r="RXH110" s="192"/>
      <c r="RXI110" s="192"/>
      <c r="RXJ110" s="192"/>
      <c r="RXK110" s="192"/>
      <c r="RXL110" s="192"/>
      <c r="RXM110" s="192"/>
      <c r="RXN110" s="193"/>
      <c r="RXO110" s="191"/>
      <c r="RXP110" s="192"/>
      <c r="RXQ110" s="192"/>
      <c r="RXR110" s="192"/>
      <c r="RXS110" s="192"/>
      <c r="RXT110" s="192"/>
      <c r="RXU110" s="192"/>
      <c r="RXV110" s="192"/>
      <c r="RXW110" s="192"/>
      <c r="RXX110" s="192"/>
      <c r="RXY110" s="192"/>
      <c r="RXZ110" s="192"/>
      <c r="RYA110" s="192"/>
      <c r="RYB110" s="192"/>
      <c r="RYC110" s="192"/>
      <c r="RYD110" s="192"/>
      <c r="RYE110" s="192"/>
      <c r="RYF110" s="192"/>
      <c r="RYG110" s="193"/>
      <c r="RYH110" s="191"/>
      <c r="RYI110" s="192"/>
      <c r="RYJ110" s="192"/>
      <c r="RYK110" s="192"/>
      <c r="RYL110" s="192"/>
      <c r="RYM110" s="192"/>
      <c r="RYN110" s="192"/>
      <c r="RYO110" s="192"/>
      <c r="RYP110" s="192"/>
      <c r="RYQ110" s="192"/>
      <c r="RYR110" s="192"/>
      <c r="RYS110" s="192"/>
      <c r="RYT110" s="192"/>
      <c r="RYU110" s="192"/>
      <c r="RYV110" s="192"/>
      <c r="RYW110" s="192"/>
      <c r="RYX110" s="192"/>
      <c r="RYY110" s="192"/>
      <c r="RYZ110" s="193"/>
      <c r="RZA110" s="191"/>
      <c r="RZB110" s="192"/>
      <c r="RZC110" s="192"/>
      <c r="RZD110" s="192"/>
      <c r="RZE110" s="192"/>
      <c r="RZF110" s="192"/>
      <c r="RZG110" s="192"/>
      <c r="RZH110" s="192"/>
      <c r="RZI110" s="192"/>
      <c r="RZJ110" s="192"/>
      <c r="RZK110" s="192"/>
      <c r="RZL110" s="192"/>
      <c r="RZM110" s="192"/>
      <c r="RZN110" s="192"/>
      <c r="RZO110" s="192"/>
      <c r="RZP110" s="192"/>
      <c r="RZQ110" s="192"/>
      <c r="RZR110" s="192"/>
      <c r="RZS110" s="193"/>
      <c r="RZT110" s="191"/>
      <c r="RZU110" s="192"/>
      <c r="RZV110" s="192"/>
      <c r="RZW110" s="192"/>
      <c r="RZX110" s="192"/>
      <c r="RZY110" s="192"/>
      <c r="RZZ110" s="192"/>
      <c r="SAA110" s="192"/>
      <c r="SAB110" s="192"/>
      <c r="SAC110" s="192"/>
      <c r="SAD110" s="192"/>
      <c r="SAE110" s="192"/>
      <c r="SAF110" s="192"/>
      <c r="SAG110" s="192"/>
      <c r="SAH110" s="192"/>
      <c r="SAI110" s="192"/>
      <c r="SAJ110" s="192"/>
      <c r="SAK110" s="192"/>
      <c r="SAL110" s="193"/>
      <c r="SAM110" s="191"/>
      <c r="SAN110" s="192"/>
      <c r="SAO110" s="192"/>
      <c r="SAP110" s="192"/>
      <c r="SAQ110" s="192"/>
      <c r="SAR110" s="192"/>
      <c r="SAS110" s="192"/>
      <c r="SAT110" s="192"/>
      <c r="SAU110" s="192"/>
      <c r="SAV110" s="192"/>
      <c r="SAW110" s="192"/>
      <c r="SAX110" s="192"/>
      <c r="SAY110" s="192"/>
      <c r="SAZ110" s="192"/>
      <c r="SBA110" s="192"/>
      <c r="SBB110" s="192"/>
      <c r="SBC110" s="192"/>
      <c r="SBD110" s="192"/>
      <c r="SBE110" s="193"/>
      <c r="SBF110" s="191"/>
      <c r="SBG110" s="192"/>
      <c r="SBH110" s="192"/>
      <c r="SBI110" s="192"/>
      <c r="SBJ110" s="192"/>
      <c r="SBK110" s="192"/>
      <c r="SBL110" s="192"/>
      <c r="SBM110" s="192"/>
      <c r="SBN110" s="192"/>
      <c r="SBO110" s="192"/>
      <c r="SBP110" s="192"/>
      <c r="SBQ110" s="192"/>
      <c r="SBR110" s="192"/>
      <c r="SBS110" s="192"/>
      <c r="SBT110" s="192"/>
      <c r="SBU110" s="192"/>
      <c r="SBV110" s="192"/>
      <c r="SBW110" s="192"/>
      <c r="SBX110" s="193"/>
      <c r="SBY110" s="191"/>
      <c r="SBZ110" s="192"/>
      <c r="SCA110" s="192"/>
      <c r="SCB110" s="192"/>
      <c r="SCC110" s="192"/>
      <c r="SCD110" s="192"/>
      <c r="SCE110" s="192"/>
      <c r="SCF110" s="192"/>
      <c r="SCG110" s="192"/>
      <c r="SCH110" s="192"/>
      <c r="SCI110" s="192"/>
      <c r="SCJ110" s="192"/>
      <c r="SCK110" s="192"/>
      <c r="SCL110" s="192"/>
      <c r="SCM110" s="192"/>
      <c r="SCN110" s="192"/>
      <c r="SCO110" s="192"/>
      <c r="SCP110" s="192"/>
      <c r="SCQ110" s="193"/>
      <c r="SCR110" s="191"/>
      <c r="SCS110" s="192"/>
      <c r="SCT110" s="192"/>
      <c r="SCU110" s="192"/>
      <c r="SCV110" s="192"/>
      <c r="SCW110" s="192"/>
      <c r="SCX110" s="192"/>
      <c r="SCY110" s="192"/>
      <c r="SCZ110" s="192"/>
      <c r="SDA110" s="192"/>
      <c r="SDB110" s="192"/>
      <c r="SDC110" s="192"/>
      <c r="SDD110" s="192"/>
      <c r="SDE110" s="192"/>
      <c r="SDF110" s="192"/>
      <c r="SDG110" s="192"/>
      <c r="SDH110" s="192"/>
      <c r="SDI110" s="192"/>
      <c r="SDJ110" s="193"/>
      <c r="SDK110" s="191"/>
      <c r="SDL110" s="192"/>
      <c r="SDM110" s="192"/>
      <c r="SDN110" s="192"/>
      <c r="SDO110" s="192"/>
      <c r="SDP110" s="192"/>
      <c r="SDQ110" s="192"/>
      <c r="SDR110" s="192"/>
      <c r="SDS110" s="192"/>
      <c r="SDT110" s="192"/>
      <c r="SDU110" s="192"/>
      <c r="SDV110" s="192"/>
      <c r="SDW110" s="192"/>
      <c r="SDX110" s="192"/>
      <c r="SDY110" s="192"/>
      <c r="SDZ110" s="192"/>
      <c r="SEA110" s="192"/>
      <c r="SEB110" s="192"/>
      <c r="SEC110" s="193"/>
      <c r="SED110" s="191"/>
      <c r="SEE110" s="192"/>
      <c r="SEF110" s="192"/>
      <c r="SEG110" s="192"/>
      <c r="SEH110" s="192"/>
      <c r="SEI110" s="192"/>
      <c r="SEJ110" s="192"/>
      <c r="SEK110" s="192"/>
      <c r="SEL110" s="192"/>
      <c r="SEM110" s="192"/>
      <c r="SEN110" s="192"/>
      <c r="SEO110" s="192"/>
      <c r="SEP110" s="192"/>
      <c r="SEQ110" s="192"/>
      <c r="SER110" s="192"/>
      <c r="SES110" s="192"/>
      <c r="SET110" s="192"/>
      <c r="SEU110" s="192"/>
      <c r="SEV110" s="193"/>
      <c r="SEW110" s="191"/>
      <c r="SEX110" s="192"/>
      <c r="SEY110" s="192"/>
      <c r="SEZ110" s="192"/>
      <c r="SFA110" s="192"/>
      <c r="SFB110" s="192"/>
      <c r="SFC110" s="192"/>
      <c r="SFD110" s="192"/>
      <c r="SFE110" s="192"/>
      <c r="SFF110" s="192"/>
      <c r="SFG110" s="192"/>
      <c r="SFH110" s="192"/>
      <c r="SFI110" s="192"/>
      <c r="SFJ110" s="192"/>
      <c r="SFK110" s="192"/>
      <c r="SFL110" s="192"/>
      <c r="SFM110" s="192"/>
      <c r="SFN110" s="192"/>
      <c r="SFO110" s="193"/>
      <c r="SFP110" s="191"/>
      <c r="SFQ110" s="192"/>
      <c r="SFR110" s="192"/>
      <c r="SFS110" s="192"/>
      <c r="SFT110" s="192"/>
      <c r="SFU110" s="192"/>
      <c r="SFV110" s="192"/>
      <c r="SFW110" s="192"/>
      <c r="SFX110" s="192"/>
      <c r="SFY110" s="192"/>
      <c r="SFZ110" s="192"/>
      <c r="SGA110" s="192"/>
      <c r="SGB110" s="192"/>
      <c r="SGC110" s="192"/>
      <c r="SGD110" s="192"/>
      <c r="SGE110" s="192"/>
      <c r="SGF110" s="192"/>
      <c r="SGG110" s="192"/>
      <c r="SGH110" s="193"/>
      <c r="SGI110" s="191"/>
      <c r="SGJ110" s="192"/>
      <c r="SGK110" s="192"/>
      <c r="SGL110" s="192"/>
      <c r="SGM110" s="192"/>
      <c r="SGN110" s="192"/>
      <c r="SGO110" s="192"/>
      <c r="SGP110" s="192"/>
      <c r="SGQ110" s="192"/>
      <c r="SGR110" s="192"/>
      <c r="SGS110" s="192"/>
      <c r="SGT110" s="192"/>
      <c r="SGU110" s="192"/>
      <c r="SGV110" s="192"/>
      <c r="SGW110" s="192"/>
      <c r="SGX110" s="192"/>
      <c r="SGY110" s="192"/>
      <c r="SGZ110" s="192"/>
      <c r="SHA110" s="193"/>
      <c r="SHB110" s="191"/>
      <c r="SHC110" s="192"/>
      <c r="SHD110" s="192"/>
      <c r="SHE110" s="192"/>
      <c r="SHF110" s="192"/>
      <c r="SHG110" s="192"/>
      <c r="SHH110" s="192"/>
      <c r="SHI110" s="192"/>
      <c r="SHJ110" s="192"/>
      <c r="SHK110" s="192"/>
      <c r="SHL110" s="192"/>
      <c r="SHM110" s="192"/>
      <c r="SHN110" s="192"/>
      <c r="SHO110" s="192"/>
      <c r="SHP110" s="192"/>
      <c r="SHQ110" s="192"/>
      <c r="SHR110" s="192"/>
      <c r="SHS110" s="192"/>
      <c r="SHT110" s="193"/>
      <c r="SHU110" s="191"/>
      <c r="SHV110" s="192"/>
      <c r="SHW110" s="192"/>
      <c r="SHX110" s="192"/>
      <c r="SHY110" s="192"/>
      <c r="SHZ110" s="192"/>
      <c r="SIA110" s="192"/>
      <c r="SIB110" s="192"/>
      <c r="SIC110" s="192"/>
      <c r="SID110" s="192"/>
      <c r="SIE110" s="192"/>
      <c r="SIF110" s="192"/>
      <c r="SIG110" s="192"/>
      <c r="SIH110" s="192"/>
      <c r="SII110" s="192"/>
      <c r="SIJ110" s="192"/>
      <c r="SIK110" s="192"/>
      <c r="SIL110" s="192"/>
      <c r="SIM110" s="193"/>
      <c r="SIN110" s="191"/>
      <c r="SIO110" s="192"/>
      <c r="SIP110" s="192"/>
      <c r="SIQ110" s="192"/>
      <c r="SIR110" s="192"/>
      <c r="SIS110" s="192"/>
      <c r="SIT110" s="192"/>
      <c r="SIU110" s="192"/>
      <c r="SIV110" s="192"/>
      <c r="SIW110" s="192"/>
      <c r="SIX110" s="192"/>
      <c r="SIY110" s="192"/>
      <c r="SIZ110" s="192"/>
      <c r="SJA110" s="192"/>
      <c r="SJB110" s="192"/>
      <c r="SJC110" s="192"/>
      <c r="SJD110" s="192"/>
      <c r="SJE110" s="192"/>
      <c r="SJF110" s="193"/>
      <c r="SJG110" s="191"/>
      <c r="SJH110" s="192"/>
      <c r="SJI110" s="192"/>
      <c r="SJJ110" s="192"/>
      <c r="SJK110" s="192"/>
      <c r="SJL110" s="192"/>
      <c r="SJM110" s="192"/>
      <c r="SJN110" s="192"/>
      <c r="SJO110" s="192"/>
      <c r="SJP110" s="192"/>
      <c r="SJQ110" s="192"/>
      <c r="SJR110" s="192"/>
      <c r="SJS110" s="192"/>
      <c r="SJT110" s="192"/>
      <c r="SJU110" s="192"/>
      <c r="SJV110" s="192"/>
      <c r="SJW110" s="192"/>
      <c r="SJX110" s="192"/>
      <c r="SJY110" s="193"/>
      <c r="SJZ110" s="191"/>
      <c r="SKA110" s="192"/>
      <c r="SKB110" s="192"/>
      <c r="SKC110" s="192"/>
      <c r="SKD110" s="192"/>
      <c r="SKE110" s="192"/>
      <c r="SKF110" s="192"/>
      <c r="SKG110" s="192"/>
      <c r="SKH110" s="192"/>
      <c r="SKI110" s="192"/>
      <c r="SKJ110" s="192"/>
      <c r="SKK110" s="192"/>
      <c r="SKL110" s="192"/>
      <c r="SKM110" s="192"/>
      <c r="SKN110" s="192"/>
      <c r="SKO110" s="192"/>
      <c r="SKP110" s="192"/>
      <c r="SKQ110" s="192"/>
      <c r="SKR110" s="193"/>
      <c r="SKS110" s="191"/>
      <c r="SKT110" s="192"/>
      <c r="SKU110" s="192"/>
      <c r="SKV110" s="192"/>
      <c r="SKW110" s="192"/>
      <c r="SKX110" s="192"/>
      <c r="SKY110" s="192"/>
      <c r="SKZ110" s="192"/>
      <c r="SLA110" s="192"/>
      <c r="SLB110" s="192"/>
      <c r="SLC110" s="192"/>
      <c r="SLD110" s="192"/>
      <c r="SLE110" s="192"/>
      <c r="SLF110" s="192"/>
      <c r="SLG110" s="192"/>
      <c r="SLH110" s="192"/>
      <c r="SLI110" s="192"/>
      <c r="SLJ110" s="192"/>
      <c r="SLK110" s="193"/>
      <c r="SLL110" s="191"/>
      <c r="SLM110" s="192"/>
      <c r="SLN110" s="192"/>
      <c r="SLO110" s="192"/>
      <c r="SLP110" s="192"/>
      <c r="SLQ110" s="192"/>
      <c r="SLR110" s="192"/>
      <c r="SLS110" s="192"/>
      <c r="SLT110" s="192"/>
      <c r="SLU110" s="192"/>
      <c r="SLV110" s="192"/>
      <c r="SLW110" s="192"/>
      <c r="SLX110" s="192"/>
      <c r="SLY110" s="192"/>
      <c r="SLZ110" s="192"/>
      <c r="SMA110" s="192"/>
      <c r="SMB110" s="192"/>
      <c r="SMC110" s="192"/>
      <c r="SMD110" s="193"/>
      <c r="SME110" s="191"/>
      <c r="SMF110" s="192"/>
      <c r="SMG110" s="192"/>
      <c r="SMH110" s="192"/>
      <c r="SMI110" s="192"/>
      <c r="SMJ110" s="192"/>
      <c r="SMK110" s="192"/>
      <c r="SML110" s="192"/>
      <c r="SMM110" s="192"/>
      <c r="SMN110" s="192"/>
      <c r="SMO110" s="192"/>
      <c r="SMP110" s="192"/>
      <c r="SMQ110" s="192"/>
      <c r="SMR110" s="192"/>
      <c r="SMS110" s="192"/>
      <c r="SMT110" s="192"/>
      <c r="SMU110" s="192"/>
      <c r="SMV110" s="192"/>
      <c r="SMW110" s="193"/>
      <c r="SMX110" s="191"/>
      <c r="SMY110" s="192"/>
      <c r="SMZ110" s="192"/>
      <c r="SNA110" s="192"/>
      <c r="SNB110" s="192"/>
      <c r="SNC110" s="192"/>
      <c r="SND110" s="192"/>
      <c r="SNE110" s="192"/>
      <c r="SNF110" s="192"/>
      <c r="SNG110" s="192"/>
      <c r="SNH110" s="192"/>
      <c r="SNI110" s="192"/>
      <c r="SNJ110" s="192"/>
      <c r="SNK110" s="192"/>
      <c r="SNL110" s="192"/>
      <c r="SNM110" s="192"/>
      <c r="SNN110" s="192"/>
      <c r="SNO110" s="192"/>
      <c r="SNP110" s="193"/>
      <c r="SNQ110" s="191"/>
      <c r="SNR110" s="192"/>
      <c r="SNS110" s="192"/>
      <c r="SNT110" s="192"/>
      <c r="SNU110" s="192"/>
      <c r="SNV110" s="192"/>
      <c r="SNW110" s="192"/>
      <c r="SNX110" s="192"/>
      <c r="SNY110" s="192"/>
      <c r="SNZ110" s="192"/>
      <c r="SOA110" s="192"/>
      <c r="SOB110" s="192"/>
      <c r="SOC110" s="192"/>
      <c r="SOD110" s="192"/>
      <c r="SOE110" s="192"/>
      <c r="SOF110" s="192"/>
      <c r="SOG110" s="192"/>
      <c r="SOH110" s="192"/>
      <c r="SOI110" s="193"/>
      <c r="SOJ110" s="191"/>
      <c r="SOK110" s="192"/>
      <c r="SOL110" s="192"/>
      <c r="SOM110" s="192"/>
      <c r="SON110" s="192"/>
      <c r="SOO110" s="192"/>
      <c r="SOP110" s="192"/>
      <c r="SOQ110" s="192"/>
      <c r="SOR110" s="192"/>
      <c r="SOS110" s="192"/>
      <c r="SOT110" s="192"/>
      <c r="SOU110" s="192"/>
      <c r="SOV110" s="192"/>
      <c r="SOW110" s="192"/>
      <c r="SOX110" s="192"/>
      <c r="SOY110" s="192"/>
      <c r="SOZ110" s="192"/>
      <c r="SPA110" s="192"/>
      <c r="SPB110" s="193"/>
      <c r="SPC110" s="191"/>
      <c r="SPD110" s="192"/>
      <c r="SPE110" s="192"/>
      <c r="SPF110" s="192"/>
      <c r="SPG110" s="192"/>
      <c r="SPH110" s="192"/>
      <c r="SPI110" s="192"/>
      <c r="SPJ110" s="192"/>
      <c r="SPK110" s="192"/>
      <c r="SPL110" s="192"/>
      <c r="SPM110" s="192"/>
      <c r="SPN110" s="192"/>
      <c r="SPO110" s="192"/>
      <c r="SPP110" s="192"/>
      <c r="SPQ110" s="192"/>
      <c r="SPR110" s="192"/>
      <c r="SPS110" s="192"/>
      <c r="SPT110" s="192"/>
      <c r="SPU110" s="193"/>
      <c r="SPV110" s="191"/>
      <c r="SPW110" s="192"/>
      <c r="SPX110" s="192"/>
      <c r="SPY110" s="192"/>
      <c r="SPZ110" s="192"/>
      <c r="SQA110" s="192"/>
      <c r="SQB110" s="192"/>
      <c r="SQC110" s="192"/>
      <c r="SQD110" s="192"/>
      <c r="SQE110" s="192"/>
      <c r="SQF110" s="192"/>
      <c r="SQG110" s="192"/>
      <c r="SQH110" s="192"/>
      <c r="SQI110" s="192"/>
      <c r="SQJ110" s="192"/>
      <c r="SQK110" s="192"/>
      <c r="SQL110" s="192"/>
      <c r="SQM110" s="192"/>
      <c r="SQN110" s="193"/>
      <c r="SQO110" s="191"/>
      <c r="SQP110" s="192"/>
      <c r="SQQ110" s="192"/>
      <c r="SQR110" s="192"/>
      <c r="SQS110" s="192"/>
      <c r="SQT110" s="192"/>
      <c r="SQU110" s="192"/>
      <c r="SQV110" s="192"/>
      <c r="SQW110" s="192"/>
      <c r="SQX110" s="192"/>
      <c r="SQY110" s="192"/>
      <c r="SQZ110" s="192"/>
      <c r="SRA110" s="192"/>
      <c r="SRB110" s="192"/>
      <c r="SRC110" s="192"/>
      <c r="SRD110" s="192"/>
      <c r="SRE110" s="192"/>
      <c r="SRF110" s="192"/>
      <c r="SRG110" s="193"/>
      <c r="SRH110" s="191"/>
      <c r="SRI110" s="192"/>
      <c r="SRJ110" s="192"/>
      <c r="SRK110" s="192"/>
      <c r="SRL110" s="192"/>
      <c r="SRM110" s="192"/>
      <c r="SRN110" s="192"/>
      <c r="SRO110" s="192"/>
      <c r="SRP110" s="192"/>
      <c r="SRQ110" s="192"/>
      <c r="SRR110" s="192"/>
      <c r="SRS110" s="192"/>
      <c r="SRT110" s="192"/>
      <c r="SRU110" s="192"/>
      <c r="SRV110" s="192"/>
      <c r="SRW110" s="192"/>
      <c r="SRX110" s="192"/>
      <c r="SRY110" s="192"/>
      <c r="SRZ110" s="193"/>
      <c r="SSA110" s="191"/>
      <c r="SSB110" s="192"/>
      <c r="SSC110" s="192"/>
      <c r="SSD110" s="192"/>
      <c r="SSE110" s="192"/>
      <c r="SSF110" s="192"/>
      <c r="SSG110" s="192"/>
      <c r="SSH110" s="192"/>
      <c r="SSI110" s="192"/>
      <c r="SSJ110" s="192"/>
      <c r="SSK110" s="192"/>
      <c r="SSL110" s="192"/>
      <c r="SSM110" s="192"/>
      <c r="SSN110" s="192"/>
      <c r="SSO110" s="192"/>
      <c r="SSP110" s="192"/>
      <c r="SSQ110" s="192"/>
      <c r="SSR110" s="192"/>
      <c r="SSS110" s="193"/>
      <c r="SST110" s="191"/>
      <c r="SSU110" s="192"/>
      <c r="SSV110" s="192"/>
      <c r="SSW110" s="192"/>
      <c r="SSX110" s="192"/>
      <c r="SSY110" s="192"/>
      <c r="SSZ110" s="192"/>
      <c r="STA110" s="192"/>
      <c r="STB110" s="192"/>
      <c r="STC110" s="192"/>
      <c r="STD110" s="192"/>
      <c r="STE110" s="192"/>
      <c r="STF110" s="192"/>
      <c r="STG110" s="192"/>
      <c r="STH110" s="192"/>
      <c r="STI110" s="192"/>
      <c r="STJ110" s="192"/>
      <c r="STK110" s="192"/>
      <c r="STL110" s="193"/>
      <c r="STM110" s="191"/>
      <c r="STN110" s="192"/>
      <c r="STO110" s="192"/>
      <c r="STP110" s="192"/>
      <c r="STQ110" s="192"/>
      <c r="STR110" s="192"/>
      <c r="STS110" s="192"/>
      <c r="STT110" s="192"/>
      <c r="STU110" s="192"/>
      <c r="STV110" s="192"/>
      <c r="STW110" s="192"/>
      <c r="STX110" s="192"/>
      <c r="STY110" s="192"/>
      <c r="STZ110" s="192"/>
      <c r="SUA110" s="192"/>
      <c r="SUB110" s="192"/>
      <c r="SUC110" s="192"/>
      <c r="SUD110" s="192"/>
      <c r="SUE110" s="193"/>
      <c r="SUF110" s="191"/>
      <c r="SUG110" s="192"/>
      <c r="SUH110" s="192"/>
      <c r="SUI110" s="192"/>
      <c r="SUJ110" s="192"/>
      <c r="SUK110" s="192"/>
      <c r="SUL110" s="192"/>
      <c r="SUM110" s="192"/>
      <c r="SUN110" s="192"/>
      <c r="SUO110" s="192"/>
      <c r="SUP110" s="192"/>
      <c r="SUQ110" s="192"/>
      <c r="SUR110" s="192"/>
      <c r="SUS110" s="192"/>
      <c r="SUT110" s="192"/>
      <c r="SUU110" s="192"/>
      <c r="SUV110" s="192"/>
      <c r="SUW110" s="192"/>
      <c r="SUX110" s="193"/>
      <c r="SUY110" s="191"/>
      <c r="SUZ110" s="192"/>
      <c r="SVA110" s="192"/>
      <c r="SVB110" s="192"/>
      <c r="SVC110" s="192"/>
      <c r="SVD110" s="192"/>
      <c r="SVE110" s="192"/>
      <c r="SVF110" s="192"/>
      <c r="SVG110" s="192"/>
      <c r="SVH110" s="192"/>
      <c r="SVI110" s="192"/>
      <c r="SVJ110" s="192"/>
      <c r="SVK110" s="192"/>
      <c r="SVL110" s="192"/>
      <c r="SVM110" s="192"/>
      <c r="SVN110" s="192"/>
      <c r="SVO110" s="192"/>
      <c r="SVP110" s="192"/>
      <c r="SVQ110" s="193"/>
      <c r="SVR110" s="191"/>
      <c r="SVS110" s="192"/>
      <c r="SVT110" s="192"/>
      <c r="SVU110" s="192"/>
      <c r="SVV110" s="192"/>
      <c r="SVW110" s="192"/>
      <c r="SVX110" s="192"/>
      <c r="SVY110" s="192"/>
      <c r="SVZ110" s="192"/>
      <c r="SWA110" s="192"/>
      <c r="SWB110" s="192"/>
      <c r="SWC110" s="192"/>
      <c r="SWD110" s="192"/>
      <c r="SWE110" s="192"/>
      <c r="SWF110" s="192"/>
      <c r="SWG110" s="192"/>
      <c r="SWH110" s="192"/>
      <c r="SWI110" s="192"/>
      <c r="SWJ110" s="193"/>
      <c r="SWK110" s="191"/>
      <c r="SWL110" s="192"/>
      <c r="SWM110" s="192"/>
      <c r="SWN110" s="192"/>
      <c r="SWO110" s="192"/>
      <c r="SWP110" s="192"/>
      <c r="SWQ110" s="192"/>
      <c r="SWR110" s="192"/>
      <c r="SWS110" s="192"/>
      <c r="SWT110" s="192"/>
      <c r="SWU110" s="192"/>
      <c r="SWV110" s="192"/>
      <c r="SWW110" s="192"/>
      <c r="SWX110" s="192"/>
      <c r="SWY110" s="192"/>
      <c r="SWZ110" s="192"/>
      <c r="SXA110" s="192"/>
      <c r="SXB110" s="192"/>
      <c r="SXC110" s="193"/>
      <c r="SXD110" s="191"/>
      <c r="SXE110" s="192"/>
      <c r="SXF110" s="192"/>
      <c r="SXG110" s="192"/>
      <c r="SXH110" s="192"/>
      <c r="SXI110" s="192"/>
      <c r="SXJ110" s="192"/>
      <c r="SXK110" s="192"/>
      <c r="SXL110" s="192"/>
      <c r="SXM110" s="192"/>
      <c r="SXN110" s="192"/>
      <c r="SXO110" s="192"/>
      <c r="SXP110" s="192"/>
      <c r="SXQ110" s="192"/>
      <c r="SXR110" s="192"/>
      <c r="SXS110" s="192"/>
      <c r="SXT110" s="192"/>
      <c r="SXU110" s="192"/>
      <c r="SXV110" s="193"/>
      <c r="SXW110" s="191"/>
      <c r="SXX110" s="192"/>
      <c r="SXY110" s="192"/>
      <c r="SXZ110" s="192"/>
      <c r="SYA110" s="192"/>
      <c r="SYB110" s="192"/>
      <c r="SYC110" s="192"/>
      <c r="SYD110" s="192"/>
      <c r="SYE110" s="192"/>
      <c r="SYF110" s="192"/>
      <c r="SYG110" s="192"/>
      <c r="SYH110" s="192"/>
      <c r="SYI110" s="192"/>
      <c r="SYJ110" s="192"/>
      <c r="SYK110" s="192"/>
      <c r="SYL110" s="192"/>
      <c r="SYM110" s="192"/>
      <c r="SYN110" s="192"/>
      <c r="SYO110" s="193"/>
      <c r="SYP110" s="191"/>
      <c r="SYQ110" s="192"/>
      <c r="SYR110" s="192"/>
      <c r="SYS110" s="192"/>
      <c r="SYT110" s="192"/>
      <c r="SYU110" s="192"/>
      <c r="SYV110" s="192"/>
      <c r="SYW110" s="192"/>
      <c r="SYX110" s="192"/>
      <c r="SYY110" s="192"/>
      <c r="SYZ110" s="192"/>
      <c r="SZA110" s="192"/>
      <c r="SZB110" s="192"/>
      <c r="SZC110" s="192"/>
      <c r="SZD110" s="192"/>
      <c r="SZE110" s="192"/>
      <c r="SZF110" s="192"/>
      <c r="SZG110" s="192"/>
      <c r="SZH110" s="193"/>
      <c r="SZI110" s="191"/>
      <c r="SZJ110" s="192"/>
      <c r="SZK110" s="192"/>
      <c r="SZL110" s="192"/>
      <c r="SZM110" s="192"/>
      <c r="SZN110" s="192"/>
      <c r="SZO110" s="192"/>
      <c r="SZP110" s="192"/>
      <c r="SZQ110" s="192"/>
      <c r="SZR110" s="192"/>
      <c r="SZS110" s="192"/>
      <c r="SZT110" s="192"/>
      <c r="SZU110" s="192"/>
      <c r="SZV110" s="192"/>
      <c r="SZW110" s="192"/>
      <c r="SZX110" s="192"/>
      <c r="SZY110" s="192"/>
      <c r="SZZ110" s="192"/>
      <c r="TAA110" s="193"/>
      <c r="TAB110" s="191"/>
      <c r="TAC110" s="192"/>
      <c r="TAD110" s="192"/>
      <c r="TAE110" s="192"/>
      <c r="TAF110" s="192"/>
      <c r="TAG110" s="192"/>
      <c r="TAH110" s="192"/>
      <c r="TAI110" s="192"/>
      <c r="TAJ110" s="192"/>
      <c r="TAK110" s="192"/>
      <c r="TAL110" s="192"/>
      <c r="TAM110" s="192"/>
      <c r="TAN110" s="192"/>
      <c r="TAO110" s="192"/>
      <c r="TAP110" s="192"/>
      <c r="TAQ110" s="192"/>
      <c r="TAR110" s="192"/>
      <c r="TAS110" s="192"/>
      <c r="TAT110" s="193"/>
      <c r="TAU110" s="191"/>
      <c r="TAV110" s="192"/>
      <c r="TAW110" s="192"/>
      <c r="TAX110" s="192"/>
      <c r="TAY110" s="192"/>
      <c r="TAZ110" s="192"/>
      <c r="TBA110" s="192"/>
      <c r="TBB110" s="192"/>
      <c r="TBC110" s="192"/>
      <c r="TBD110" s="192"/>
      <c r="TBE110" s="192"/>
      <c r="TBF110" s="192"/>
      <c r="TBG110" s="192"/>
      <c r="TBH110" s="192"/>
      <c r="TBI110" s="192"/>
      <c r="TBJ110" s="192"/>
      <c r="TBK110" s="192"/>
      <c r="TBL110" s="192"/>
      <c r="TBM110" s="193"/>
      <c r="TBN110" s="191"/>
      <c r="TBO110" s="192"/>
      <c r="TBP110" s="192"/>
      <c r="TBQ110" s="192"/>
      <c r="TBR110" s="192"/>
      <c r="TBS110" s="192"/>
      <c r="TBT110" s="192"/>
      <c r="TBU110" s="192"/>
      <c r="TBV110" s="192"/>
      <c r="TBW110" s="192"/>
      <c r="TBX110" s="192"/>
      <c r="TBY110" s="192"/>
      <c r="TBZ110" s="192"/>
      <c r="TCA110" s="192"/>
      <c r="TCB110" s="192"/>
      <c r="TCC110" s="192"/>
      <c r="TCD110" s="192"/>
      <c r="TCE110" s="192"/>
      <c r="TCF110" s="193"/>
      <c r="TCG110" s="191"/>
      <c r="TCH110" s="192"/>
      <c r="TCI110" s="192"/>
      <c r="TCJ110" s="192"/>
      <c r="TCK110" s="192"/>
      <c r="TCL110" s="192"/>
      <c r="TCM110" s="192"/>
      <c r="TCN110" s="192"/>
      <c r="TCO110" s="192"/>
      <c r="TCP110" s="192"/>
      <c r="TCQ110" s="192"/>
      <c r="TCR110" s="192"/>
      <c r="TCS110" s="192"/>
      <c r="TCT110" s="192"/>
      <c r="TCU110" s="192"/>
      <c r="TCV110" s="192"/>
      <c r="TCW110" s="192"/>
      <c r="TCX110" s="192"/>
      <c r="TCY110" s="193"/>
      <c r="TCZ110" s="191"/>
      <c r="TDA110" s="192"/>
      <c r="TDB110" s="192"/>
      <c r="TDC110" s="192"/>
      <c r="TDD110" s="192"/>
      <c r="TDE110" s="192"/>
      <c r="TDF110" s="192"/>
      <c r="TDG110" s="192"/>
      <c r="TDH110" s="192"/>
      <c r="TDI110" s="192"/>
      <c r="TDJ110" s="192"/>
      <c r="TDK110" s="192"/>
      <c r="TDL110" s="192"/>
      <c r="TDM110" s="192"/>
      <c r="TDN110" s="192"/>
      <c r="TDO110" s="192"/>
      <c r="TDP110" s="192"/>
      <c r="TDQ110" s="192"/>
      <c r="TDR110" s="193"/>
      <c r="TDS110" s="191"/>
      <c r="TDT110" s="192"/>
      <c r="TDU110" s="192"/>
      <c r="TDV110" s="192"/>
      <c r="TDW110" s="192"/>
      <c r="TDX110" s="192"/>
      <c r="TDY110" s="192"/>
      <c r="TDZ110" s="192"/>
      <c r="TEA110" s="192"/>
      <c r="TEB110" s="192"/>
      <c r="TEC110" s="192"/>
      <c r="TED110" s="192"/>
      <c r="TEE110" s="192"/>
      <c r="TEF110" s="192"/>
      <c r="TEG110" s="192"/>
      <c r="TEH110" s="192"/>
      <c r="TEI110" s="192"/>
      <c r="TEJ110" s="192"/>
      <c r="TEK110" s="193"/>
      <c r="TEL110" s="191"/>
      <c r="TEM110" s="192"/>
      <c r="TEN110" s="192"/>
      <c r="TEO110" s="192"/>
      <c r="TEP110" s="192"/>
      <c r="TEQ110" s="192"/>
      <c r="TER110" s="192"/>
      <c r="TES110" s="192"/>
      <c r="TET110" s="192"/>
      <c r="TEU110" s="192"/>
      <c r="TEV110" s="192"/>
      <c r="TEW110" s="192"/>
      <c r="TEX110" s="192"/>
      <c r="TEY110" s="192"/>
      <c r="TEZ110" s="192"/>
      <c r="TFA110" s="192"/>
      <c r="TFB110" s="192"/>
      <c r="TFC110" s="192"/>
      <c r="TFD110" s="193"/>
      <c r="TFE110" s="191"/>
      <c r="TFF110" s="192"/>
      <c r="TFG110" s="192"/>
      <c r="TFH110" s="192"/>
      <c r="TFI110" s="192"/>
      <c r="TFJ110" s="192"/>
      <c r="TFK110" s="192"/>
      <c r="TFL110" s="192"/>
      <c r="TFM110" s="192"/>
      <c r="TFN110" s="192"/>
      <c r="TFO110" s="192"/>
      <c r="TFP110" s="192"/>
      <c r="TFQ110" s="192"/>
      <c r="TFR110" s="192"/>
      <c r="TFS110" s="192"/>
      <c r="TFT110" s="192"/>
      <c r="TFU110" s="192"/>
      <c r="TFV110" s="192"/>
      <c r="TFW110" s="193"/>
      <c r="TFX110" s="191"/>
      <c r="TFY110" s="192"/>
      <c r="TFZ110" s="192"/>
      <c r="TGA110" s="192"/>
      <c r="TGB110" s="192"/>
      <c r="TGC110" s="192"/>
      <c r="TGD110" s="192"/>
      <c r="TGE110" s="192"/>
      <c r="TGF110" s="192"/>
      <c r="TGG110" s="192"/>
      <c r="TGH110" s="192"/>
      <c r="TGI110" s="192"/>
      <c r="TGJ110" s="192"/>
      <c r="TGK110" s="192"/>
      <c r="TGL110" s="192"/>
      <c r="TGM110" s="192"/>
      <c r="TGN110" s="192"/>
      <c r="TGO110" s="192"/>
      <c r="TGP110" s="193"/>
      <c r="TGQ110" s="191"/>
      <c r="TGR110" s="192"/>
      <c r="TGS110" s="192"/>
      <c r="TGT110" s="192"/>
      <c r="TGU110" s="192"/>
      <c r="TGV110" s="192"/>
      <c r="TGW110" s="192"/>
      <c r="TGX110" s="192"/>
      <c r="TGY110" s="192"/>
      <c r="TGZ110" s="192"/>
      <c r="THA110" s="192"/>
      <c r="THB110" s="192"/>
      <c r="THC110" s="192"/>
      <c r="THD110" s="192"/>
      <c r="THE110" s="192"/>
      <c r="THF110" s="192"/>
      <c r="THG110" s="192"/>
      <c r="THH110" s="192"/>
      <c r="THI110" s="193"/>
      <c r="THJ110" s="191"/>
      <c r="THK110" s="192"/>
      <c r="THL110" s="192"/>
      <c r="THM110" s="192"/>
      <c r="THN110" s="192"/>
      <c r="THO110" s="192"/>
      <c r="THP110" s="192"/>
      <c r="THQ110" s="192"/>
      <c r="THR110" s="192"/>
      <c r="THS110" s="192"/>
      <c r="THT110" s="192"/>
      <c r="THU110" s="192"/>
      <c r="THV110" s="192"/>
      <c r="THW110" s="192"/>
      <c r="THX110" s="192"/>
      <c r="THY110" s="192"/>
      <c r="THZ110" s="192"/>
      <c r="TIA110" s="192"/>
      <c r="TIB110" s="193"/>
      <c r="TIC110" s="191"/>
      <c r="TID110" s="192"/>
      <c r="TIE110" s="192"/>
      <c r="TIF110" s="192"/>
      <c r="TIG110" s="192"/>
      <c r="TIH110" s="192"/>
      <c r="TII110" s="192"/>
      <c r="TIJ110" s="192"/>
      <c r="TIK110" s="192"/>
      <c r="TIL110" s="192"/>
      <c r="TIM110" s="192"/>
      <c r="TIN110" s="192"/>
      <c r="TIO110" s="192"/>
      <c r="TIP110" s="192"/>
      <c r="TIQ110" s="192"/>
      <c r="TIR110" s="192"/>
      <c r="TIS110" s="192"/>
      <c r="TIT110" s="192"/>
      <c r="TIU110" s="193"/>
      <c r="TIV110" s="191"/>
      <c r="TIW110" s="192"/>
      <c r="TIX110" s="192"/>
      <c r="TIY110" s="192"/>
      <c r="TIZ110" s="192"/>
      <c r="TJA110" s="192"/>
      <c r="TJB110" s="192"/>
      <c r="TJC110" s="192"/>
      <c r="TJD110" s="192"/>
      <c r="TJE110" s="192"/>
      <c r="TJF110" s="192"/>
      <c r="TJG110" s="192"/>
      <c r="TJH110" s="192"/>
      <c r="TJI110" s="192"/>
      <c r="TJJ110" s="192"/>
      <c r="TJK110" s="192"/>
      <c r="TJL110" s="192"/>
      <c r="TJM110" s="192"/>
      <c r="TJN110" s="193"/>
      <c r="TJO110" s="191"/>
      <c r="TJP110" s="192"/>
      <c r="TJQ110" s="192"/>
      <c r="TJR110" s="192"/>
      <c r="TJS110" s="192"/>
      <c r="TJT110" s="192"/>
      <c r="TJU110" s="192"/>
      <c r="TJV110" s="192"/>
      <c r="TJW110" s="192"/>
      <c r="TJX110" s="192"/>
      <c r="TJY110" s="192"/>
      <c r="TJZ110" s="192"/>
      <c r="TKA110" s="192"/>
      <c r="TKB110" s="192"/>
      <c r="TKC110" s="192"/>
      <c r="TKD110" s="192"/>
      <c r="TKE110" s="192"/>
      <c r="TKF110" s="192"/>
      <c r="TKG110" s="193"/>
      <c r="TKH110" s="191"/>
      <c r="TKI110" s="192"/>
      <c r="TKJ110" s="192"/>
      <c r="TKK110" s="192"/>
      <c r="TKL110" s="192"/>
      <c r="TKM110" s="192"/>
      <c r="TKN110" s="192"/>
      <c r="TKO110" s="192"/>
      <c r="TKP110" s="192"/>
      <c r="TKQ110" s="192"/>
      <c r="TKR110" s="192"/>
      <c r="TKS110" s="192"/>
      <c r="TKT110" s="192"/>
      <c r="TKU110" s="192"/>
      <c r="TKV110" s="192"/>
      <c r="TKW110" s="192"/>
      <c r="TKX110" s="192"/>
      <c r="TKY110" s="192"/>
      <c r="TKZ110" s="193"/>
      <c r="TLA110" s="191"/>
      <c r="TLB110" s="192"/>
      <c r="TLC110" s="192"/>
      <c r="TLD110" s="192"/>
      <c r="TLE110" s="192"/>
      <c r="TLF110" s="192"/>
      <c r="TLG110" s="192"/>
      <c r="TLH110" s="192"/>
      <c r="TLI110" s="192"/>
      <c r="TLJ110" s="192"/>
      <c r="TLK110" s="192"/>
      <c r="TLL110" s="192"/>
      <c r="TLM110" s="192"/>
      <c r="TLN110" s="192"/>
      <c r="TLO110" s="192"/>
      <c r="TLP110" s="192"/>
      <c r="TLQ110" s="192"/>
      <c r="TLR110" s="192"/>
      <c r="TLS110" s="193"/>
      <c r="TLT110" s="191"/>
      <c r="TLU110" s="192"/>
      <c r="TLV110" s="192"/>
      <c r="TLW110" s="192"/>
      <c r="TLX110" s="192"/>
      <c r="TLY110" s="192"/>
      <c r="TLZ110" s="192"/>
      <c r="TMA110" s="192"/>
      <c r="TMB110" s="192"/>
      <c r="TMC110" s="192"/>
      <c r="TMD110" s="192"/>
      <c r="TME110" s="192"/>
      <c r="TMF110" s="192"/>
      <c r="TMG110" s="192"/>
      <c r="TMH110" s="192"/>
      <c r="TMI110" s="192"/>
      <c r="TMJ110" s="192"/>
      <c r="TMK110" s="192"/>
      <c r="TML110" s="193"/>
      <c r="TMM110" s="191"/>
      <c r="TMN110" s="192"/>
      <c r="TMO110" s="192"/>
      <c r="TMP110" s="192"/>
      <c r="TMQ110" s="192"/>
      <c r="TMR110" s="192"/>
      <c r="TMS110" s="192"/>
      <c r="TMT110" s="192"/>
      <c r="TMU110" s="192"/>
      <c r="TMV110" s="192"/>
      <c r="TMW110" s="192"/>
      <c r="TMX110" s="192"/>
      <c r="TMY110" s="192"/>
      <c r="TMZ110" s="192"/>
      <c r="TNA110" s="192"/>
      <c r="TNB110" s="192"/>
      <c r="TNC110" s="192"/>
      <c r="TND110" s="192"/>
      <c r="TNE110" s="193"/>
      <c r="TNF110" s="191"/>
      <c r="TNG110" s="192"/>
      <c r="TNH110" s="192"/>
      <c r="TNI110" s="192"/>
      <c r="TNJ110" s="192"/>
      <c r="TNK110" s="192"/>
      <c r="TNL110" s="192"/>
      <c r="TNM110" s="192"/>
      <c r="TNN110" s="192"/>
      <c r="TNO110" s="192"/>
      <c r="TNP110" s="192"/>
      <c r="TNQ110" s="192"/>
      <c r="TNR110" s="192"/>
      <c r="TNS110" s="192"/>
      <c r="TNT110" s="192"/>
      <c r="TNU110" s="192"/>
      <c r="TNV110" s="192"/>
      <c r="TNW110" s="192"/>
      <c r="TNX110" s="193"/>
      <c r="TNY110" s="191"/>
      <c r="TNZ110" s="192"/>
      <c r="TOA110" s="192"/>
      <c r="TOB110" s="192"/>
      <c r="TOC110" s="192"/>
      <c r="TOD110" s="192"/>
      <c r="TOE110" s="192"/>
      <c r="TOF110" s="192"/>
      <c r="TOG110" s="192"/>
      <c r="TOH110" s="192"/>
      <c r="TOI110" s="192"/>
      <c r="TOJ110" s="192"/>
      <c r="TOK110" s="192"/>
      <c r="TOL110" s="192"/>
      <c r="TOM110" s="192"/>
      <c r="TON110" s="192"/>
      <c r="TOO110" s="192"/>
      <c r="TOP110" s="192"/>
      <c r="TOQ110" s="193"/>
      <c r="TOR110" s="191"/>
      <c r="TOS110" s="192"/>
      <c r="TOT110" s="192"/>
      <c r="TOU110" s="192"/>
      <c r="TOV110" s="192"/>
      <c r="TOW110" s="192"/>
      <c r="TOX110" s="192"/>
      <c r="TOY110" s="192"/>
      <c r="TOZ110" s="192"/>
      <c r="TPA110" s="192"/>
      <c r="TPB110" s="192"/>
      <c r="TPC110" s="192"/>
      <c r="TPD110" s="192"/>
      <c r="TPE110" s="192"/>
      <c r="TPF110" s="192"/>
      <c r="TPG110" s="192"/>
      <c r="TPH110" s="192"/>
      <c r="TPI110" s="192"/>
      <c r="TPJ110" s="193"/>
      <c r="TPK110" s="191"/>
      <c r="TPL110" s="192"/>
      <c r="TPM110" s="192"/>
      <c r="TPN110" s="192"/>
      <c r="TPO110" s="192"/>
      <c r="TPP110" s="192"/>
      <c r="TPQ110" s="192"/>
      <c r="TPR110" s="192"/>
      <c r="TPS110" s="192"/>
      <c r="TPT110" s="192"/>
      <c r="TPU110" s="192"/>
      <c r="TPV110" s="192"/>
      <c r="TPW110" s="192"/>
      <c r="TPX110" s="192"/>
      <c r="TPY110" s="192"/>
      <c r="TPZ110" s="192"/>
      <c r="TQA110" s="192"/>
      <c r="TQB110" s="192"/>
      <c r="TQC110" s="193"/>
      <c r="TQD110" s="191"/>
      <c r="TQE110" s="192"/>
      <c r="TQF110" s="192"/>
      <c r="TQG110" s="192"/>
      <c r="TQH110" s="192"/>
      <c r="TQI110" s="192"/>
      <c r="TQJ110" s="192"/>
      <c r="TQK110" s="192"/>
      <c r="TQL110" s="192"/>
      <c r="TQM110" s="192"/>
      <c r="TQN110" s="192"/>
      <c r="TQO110" s="192"/>
      <c r="TQP110" s="192"/>
      <c r="TQQ110" s="192"/>
      <c r="TQR110" s="192"/>
      <c r="TQS110" s="192"/>
      <c r="TQT110" s="192"/>
      <c r="TQU110" s="192"/>
      <c r="TQV110" s="193"/>
      <c r="TQW110" s="191"/>
      <c r="TQX110" s="192"/>
      <c r="TQY110" s="192"/>
      <c r="TQZ110" s="192"/>
      <c r="TRA110" s="192"/>
      <c r="TRB110" s="192"/>
      <c r="TRC110" s="192"/>
      <c r="TRD110" s="192"/>
      <c r="TRE110" s="192"/>
      <c r="TRF110" s="192"/>
      <c r="TRG110" s="192"/>
      <c r="TRH110" s="192"/>
      <c r="TRI110" s="192"/>
      <c r="TRJ110" s="192"/>
      <c r="TRK110" s="192"/>
      <c r="TRL110" s="192"/>
      <c r="TRM110" s="192"/>
      <c r="TRN110" s="192"/>
      <c r="TRO110" s="193"/>
      <c r="TRP110" s="191"/>
      <c r="TRQ110" s="192"/>
      <c r="TRR110" s="192"/>
      <c r="TRS110" s="192"/>
      <c r="TRT110" s="192"/>
      <c r="TRU110" s="192"/>
      <c r="TRV110" s="192"/>
      <c r="TRW110" s="192"/>
      <c r="TRX110" s="192"/>
      <c r="TRY110" s="192"/>
      <c r="TRZ110" s="192"/>
      <c r="TSA110" s="192"/>
      <c r="TSB110" s="192"/>
      <c r="TSC110" s="192"/>
      <c r="TSD110" s="192"/>
      <c r="TSE110" s="192"/>
      <c r="TSF110" s="192"/>
      <c r="TSG110" s="192"/>
      <c r="TSH110" s="193"/>
      <c r="TSI110" s="191"/>
      <c r="TSJ110" s="192"/>
      <c r="TSK110" s="192"/>
      <c r="TSL110" s="192"/>
      <c r="TSM110" s="192"/>
      <c r="TSN110" s="192"/>
      <c r="TSO110" s="192"/>
      <c r="TSP110" s="192"/>
      <c r="TSQ110" s="192"/>
      <c r="TSR110" s="192"/>
      <c r="TSS110" s="192"/>
      <c r="TST110" s="192"/>
      <c r="TSU110" s="192"/>
      <c r="TSV110" s="192"/>
      <c r="TSW110" s="192"/>
      <c r="TSX110" s="192"/>
      <c r="TSY110" s="192"/>
      <c r="TSZ110" s="192"/>
      <c r="TTA110" s="193"/>
      <c r="TTB110" s="191"/>
      <c r="TTC110" s="192"/>
      <c r="TTD110" s="192"/>
      <c r="TTE110" s="192"/>
      <c r="TTF110" s="192"/>
      <c r="TTG110" s="192"/>
      <c r="TTH110" s="192"/>
      <c r="TTI110" s="192"/>
      <c r="TTJ110" s="192"/>
      <c r="TTK110" s="192"/>
      <c r="TTL110" s="192"/>
      <c r="TTM110" s="192"/>
      <c r="TTN110" s="192"/>
      <c r="TTO110" s="192"/>
      <c r="TTP110" s="192"/>
      <c r="TTQ110" s="192"/>
      <c r="TTR110" s="192"/>
      <c r="TTS110" s="192"/>
      <c r="TTT110" s="193"/>
      <c r="TTU110" s="191"/>
      <c r="TTV110" s="192"/>
      <c r="TTW110" s="192"/>
      <c r="TTX110" s="192"/>
      <c r="TTY110" s="192"/>
      <c r="TTZ110" s="192"/>
      <c r="TUA110" s="192"/>
      <c r="TUB110" s="192"/>
      <c r="TUC110" s="192"/>
      <c r="TUD110" s="192"/>
      <c r="TUE110" s="192"/>
      <c r="TUF110" s="192"/>
      <c r="TUG110" s="192"/>
      <c r="TUH110" s="192"/>
      <c r="TUI110" s="192"/>
      <c r="TUJ110" s="192"/>
      <c r="TUK110" s="192"/>
      <c r="TUL110" s="192"/>
      <c r="TUM110" s="193"/>
      <c r="TUN110" s="191"/>
      <c r="TUO110" s="192"/>
      <c r="TUP110" s="192"/>
      <c r="TUQ110" s="192"/>
      <c r="TUR110" s="192"/>
      <c r="TUS110" s="192"/>
      <c r="TUT110" s="192"/>
      <c r="TUU110" s="192"/>
      <c r="TUV110" s="192"/>
      <c r="TUW110" s="192"/>
      <c r="TUX110" s="192"/>
      <c r="TUY110" s="192"/>
      <c r="TUZ110" s="192"/>
      <c r="TVA110" s="192"/>
      <c r="TVB110" s="192"/>
      <c r="TVC110" s="192"/>
      <c r="TVD110" s="192"/>
      <c r="TVE110" s="192"/>
      <c r="TVF110" s="193"/>
      <c r="TVG110" s="191"/>
      <c r="TVH110" s="192"/>
      <c r="TVI110" s="192"/>
      <c r="TVJ110" s="192"/>
      <c r="TVK110" s="192"/>
      <c r="TVL110" s="192"/>
      <c r="TVM110" s="192"/>
      <c r="TVN110" s="192"/>
      <c r="TVO110" s="192"/>
      <c r="TVP110" s="192"/>
      <c r="TVQ110" s="192"/>
      <c r="TVR110" s="192"/>
      <c r="TVS110" s="192"/>
      <c r="TVT110" s="192"/>
      <c r="TVU110" s="192"/>
      <c r="TVV110" s="192"/>
      <c r="TVW110" s="192"/>
      <c r="TVX110" s="192"/>
      <c r="TVY110" s="193"/>
      <c r="TVZ110" s="191"/>
      <c r="TWA110" s="192"/>
      <c r="TWB110" s="192"/>
      <c r="TWC110" s="192"/>
      <c r="TWD110" s="192"/>
      <c r="TWE110" s="192"/>
      <c r="TWF110" s="192"/>
      <c r="TWG110" s="192"/>
      <c r="TWH110" s="192"/>
      <c r="TWI110" s="192"/>
      <c r="TWJ110" s="192"/>
      <c r="TWK110" s="192"/>
      <c r="TWL110" s="192"/>
      <c r="TWM110" s="192"/>
      <c r="TWN110" s="192"/>
      <c r="TWO110" s="192"/>
      <c r="TWP110" s="192"/>
      <c r="TWQ110" s="192"/>
      <c r="TWR110" s="193"/>
      <c r="TWS110" s="191"/>
      <c r="TWT110" s="192"/>
      <c r="TWU110" s="192"/>
      <c r="TWV110" s="192"/>
      <c r="TWW110" s="192"/>
      <c r="TWX110" s="192"/>
      <c r="TWY110" s="192"/>
      <c r="TWZ110" s="192"/>
      <c r="TXA110" s="192"/>
      <c r="TXB110" s="192"/>
      <c r="TXC110" s="192"/>
      <c r="TXD110" s="192"/>
      <c r="TXE110" s="192"/>
      <c r="TXF110" s="192"/>
      <c r="TXG110" s="192"/>
      <c r="TXH110" s="192"/>
      <c r="TXI110" s="192"/>
      <c r="TXJ110" s="192"/>
      <c r="TXK110" s="193"/>
      <c r="TXL110" s="191"/>
      <c r="TXM110" s="192"/>
      <c r="TXN110" s="192"/>
      <c r="TXO110" s="192"/>
      <c r="TXP110" s="192"/>
      <c r="TXQ110" s="192"/>
      <c r="TXR110" s="192"/>
      <c r="TXS110" s="192"/>
      <c r="TXT110" s="192"/>
      <c r="TXU110" s="192"/>
      <c r="TXV110" s="192"/>
      <c r="TXW110" s="192"/>
      <c r="TXX110" s="192"/>
      <c r="TXY110" s="192"/>
      <c r="TXZ110" s="192"/>
      <c r="TYA110" s="192"/>
      <c r="TYB110" s="192"/>
      <c r="TYC110" s="192"/>
      <c r="TYD110" s="193"/>
      <c r="TYE110" s="191"/>
      <c r="TYF110" s="192"/>
      <c r="TYG110" s="192"/>
      <c r="TYH110" s="192"/>
      <c r="TYI110" s="192"/>
      <c r="TYJ110" s="192"/>
      <c r="TYK110" s="192"/>
      <c r="TYL110" s="192"/>
      <c r="TYM110" s="192"/>
      <c r="TYN110" s="192"/>
      <c r="TYO110" s="192"/>
      <c r="TYP110" s="192"/>
      <c r="TYQ110" s="192"/>
      <c r="TYR110" s="192"/>
      <c r="TYS110" s="192"/>
      <c r="TYT110" s="192"/>
      <c r="TYU110" s="192"/>
      <c r="TYV110" s="192"/>
      <c r="TYW110" s="193"/>
      <c r="TYX110" s="191"/>
      <c r="TYY110" s="192"/>
      <c r="TYZ110" s="192"/>
      <c r="TZA110" s="192"/>
      <c r="TZB110" s="192"/>
      <c r="TZC110" s="192"/>
      <c r="TZD110" s="192"/>
      <c r="TZE110" s="192"/>
      <c r="TZF110" s="192"/>
      <c r="TZG110" s="192"/>
      <c r="TZH110" s="192"/>
      <c r="TZI110" s="192"/>
      <c r="TZJ110" s="192"/>
      <c r="TZK110" s="192"/>
      <c r="TZL110" s="192"/>
      <c r="TZM110" s="192"/>
      <c r="TZN110" s="192"/>
      <c r="TZO110" s="192"/>
      <c r="TZP110" s="193"/>
      <c r="TZQ110" s="191"/>
      <c r="TZR110" s="192"/>
      <c r="TZS110" s="192"/>
      <c r="TZT110" s="192"/>
      <c r="TZU110" s="192"/>
      <c r="TZV110" s="192"/>
      <c r="TZW110" s="192"/>
      <c r="TZX110" s="192"/>
      <c r="TZY110" s="192"/>
      <c r="TZZ110" s="192"/>
      <c r="UAA110" s="192"/>
      <c r="UAB110" s="192"/>
      <c r="UAC110" s="192"/>
      <c r="UAD110" s="192"/>
      <c r="UAE110" s="192"/>
      <c r="UAF110" s="192"/>
      <c r="UAG110" s="192"/>
      <c r="UAH110" s="192"/>
      <c r="UAI110" s="193"/>
      <c r="UAJ110" s="191"/>
      <c r="UAK110" s="192"/>
      <c r="UAL110" s="192"/>
      <c r="UAM110" s="192"/>
      <c r="UAN110" s="192"/>
      <c r="UAO110" s="192"/>
      <c r="UAP110" s="192"/>
      <c r="UAQ110" s="192"/>
      <c r="UAR110" s="192"/>
      <c r="UAS110" s="192"/>
      <c r="UAT110" s="192"/>
      <c r="UAU110" s="192"/>
      <c r="UAV110" s="192"/>
      <c r="UAW110" s="192"/>
      <c r="UAX110" s="192"/>
      <c r="UAY110" s="192"/>
      <c r="UAZ110" s="192"/>
      <c r="UBA110" s="192"/>
      <c r="UBB110" s="193"/>
      <c r="UBC110" s="191"/>
      <c r="UBD110" s="192"/>
      <c r="UBE110" s="192"/>
      <c r="UBF110" s="192"/>
      <c r="UBG110" s="192"/>
      <c r="UBH110" s="192"/>
      <c r="UBI110" s="192"/>
      <c r="UBJ110" s="192"/>
      <c r="UBK110" s="192"/>
      <c r="UBL110" s="192"/>
      <c r="UBM110" s="192"/>
      <c r="UBN110" s="192"/>
      <c r="UBO110" s="192"/>
      <c r="UBP110" s="192"/>
      <c r="UBQ110" s="192"/>
      <c r="UBR110" s="192"/>
      <c r="UBS110" s="192"/>
      <c r="UBT110" s="192"/>
      <c r="UBU110" s="193"/>
      <c r="UBV110" s="191"/>
      <c r="UBW110" s="192"/>
      <c r="UBX110" s="192"/>
      <c r="UBY110" s="192"/>
      <c r="UBZ110" s="192"/>
      <c r="UCA110" s="192"/>
      <c r="UCB110" s="192"/>
      <c r="UCC110" s="192"/>
      <c r="UCD110" s="192"/>
      <c r="UCE110" s="192"/>
      <c r="UCF110" s="192"/>
      <c r="UCG110" s="192"/>
      <c r="UCH110" s="192"/>
      <c r="UCI110" s="192"/>
      <c r="UCJ110" s="192"/>
      <c r="UCK110" s="192"/>
      <c r="UCL110" s="192"/>
      <c r="UCM110" s="192"/>
      <c r="UCN110" s="193"/>
      <c r="UCO110" s="191"/>
      <c r="UCP110" s="192"/>
      <c r="UCQ110" s="192"/>
      <c r="UCR110" s="192"/>
      <c r="UCS110" s="192"/>
      <c r="UCT110" s="192"/>
      <c r="UCU110" s="192"/>
      <c r="UCV110" s="192"/>
      <c r="UCW110" s="192"/>
      <c r="UCX110" s="192"/>
      <c r="UCY110" s="192"/>
      <c r="UCZ110" s="192"/>
      <c r="UDA110" s="192"/>
      <c r="UDB110" s="192"/>
      <c r="UDC110" s="192"/>
      <c r="UDD110" s="192"/>
      <c r="UDE110" s="192"/>
      <c r="UDF110" s="192"/>
      <c r="UDG110" s="193"/>
      <c r="UDH110" s="191"/>
      <c r="UDI110" s="192"/>
      <c r="UDJ110" s="192"/>
      <c r="UDK110" s="192"/>
      <c r="UDL110" s="192"/>
      <c r="UDM110" s="192"/>
      <c r="UDN110" s="192"/>
      <c r="UDO110" s="192"/>
      <c r="UDP110" s="192"/>
      <c r="UDQ110" s="192"/>
      <c r="UDR110" s="192"/>
      <c r="UDS110" s="192"/>
      <c r="UDT110" s="192"/>
      <c r="UDU110" s="192"/>
      <c r="UDV110" s="192"/>
      <c r="UDW110" s="192"/>
      <c r="UDX110" s="192"/>
      <c r="UDY110" s="192"/>
      <c r="UDZ110" s="193"/>
      <c r="UEA110" s="191"/>
      <c r="UEB110" s="192"/>
      <c r="UEC110" s="192"/>
      <c r="UED110" s="192"/>
      <c r="UEE110" s="192"/>
      <c r="UEF110" s="192"/>
      <c r="UEG110" s="192"/>
      <c r="UEH110" s="192"/>
      <c r="UEI110" s="192"/>
      <c r="UEJ110" s="192"/>
      <c r="UEK110" s="192"/>
      <c r="UEL110" s="192"/>
      <c r="UEM110" s="192"/>
      <c r="UEN110" s="192"/>
      <c r="UEO110" s="192"/>
      <c r="UEP110" s="192"/>
      <c r="UEQ110" s="192"/>
      <c r="UER110" s="192"/>
      <c r="UES110" s="193"/>
      <c r="UET110" s="191"/>
      <c r="UEU110" s="192"/>
      <c r="UEV110" s="192"/>
      <c r="UEW110" s="192"/>
      <c r="UEX110" s="192"/>
      <c r="UEY110" s="192"/>
      <c r="UEZ110" s="192"/>
      <c r="UFA110" s="192"/>
      <c r="UFB110" s="192"/>
      <c r="UFC110" s="192"/>
      <c r="UFD110" s="192"/>
      <c r="UFE110" s="192"/>
      <c r="UFF110" s="192"/>
      <c r="UFG110" s="192"/>
      <c r="UFH110" s="192"/>
      <c r="UFI110" s="192"/>
      <c r="UFJ110" s="192"/>
      <c r="UFK110" s="192"/>
      <c r="UFL110" s="193"/>
      <c r="UFM110" s="191"/>
      <c r="UFN110" s="192"/>
      <c r="UFO110" s="192"/>
      <c r="UFP110" s="192"/>
      <c r="UFQ110" s="192"/>
      <c r="UFR110" s="192"/>
      <c r="UFS110" s="192"/>
      <c r="UFT110" s="192"/>
      <c r="UFU110" s="192"/>
      <c r="UFV110" s="192"/>
      <c r="UFW110" s="192"/>
      <c r="UFX110" s="192"/>
      <c r="UFY110" s="192"/>
      <c r="UFZ110" s="192"/>
      <c r="UGA110" s="192"/>
      <c r="UGB110" s="192"/>
      <c r="UGC110" s="192"/>
      <c r="UGD110" s="192"/>
      <c r="UGE110" s="193"/>
      <c r="UGF110" s="191"/>
      <c r="UGG110" s="192"/>
      <c r="UGH110" s="192"/>
      <c r="UGI110" s="192"/>
      <c r="UGJ110" s="192"/>
      <c r="UGK110" s="192"/>
      <c r="UGL110" s="192"/>
      <c r="UGM110" s="192"/>
      <c r="UGN110" s="192"/>
      <c r="UGO110" s="192"/>
      <c r="UGP110" s="192"/>
      <c r="UGQ110" s="192"/>
      <c r="UGR110" s="192"/>
      <c r="UGS110" s="192"/>
      <c r="UGT110" s="192"/>
      <c r="UGU110" s="192"/>
      <c r="UGV110" s="192"/>
      <c r="UGW110" s="192"/>
      <c r="UGX110" s="193"/>
      <c r="UGY110" s="191"/>
      <c r="UGZ110" s="192"/>
      <c r="UHA110" s="192"/>
      <c r="UHB110" s="192"/>
      <c r="UHC110" s="192"/>
      <c r="UHD110" s="192"/>
      <c r="UHE110" s="192"/>
      <c r="UHF110" s="192"/>
      <c r="UHG110" s="192"/>
      <c r="UHH110" s="192"/>
      <c r="UHI110" s="192"/>
      <c r="UHJ110" s="192"/>
      <c r="UHK110" s="192"/>
      <c r="UHL110" s="192"/>
      <c r="UHM110" s="192"/>
      <c r="UHN110" s="192"/>
      <c r="UHO110" s="192"/>
      <c r="UHP110" s="192"/>
      <c r="UHQ110" s="193"/>
      <c r="UHR110" s="191"/>
      <c r="UHS110" s="192"/>
      <c r="UHT110" s="192"/>
      <c r="UHU110" s="192"/>
      <c r="UHV110" s="192"/>
      <c r="UHW110" s="192"/>
      <c r="UHX110" s="192"/>
      <c r="UHY110" s="192"/>
      <c r="UHZ110" s="192"/>
      <c r="UIA110" s="192"/>
      <c r="UIB110" s="192"/>
      <c r="UIC110" s="192"/>
      <c r="UID110" s="192"/>
      <c r="UIE110" s="192"/>
      <c r="UIF110" s="192"/>
      <c r="UIG110" s="192"/>
      <c r="UIH110" s="192"/>
      <c r="UII110" s="192"/>
      <c r="UIJ110" s="193"/>
      <c r="UIK110" s="191"/>
      <c r="UIL110" s="192"/>
      <c r="UIM110" s="192"/>
      <c r="UIN110" s="192"/>
      <c r="UIO110" s="192"/>
      <c r="UIP110" s="192"/>
      <c r="UIQ110" s="192"/>
      <c r="UIR110" s="192"/>
      <c r="UIS110" s="192"/>
      <c r="UIT110" s="192"/>
      <c r="UIU110" s="192"/>
      <c r="UIV110" s="192"/>
      <c r="UIW110" s="192"/>
      <c r="UIX110" s="192"/>
      <c r="UIY110" s="192"/>
      <c r="UIZ110" s="192"/>
      <c r="UJA110" s="192"/>
      <c r="UJB110" s="192"/>
      <c r="UJC110" s="193"/>
      <c r="UJD110" s="191"/>
      <c r="UJE110" s="192"/>
      <c r="UJF110" s="192"/>
      <c r="UJG110" s="192"/>
      <c r="UJH110" s="192"/>
      <c r="UJI110" s="192"/>
      <c r="UJJ110" s="192"/>
      <c r="UJK110" s="192"/>
      <c r="UJL110" s="192"/>
      <c r="UJM110" s="192"/>
      <c r="UJN110" s="192"/>
      <c r="UJO110" s="192"/>
      <c r="UJP110" s="192"/>
      <c r="UJQ110" s="192"/>
      <c r="UJR110" s="192"/>
      <c r="UJS110" s="192"/>
      <c r="UJT110" s="192"/>
      <c r="UJU110" s="192"/>
      <c r="UJV110" s="193"/>
      <c r="UJW110" s="191"/>
      <c r="UJX110" s="192"/>
      <c r="UJY110" s="192"/>
      <c r="UJZ110" s="192"/>
      <c r="UKA110" s="192"/>
      <c r="UKB110" s="192"/>
      <c r="UKC110" s="192"/>
      <c r="UKD110" s="192"/>
      <c r="UKE110" s="192"/>
      <c r="UKF110" s="192"/>
      <c r="UKG110" s="192"/>
      <c r="UKH110" s="192"/>
      <c r="UKI110" s="192"/>
      <c r="UKJ110" s="192"/>
      <c r="UKK110" s="192"/>
      <c r="UKL110" s="192"/>
      <c r="UKM110" s="192"/>
      <c r="UKN110" s="192"/>
      <c r="UKO110" s="193"/>
      <c r="UKP110" s="191"/>
      <c r="UKQ110" s="192"/>
      <c r="UKR110" s="192"/>
      <c r="UKS110" s="192"/>
      <c r="UKT110" s="192"/>
      <c r="UKU110" s="192"/>
      <c r="UKV110" s="192"/>
      <c r="UKW110" s="192"/>
      <c r="UKX110" s="192"/>
      <c r="UKY110" s="192"/>
      <c r="UKZ110" s="192"/>
      <c r="ULA110" s="192"/>
      <c r="ULB110" s="192"/>
      <c r="ULC110" s="192"/>
      <c r="ULD110" s="192"/>
      <c r="ULE110" s="192"/>
      <c r="ULF110" s="192"/>
      <c r="ULG110" s="192"/>
      <c r="ULH110" s="193"/>
      <c r="ULI110" s="191"/>
      <c r="ULJ110" s="192"/>
      <c r="ULK110" s="192"/>
      <c r="ULL110" s="192"/>
      <c r="ULM110" s="192"/>
      <c r="ULN110" s="192"/>
      <c r="ULO110" s="192"/>
      <c r="ULP110" s="192"/>
      <c r="ULQ110" s="192"/>
      <c r="ULR110" s="192"/>
      <c r="ULS110" s="192"/>
      <c r="ULT110" s="192"/>
      <c r="ULU110" s="192"/>
      <c r="ULV110" s="192"/>
      <c r="ULW110" s="192"/>
      <c r="ULX110" s="192"/>
      <c r="ULY110" s="192"/>
      <c r="ULZ110" s="192"/>
      <c r="UMA110" s="193"/>
      <c r="UMB110" s="191"/>
      <c r="UMC110" s="192"/>
      <c r="UMD110" s="192"/>
      <c r="UME110" s="192"/>
      <c r="UMF110" s="192"/>
      <c r="UMG110" s="192"/>
      <c r="UMH110" s="192"/>
      <c r="UMI110" s="192"/>
      <c r="UMJ110" s="192"/>
      <c r="UMK110" s="192"/>
      <c r="UML110" s="192"/>
      <c r="UMM110" s="192"/>
      <c r="UMN110" s="192"/>
      <c r="UMO110" s="192"/>
      <c r="UMP110" s="192"/>
      <c r="UMQ110" s="192"/>
      <c r="UMR110" s="192"/>
      <c r="UMS110" s="192"/>
      <c r="UMT110" s="193"/>
      <c r="UMU110" s="191"/>
      <c r="UMV110" s="192"/>
      <c r="UMW110" s="192"/>
      <c r="UMX110" s="192"/>
      <c r="UMY110" s="192"/>
      <c r="UMZ110" s="192"/>
      <c r="UNA110" s="192"/>
      <c r="UNB110" s="192"/>
      <c r="UNC110" s="192"/>
      <c r="UND110" s="192"/>
      <c r="UNE110" s="192"/>
      <c r="UNF110" s="192"/>
      <c r="UNG110" s="192"/>
      <c r="UNH110" s="192"/>
      <c r="UNI110" s="192"/>
      <c r="UNJ110" s="192"/>
      <c r="UNK110" s="192"/>
      <c r="UNL110" s="192"/>
      <c r="UNM110" s="193"/>
      <c r="UNN110" s="191"/>
      <c r="UNO110" s="192"/>
      <c r="UNP110" s="192"/>
      <c r="UNQ110" s="192"/>
      <c r="UNR110" s="192"/>
      <c r="UNS110" s="192"/>
      <c r="UNT110" s="192"/>
      <c r="UNU110" s="192"/>
      <c r="UNV110" s="192"/>
      <c r="UNW110" s="192"/>
      <c r="UNX110" s="192"/>
      <c r="UNY110" s="192"/>
      <c r="UNZ110" s="192"/>
      <c r="UOA110" s="192"/>
      <c r="UOB110" s="192"/>
      <c r="UOC110" s="192"/>
      <c r="UOD110" s="192"/>
      <c r="UOE110" s="192"/>
      <c r="UOF110" s="193"/>
      <c r="UOG110" s="191"/>
      <c r="UOH110" s="192"/>
      <c r="UOI110" s="192"/>
      <c r="UOJ110" s="192"/>
      <c r="UOK110" s="192"/>
      <c r="UOL110" s="192"/>
      <c r="UOM110" s="192"/>
      <c r="UON110" s="192"/>
      <c r="UOO110" s="192"/>
      <c r="UOP110" s="192"/>
      <c r="UOQ110" s="192"/>
      <c r="UOR110" s="192"/>
      <c r="UOS110" s="192"/>
      <c r="UOT110" s="192"/>
      <c r="UOU110" s="192"/>
      <c r="UOV110" s="192"/>
      <c r="UOW110" s="192"/>
      <c r="UOX110" s="192"/>
      <c r="UOY110" s="193"/>
      <c r="UOZ110" s="191"/>
      <c r="UPA110" s="192"/>
      <c r="UPB110" s="192"/>
      <c r="UPC110" s="192"/>
      <c r="UPD110" s="192"/>
      <c r="UPE110" s="192"/>
      <c r="UPF110" s="192"/>
      <c r="UPG110" s="192"/>
      <c r="UPH110" s="192"/>
      <c r="UPI110" s="192"/>
      <c r="UPJ110" s="192"/>
      <c r="UPK110" s="192"/>
      <c r="UPL110" s="192"/>
      <c r="UPM110" s="192"/>
      <c r="UPN110" s="192"/>
      <c r="UPO110" s="192"/>
      <c r="UPP110" s="192"/>
      <c r="UPQ110" s="192"/>
      <c r="UPR110" s="193"/>
      <c r="UPS110" s="191"/>
      <c r="UPT110" s="192"/>
      <c r="UPU110" s="192"/>
      <c r="UPV110" s="192"/>
      <c r="UPW110" s="192"/>
      <c r="UPX110" s="192"/>
      <c r="UPY110" s="192"/>
      <c r="UPZ110" s="192"/>
      <c r="UQA110" s="192"/>
      <c r="UQB110" s="192"/>
      <c r="UQC110" s="192"/>
      <c r="UQD110" s="192"/>
      <c r="UQE110" s="192"/>
      <c r="UQF110" s="192"/>
      <c r="UQG110" s="192"/>
      <c r="UQH110" s="192"/>
      <c r="UQI110" s="192"/>
      <c r="UQJ110" s="192"/>
      <c r="UQK110" s="193"/>
      <c r="UQL110" s="191"/>
      <c r="UQM110" s="192"/>
      <c r="UQN110" s="192"/>
      <c r="UQO110" s="192"/>
      <c r="UQP110" s="192"/>
      <c r="UQQ110" s="192"/>
      <c r="UQR110" s="192"/>
      <c r="UQS110" s="192"/>
      <c r="UQT110" s="192"/>
      <c r="UQU110" s="192"/>
      <c r="UQV110" s="192"/>
      <c r="UQW110" s="192"/>
      <c r="UQX110" s="192"/>
      <c r="UQY110" s="192"/>
      <c r="UQZ110" s="192"/>
      <c r="URA110" s="192"/>
      <c r="URB110" s="192"/>
      <c r="URC110" s="192"/>
      <c r="URD110" s="193"/>
      <c r="URE110" s="191"/>
      <c r="URF110" s="192"/>
      <c r="URG110" s="192"/>
      <c r="URH110" s="192"/>
      <c r="URI110" s="192"/>
      <c r="URJ110" s="192"/>
      <c r="URK110" s="192"/>
      <c r="URL110" s="192"/>
      <c r="URM110" s="192"/>
      <c r="URN110" s="192"/>
      <c r="URO110" s="192"/>
      <c r="URP110" s="192"/>
      <c r="URQ110" s="192"/>
      <c r="URR110" s="192"/>
      <c r="URS110" s="192"/>
      <c r="URT110" s="192"/>
      <c r="URU110" s="192"/>
      <c r="URV110" s="192"/>
      <c r="URW110" s="193"/>
      <c r="URX110" s="191"/>
      <c r="URY110" s="192"/>
      <c r="URZ110" s="192"/>
      <c r="USA110" s="192"/>
      <c r="USB110" s="192"/>
      <c r="USC110" s="192"/>
      <c r="USD110" s="192"/>
      <c r="USE110" s="192"/>
      <c r="USF110" s="192"/>
      <c r="USG110" s="192"/>
      <c r="USH110" s="192"/>
      <c r="USI110" s="192"/>
      <c r="USJ110" s="192"/>
      <c r="USK110" s="192"/>
      <c r="USL110" s="192"/>
      <c r="USM110" s="192"/>
      <c r="USN110" s="192"/>
      <c r="USO110" s="192"/>
      <c r="USP110" s="193"/>
      <c r="USQ110" s="191"/>
      <c r="USR110" s="192"/>
      <c r="USS110" s="192"/>
      <c r="UST110" s="192"/>
      <c r="USU110" s="192"/>
      <c r="USV110" s="192"/>
      <c r="USW110" s="192"/>
      <c r="USX110" s="192"/>
      <c r="USY110" s="192"/>
      <c r="USZ110" s="192"/>
      <c r="UTA110" s="192"/>
      <c r="UTB110" s="192"/>
      <c r="UTC110" s="192"/>
      <c r="UTD110" s="192"/>
      <c r="UTE110" s="192"/>
      <c r="UTF110" s="192"/>
      <c r="UTG110" s="192"/>
      <c r="UTH110" s="192"/>
      <c r="UTI110" s="193"/>
      <c r="UTJ110" s="191"/>
      <c r="UTK110" s="192"/>
      <c r="UTL110" s="192"/>
      <c r="UTM110" s="192"/>
      <c r="UTN110" s="192"/>
      <c r="UTO110" s="192"/>
      <c r="UTP110" s="192"/>
      <c r="UTQ110" s="192"/>
      <c r="UTR110" s="192"/>
      <c r="UTS110" s="192"/>
      <c r="UTT110" s="192"/>
      <c r="UTU110" s="192"/>
      <c r="UTV110" s="192"/>
      <c r="UTW110" s="192"/>
      <c r="UTX110" s="192"/>
      <c r="UTY110" s="192"/>
      <c r="UTZ110" s="192"/>
      <c r="UUA110" s="192"/>
      <c r="UUB110" s="193"/>
      <c r="UUC110" s="191"/>
      <c r="UUD110" s="192"/>
      <c r="UUE110" s="192"/>
      <c r="UUF110" s="192"/>
      <c r="UUG110" s="192"/>
      <c r="UUH110" s="192"/>
      <c r="UUI110" s="192"/>
      <c r="UUJ110" s="192"/>
      <c r="UUK110" s="192"/>
      <c r="UUL110" s="192"/>
      <c r="UUM110" s="192"/>
      <c r="UUN110" s="192"/>
      <c r="UUO110" s="192"/>
      <c r="UUP110" s="192"/>
      <c r="UUQ110" s="192"/>
      <c r="UUR110" s="192"/>
      <c r="UUS110" s="192"/>
      <c r="UUT110" s="192"/>
      <c r="UUU110" s="193"/>
      <c r="UUV110" s="191"/>
      <c r="UUW110" s="192"/>
      <c r="UUX110" s="192"/>
      <c r="UUY110" s="192"/>
      <c r="UUZ110" s="192"/>
      <c r="UVA110" s="192"/>
      <c r="UVB110" s="192"/>
      <c r="UVC110" s="192"/>
      <c r="UVD110" s="192"/>
      <c r="UVE110" s="192"/>
      <c r="UVF110" s="192"/>
      <c r="UVG110" s="192"/>
      <c r="UVH110" s="192"/>
      <c r="UVI110" s="192"/>
      <c r="UVJ110" s="192"/>
      <c r="UVK110" s="192"/>
      <c r="UVL110" s="192"/>
      <c r="UVM110" s="192"/>
      <c r="UVN110" s="193"/>
      <c r="UVO110" s="191"/>
      <c r="UVP110" s="192"/>
      <c r="UVQ110" s="192"/>
      <c r="UVR110" s="192"/>
      <c r="UVS110" s="192"/>
      <c r="UVT110" s="192"/>
      <c r="UVU110" s="192"/>
      <c r="UVV110" s="192"/>
      <c r="UVW110" s="192"/>
      <c r="UVX110" s="192"/>
      <c r="UVY110" s="192"/>
      <c r="UVZ110" s="192"/>
      <c r="UWA110" s="192"/>
      <c r="UWB110" s="192"/>
      <c r="UWC110" s="192"/>
      <c r="UWD110" s="192"/>
      <c r="UWE110" s="192"/>
      <c r="UWF110" s="192"/>
      <c r="UWG110" s="193"/>
      <c r="UWH110" s="191"/>
      <c r="UWI110" s="192"/>
      <c r="UWJ110" s="192"/>
      <c r="UWK110" s="192"/>
      <c r="UWL110" s="192"/>
      <c r="UWM110" s="192"/>
      <c r="UWN110" s="192"/>
      <c r="UWO110" s="192"/>
      <c r="UWP110" s="192"/>
      <c r="UWQ110" s="192"/>
      <c r="UWR110" s="192"/>
      <c r="UWS110" s="192"/>
      <c r="UWT110" s="192"/>
      <c r="UWU110" s="192"/>
      <c r="UWV110" s="192"/>
      <c r="UWW110" s="192"/>
      <c r="UWX110" s="192"/>
      <c r="UWY110" s="192"/>
      <c r="UWZ110" s="193"/>
      <c r="UXA110" s="191"/>
      <c r="UXB110" s="192"/>
      <c r="UXC110" s="192"/>
      <c r="UXD110" s="192"/>
      <c r="UXE110" s="192"/>
      <c r="UXF110" s="192"/>
      <c r="UXG110" s="192"/>
      <c r="UXH110" s="192"/>
      <c r="UXI110" s="192"/>
      <c r="UXJ110" s="192"/>
      <c r="UXK110" s="192"/>
      <c r="UXL110" s="192"/>
      <c r="UXM110" s="192"/>
      <c r="UXN110" s="192"/>
      <c r="UXO110" s="192"/>
      <c r="UXP110" s="192"/>
      <c r="UXQ110" s="192"/>
      <c r="UXR110" s="192"/>
      <c r="UXS110" s="193"/>
      <c r="UXT110" s="191"/>
      <c r="UXU110" s="192"/>
      <c r="UXV110" s="192"/>
      <c r="UXW110" s="192"/>
      <c r="UXX110" s="192"/>
      <c r="UXY110" s="192"/>
      <c r="UXZ110" s="192"/>
      <c r="UYA110" s="192"/>
      <c r="UYB110" s="192"/>
      <c r="UYC110" s="192"/>
      <c r="UYD110" s="192"/>
      <c r="UYE110" s="192"/>
      <c r="UYF110" s="192"/>
      <c r="UYG110" s="192"/>
      <c r="UYH110" s="192"/>
      <c r="UYI110" s="192"/>
      <c r="UYJ110" s="192"/>
      <c r="UYK110" s="192"/>
      <c r="UYL110" s="193"/>
      <c r="UYM110" s="191"/>
      <c r="UYN110" s="192"/>
      <c r="UYO110" s="192"/>
      <c r="UYP110" s="192"/>
      <c r="UYQ110" s="192"/>
      <c r="UYR110" s="192"/>
      <c r="UYS110" s="192"/>
      <c r="UYT110" s="192"/>
      <c r="UYU110" s="192"/>
      <c r="UYV110" s="192"/>
      <c r="UYW110" s="192"/>
      <c r="UYX110" s="192"/>
      <c r="UYY110" s="192"/>
      <c r="UYZ110" s="192"/>
      <c r="UZA110" s="192"/>
      <c r="UZB110" s="192"/>
      <c r="UZC110" s="192"/>
      <c r="UZD110" s="192"/>
      <c r="UZE110" s="193"/>
      <c r="UZF110" s="191"/>
      <c r="UZG110" s="192"/>
      <c r="UZH110" s="192"/>
      <c r="UZI110" s="192"/>
      <c r="UZJ110" s="192"/>
      <c r="UZK110" s="192"/>
      <c r="UZL110" s="192"/>
      <c r="UZM110" s="192"/>
      <c r="UZN110" s="192"/>
      <c r="UZO110" s="192"/>
      <c r="UZP110" s="192"/>
      <c r="UZQ110" s="192"/>
      <c r="UZR110" s="192"/>
      <c r="UZS110" s="192"/>
      <c r="UZT110" s="192"/>
      <c r="UZU110" s="192"/>
      <c r="UZV110" s="192"/>
      <c r="UZW110" s="192"/>
      <c r="UZX110" s="193"/>
      <c r="UZY110" s="191"/>
      <c r="UZZ110" s="192"/>
      <c r="VAA110" s="192"/>
      <c r="VAB110" s="192"/>
      <c r="VAC110" s="192"/>
      <c r="VAD110" s="192"/>
      <c r="VAE110" s="192"/>
      <c r="VAF110" s="192"/>
      <c r="VAG110" s="192"/>
      <c r="VAH110" s="192"/>
      <c r="VAI110" s="192"/>
      <c r="VAJ110" s="192"/>
      <c r="VAK110" s="192"/>
      <c r="VAL110" s="192"/>
      <c r="VAM110" s="192"/>
      <c r="VAN110" s="192"/>
      <c r="VAO110" s="192"/>
      <c r="VAP110" s="192"/>
      <c r="VAQ110" s="193"/>
      <c r="VAR110" s="191"/>
      <c r="VAS110" s="192"/>
      <c r="VAT110" s="192"/>
      <c r="VAU110" s="192"/>
      <c r="VAV110" s="192"/>
      <c r="VAW110" s="192"/>
      <c r="VAX110" s="192"/>
      <c r="VAY110" s="192"/>
      <c r="VAZ110" s="192"/>
      <c r="VBA110" s="192"/>
      <c r="VBB110" s="192"/>
      <c r="VBC110" s="192"/>
      <c r="VBD110" s="192"/>
      <c r="VBE110" s="192"/>
      <c r="VBF110" s="192"/>
      <c r="VBG110" s="192"/>
      <c r="VBH110" s="192"/>
      <c r="VBI110" s="192"/>
      <c r="VBJ110" s="193"/>
      <c r="VBK110" s="191"/>
      <c r="VBL110" s="192"/>
      <c r="VBM110" s="192"/>
      <c r="VBN110" s="192"/>
      <c r="VBO110" s="192"/>
      <c r="VBP110" s="192"/>
      <c r="VBQ110" s="192"/>
      <c r="VBR110" s="192"/>
      <c r="VBS110" s="192"/>
      <c r="VBT110" s="192"/>
      <c r="VBU110" s="192"/>
      <c r="VBV110" s="192"/>
      <c r="VBW110" s="192"/>
      <c r="VBX110" s="192"/>
      <c r="VBY110" s="192"/>
      <c r="VBZ110" s="192"/>
      <c r="VCA110" s="192"/>
      <c r="VCB110" s="192"/>
      <c r="VCC110" s="193"/>
      <c r="VCD110" s="191"/>
      <c r="VCE110" s="192"/>
      <c r="VCF110" s="192"/>
      <c r="VCG110" s="192"/>
      <c r="VCH110" s="192"/>
      <c r="VCI110" s="192"/>
      <c r="VCJ110" s="192"/>
      <c r="VCK110" s="192"/>
      <c r="VCL110" s="192"/>
      <c r="VCM110" s="192"/>
      <c r="VCN110" s="192"/>
      <c r="VCO110" s="192"/>
      <c r="VCP110" s="192"/>
      <c r="VCQ110" s="192"/>
      <c r="VCR110" s="192"/>
      <c r="VCS110" s="192"/>
      <c r="VCT110" s="192"/>
      <c r="VCU110" s="192"/>
      <c r="VCV110" s="193"/>
      <c r="VCW110" s="191"/>
      <c r="VCX110" s="192"/>
      <c r="VCY110" s="192"/>
      <c r="VCZ110" s="192"/>
      <c r="VDA110" s="192"/>
      <c r="VDB110" s="192"/>
      <c r="VDC110" s="192"/>
      <c r="VDD110" s="192"/>
      <c r="VDE110" s="192"/>
      <c r="VDF110" s="192"/>
      <c r="VDG110" s="192"/>
      <c r="VDH110" s="192"/>
      <c r="VDI110" s="192"/>
      <c r="VDJ110" s="192"/>
      <c r="VDK110" s="192"/>
      <c r="VDL110" s="192"/>
      <c r="VDM110" s="192"/>
      <c r="VDN110" s="192"/>
      <c r="VDO110" s="193"/>
      <c r="VDP110" s="191"/>
      <c r="VDQ110" s="192"/>
      <c r="VDR110" s="192"/>
      <c r="VDS110" s="192"/>
      <c r="VDT110" s="192"/>
      <c r="VDU110" s="192"/>
      <c r="VDV110" s="192"/>
      <c r="VDW110" s="192"/>
      <c r="VDX110" s="192"/>
      <c r="VDY110" s="192"/>
      <c r="VDZ110" s="192"/>
      <c r="VEA110" s="192"/>
      <c r="VEB110" s="192"/>
      <c r="VEC110" s="192"/>
      <c r="VED110" s="192"/>
      <c r="VEE110" s="192"/>
      <c r="VEF110" s="192"/>
      <c r="VEG110" s="192"/>
      <c r="VEH110" s="193"/>
      <c r="VEI110" s="191"/>
      <c r="VEJ110" s="192"/>
      <c r="VEK110" s="192"/>
      <c r="VEL110" s="192"/>
      <c r="VEM110" s="192"/>
      <c r="VEN110" s="192"/>
      <c r="VEO110" s="192"/>
      <c r="VEP110" s="192"/>
      <c r="VEQ110" s="192"/>
      <c r="VER110" s="192"/>
      <c r="VES110" s="192"/>
      <c r="VET110" s="192"/>
      <c r="VEU110" s="192"/>
      <c r="VEV110" s="192"/>
      <c r="VEW110" s="192"/>
      <c r="VEX110" s="192"/>
      <c r="VEY110" s="192"/>
      <c r="VEZ110" s="192"/>
      <c r="VFA110" s="193"/>
      <c r="VFB110" s="191"/>
      <c r="VFC110" s="192"/>
      <c r="VFD110" s="192"/>
      <c r="VFE110" s="192"/>
      <c r="VFF110" s="192"/>
      <c r="VFG110" s="192"/>
      <c r="VFH110" s="192"/>
      <c r="VFI110" s="192"/>
      <c r="VFJ110" s="192"/>
      <c r="VFK110" s="192"/>
      <c r="VFL110" s="192"/>
      <c r="VFM110" s="192"/>
      <c r="VFN110" s="192"/>
      <c r="VFO110" s="192"/>
      <c r="VFP110" s="192"/>
      <c r="VFQ110" s="192"/>
      <c r="VFR110" s="192"/>
      <c r="VFS110" s="192"/>
      <c r="VFT110" s="193"/>
      <c r="VFU110" s="191"/>
      <c r="VFV110" s="192"/>
      <c r="VFW110" s="192"/>
      <c r="VFX110" s="192"/>
      <c r="VFY110" s="192"/>
      <c r="VFZ110" s="192"/>
      <c r="VGA110" s="192"/>
      <c r="VGB110" s="192"/>
      <c r="VGC110" s="192"/>
      <c r="VGD110" s="192"/>
      <c r="VGE110" s="192"/>
      <c r="VGF110" s="192"/>
      <c r="VGG110" s="192"/>
      <c r="VGH110" s="192"/>
      <c r="VGI110" s="192"/>
      <c r="VGJ110" s="192"/>
      <c r="VGK110" s="192"/>
      <c r="VGL110" s="192"/>
      <c r="VGM110" s="193"/>
      <c r="VGN110" s="191"/>
      <c r="VGO110" s="192"/>
      <c r="VGP110" s="192"/>
      <c r="VGQ110" s="192"/>
      <c r="VGR110" s="192"/>
      <c r="VGS110" s="192"/>
      <c r="VGT110" s="192"/>
      <c r="VGU110" s="192"/>
      <c r="VGV110" s="192"/>
      <c r="VGW110" s="192"/>
      <c r="VGX110" s="192"/>
      <c r="VGY110" s="192"/>
      <c r="VGZ110" s="192"/>
      <c r="VHA110" s="192"/>
      <c r="VHB110" s="192"/>
      <c r="VHC110" s="192"/>
      <c r="VHD110" s="192"/>
      <c r="VHE110" s="192"/>
      <c r="VHF110" s="193"/>
      <c r="VHG110" s="191"/>
      <c r="VHH110" s="192"/>
      <c r="VHI110" s="192"/>
      <c r="VHJ110" s="192"/>
      <c r="VHK110" s="192"/>
      <c r="VHL110" s="192"/>
      <c r="VHM110" s="192"/>
      <c r="VHN110" s="192"/>
      <c r="VHO110" s="192"/>
      <c r="VHP110" s="192"/>
      <c r="VHQ110" s="192"/>
      <c r="VHR110" s="192"/>
      <c r="VHS110" s="192"/>
      <c r="VHT110" s="192"/>
      <c r="VHU110" s="192"/>
      <c r="VHV110" s="192"/>
      <c r="VHW110" s="192"/>
      <c r="VHX110" s="192"/>
      <c r="VHY110" s="193"/>
      <c r="VHZ110" s="191"/>
      <c r="VIA110" s="192"/>
      <c r="VIB110" s="192"/>
      <c r="VIC110" s="192"/>
      <c r="VID110" s="192"/>
      <c r="VIE110" s="192"/>
      <c r="VIF110" s="192"/>
      <c r="VIG110" s="192"/>
      <c r="VIH110" s="192"/>
      <c r="VII110" s="192"/>
      <c r="VIJ110" s="192"/>
      <c r="VIK110" s="192"/>
      <c r="VIL110" s="192"/>
      <c r="VIM110" s="192"/>
      <c r="VIN110" s="192"/>
      <c r="VIO110" s="192"/>
      <c r="VIP110" s="192"/>
      <c r="VIQ110" s="192"/>
      <c r="VIR110" s="193"/>
      <c r="VIS110" s="191"/>
      <c r="VIT110" s="192"/>
      <c r="VIU110" s="192"/>
      <c r="VIV110" s="192"/>
      <c r="VIW110" s="192"/>
      <c r="VIX110" s="192"/>
      <c r="VIY110" s="192"/>
      <c r="VIZ110" s="192"/>
      <c r="VJA110" s="192"/>
      <c r="VJB110" s="192"/>
      <c r="VJC110" s="192"/>
      <c r="VJD110" s="192"/>
      <c r="VJE110" s="192"/>
      <c r="VJF110" s="192"/>
      <c r="VJG110" s="192"/>
      <c r="VJH110" s="192"/>
      <c r="VJI110" s="192"/>
      <c r="VJJ110" s="192"/>
      <c r="VJK110" s="193"/>
      <c r="VJL110" s="191"/>
      <c r="VJM110" s="192"/>
      <c r="VJN110" s="192"/>
      <c r="VJO110" s="192"/>
      <c r="VJP110" s="192"/>
      <c r="VJQ110" s="192"/>
      <c r="VJR110" s="192"/>
      <c r="VJS110" s="192"/>
      <c r="VJT110" s="192"/>
      <c r="VJU110" s="192"/>
      <c r="VJV110" s="192"/>
      <c r="VJW110" s="192"/>
      <c r="VJX110" s="192"/>
      <c r="VJY110" s="192"/>
      <c r="VJZ110" s="192"/>
      <c r="VKA110" s="192"/>
      <c r="VKB110" s="192"/>
      <c r="VKC110" s="192"/>
      <c r="VKD110" s="193"/>
      <c r="VKE110" s="191"/>
      <c r="VKF110" s="192"/>
      <c r="VKG110" s="192"/>
      <c r="VKH110" s="192"/>
      <c r="VKI110" s="192"/>
      <c r="VKJ110" s="192"/>
      <c r="VKK110" s="192"/>
      <c r="VKL110" s="192"/>
      <c r="VKM110" s="192"/>
      <c r="VKN110" s="192"/>
      <c r="VKO110" s="192"/>
      <c r="VKP110" s="192"/>
      <c r="VKQ110" s="192"/>
      <c r="VKR110" s="192"/>
      <c r="VKS110" s="192"/>
      <c r="VKT110" s="192"/>
      <c r="VKU110" s="192"/>
      <c r="VKV110" s="192"/>
      <c r="VKW110" s="193"/>
      <c r="VKX110" s="191"/>
      <c r="VKY110" s="192"/>
      <c r="VKZ110" s="192"/>
      <c r="VLA110" s="192"/>
      <c r="VLB110" s="192"/>
      <c r="VLC110" s="192"/>
      <c r="VLD110" s="192"/>
      <c r="VLE110" s="192"/>
      <c r="VLF110" s="192"/>
      <c r="VLG110" s="192"/>
      <c r="VLH110" s="192"/>
      <c r="VLI110" s="192"/>
      <c r="VLJ110" s="192"/>
      <c r="VLK110" s="192"/>
      <c r="VLL110" s="192"/>
      <c r="VLM110" s="192"/>
      <c r="VLN110" s="192"/>
      <c r="VLO110" s="192"/>
      <c r="VLP110" s="193"/>
      <c r="VLQ110" s="191"/>
      <c r="VLR110" s="192"/>
      <c r="VLS110" s="192"/>
      <c r="VLT110" s="192"/>
      <c r="VLU110" s="192"/>
      <c r="VLV110" s="192"/>
      <c r="VLW110" s="192"/>
      <c r="VLX110" s="192"/>
      <c r="VLY110" s="192"/>
      <c r="VLZ110" s="192"/>
      <c r="VMA110" s="192"/>
      <c r="VMB110" s="192"/>
      <c r="VMC110" s="192"/>
      <c r="VMD110" s="192"/>
      <c r="VME110" s="192"/>
      <c r="VMF110" s="192"/>
      <c r="VMG110" s="192"/>
      <c r="VMH110" s="192"/>
      <c r="VMI110" s="193"/>
      <c r="VMJ110" s="191"/>
      <c r="VMK110" s="192"/>
      <c r="VML110" s="192"/>
      <c r="VMM110" s="192"/>
      <c r="VMN110" s="192"/>
      <c r="VMO110" s="192"/>
      <c r="VMP110" s="192"/>
      <c r="VMQ110" s="192"/>
      <c r="VMR110" s="192"/>
      <c r="VMS110" s="192"/>
      <c r="VMT110" s="192"/>
      <c r="VMU110" s="192"/>
      <c r="VMV110" s="192"/>
      <c r="VMW110" s="192"/>
      <c r="VMX110" s="192"/>
      <c r="VMY110" s="192"/>
      <c r="VMZ110" s="192"/>
      <c r="VNA110" s="192"/>
      <c r="VNB110" s="193"/>
      <c r="VNC110" s="191"/>
      <c r="VND110" s="192"/>
      <c r="VNE110" s="192"/>
      <c r="VNF110" s="192"/>
      <c r="VNG110" s="192"/>
      <c r="VNH110" s="192"/>
      <c r="VNI110" s="192"/>
      <c r="VNJ110" s="192"/>
      <c r="VNK110" s="192"/>
      <c r="VNL110" s="192"/>
      <c r="VNM110" s="192"/>
      <c r="VNN110" s="192"/>
      <c r="VNO110" s="192"/>
      <c r="VNP110" s="192"/>
      <c r="VNQ110" s="192"/>
      <c r="VNR110" s="192"/>
      <c r="VNS110" s="192"/>
      <c r="VNT110" s="192"/>
      <c r="VNU110" s="193"/>
      <c r="VNV110" s="191"/>
      <c r="VNW110" s="192"/>
      <c r="VNX110" s="192"/>
      <c r="VNY110" s="192"/>
      <c r="VNZ110" s="192"/>
      <c r="VOA110" s="192"/>
      <c r="VOB110" s="192"/>
      <c r="VOC110" s="192"/>
      <c r="VOD110" s="192"/>
      <c r="VOE110" s="192"/>
      <c r="VOF110" s="192"/>
      <c r="VOG110" s="192"/>
      <c r="VOH110" s="192"/>
      <c r="VOI110" s="192"/>
      <c r="VOJ110" s="192"/>
      <c r="VOK110" s="192"/>
      <c r="VOL110" s="192"/>
      <c r="VOM110" s="192"/>
      <c r="VON110" s="193"/>
      <c r="VOO110" s="191"/>
      <c r="VOP110" s="192"/>
      <c r="VOQ110" s="192"/>
      <c r="VOR110" s="192"/>
      <c r="VOS110" s="192"/>
      <c r="VOT110" s="192"/>
      <c r="VOU110" s="192"/>
      <c r="VOV110" s="192"/>
      <c r="VOW110" s="192"/>
      <c r="VOX110" s="192"/>
      <c r="VOY110" s="192"/>
      <c r="VOZ110" s="192"/>
      <c r="VPA110" s="192"/>
      <c r="VPB110" s="192"/>
      <c r="VPC110" s="192"/>
      <c r="VPD110" s="192"/>
      <c r="VPE110" s="192"/>
      <c r="VPF110" s="192"/>
      <c r="VPG110" s="193"/>
      <c r="VPH110" s="191"/>
      <c r="VPI110" s="192"/>
      <c r="VPJ110" s="192"/>
      <c r="VPK110" s="192"/>
      <c r="VPL110" s="192"/>
      <c r="VPM110" s="192"/>
      <c r="VPN110" s="192"/>
      <c r="VPO110" s="192"/>
      <c r="VPP110" s="192"/>
      <c r="VPQ110" s="192"/>
      <c r="VPR110" s="192"/>
      <c r="VPS110" s="192"/>
      <c r="VPT110" s="192"/>
      <c r="VPU110" s="192"/>
      <c r="VPV110" s="192"/>
      <c r="VPW110" s="192"/>
      <c r="VPX110" s="192"/>
      <c r="VPY110" s="192"/>
      <c r="VPZ110" s="193"/>
      <c r="VQA110" s="191"/>
      <c r="VQB110" s="192"/>
      <c r="VQC110" s="192"/>
      <c r="VQD110" s="192"/>
      <c r="VQE110" s="192"/>
      <c r="VQF110" s="192"/>
      <c r="VQG110" s="192"/>
      <c r="VQH110" s="192"/>
      <c r="VQI110" s="192"/>
      <c r="VQJ110" s="192"/>
      <c r="VQK110" s="192"/>
      <c r="VQL110" s="192"/>
      <c r="VQM110" s="192"/>
      <c r="VQN110" s="192"/>
      <c r="VQO110" s="192"/>
      <c r="VQP110" s="192"/>
      <c r="VQQ110" s="192"/>
      <c r="VQR110" s="192"/>
      <c r="VQS110" s="193"/>
      <c r="VQT110" s="191"/>
      <c r="VQU110" s="192"/>
      <c r="VQV110" s="192"/>
      <c r="VQW110" s="192"/>
      <c r="VQX110" s="192"/>
      <c r="VQY110" s="192"/>
      <c r="VQZ110" s="192"/>
      <c r="VRA110" s="192"/>
      <c r="VRB110" s="192"/>
      <c r="VRC110" s="192"/>
      <c r="VRD110" s="192"/>
      <c r="VRE110" s="192"/>
      <c r="VRF110" s="192"/>
      <c r="VRG110" s="192"/>
      <c r="VRH110" s="192"/>
      <c r="VRI110" s="192"/>
      <c r="VRJ110" s="192"/>
      <c r="VRK110" s="192"/>
      <c r="VRL110" s="193"/>
      <c r="VRM110" s="191"/>
      <c r="VRN110" s="192"/>
      <c r="VRO110" s="192"/>
      <c r="VRP110" s="192"/>
      <c r="VRQ110" s="192"/>
      <c r="VRR110" s="192"/>
      <c r="VRS110" s="192"/>
      <c r="VRT110" s="192"/>
      <c r="VRU110" s="192"/>
      <c r="VRV110" s="192"/>
      <c r="VRW110" s="192"/>
      <c r="VRX110" s="192"/>
      <c r="VRY110" s="192"/>
      <c r="VRZ110" s="192"/>
      <c r="VSA110" s="192"/>
      <c r="VSB110" s="192"/>
      <c r="VSC110" s="192"/>
      <c r="VSD110" s="192"/>
      <c r="VSE110" s="193"/>
      <c r="VSF110" s="191"/>
      <c r="VSG110" s="192"/>
      <c r="VSH110" s="192"/>
      <c r="VSI110" s="192"/>
      <c r="VSJ110" s="192"/>
      <c r="VSK110" s="192"/>
      <c r="VSL110" s="192"/>
      <c r="VSM110" s="192"/>
      <c r="VSN110" s="192"/>
      <c r="VSO110" s="192"/>
      <c r="VSP110" s="192"/>
      <c r="VSQ110" s="192"/>
      <c r="VSR110" s="192"/>
      <c r="VSS110" s="192"/>
      <c r="VST110" s="192"/>
      <c r="VSU110" s="192"/>
      <c r="VSV110" s="192"/>
      <c r="VSW110" s="192"/>
      <c r="VSX110" s="193"/>
      <c r="VSY110" s="191"/>
      <c r="VSZ110" s="192"/>
      <c r="VTA110" s="192"/>
      <c r="VTB110" s="192"/>
      <c r="VTC110" s="192"/>
      <c r="VTD110" s="192"/>
      <c r="VTE110" s="192"/>
      <c r="VTF110" s="192"/>
      <c r="VTG110" s="192"/>
      <c r="VTH110" s="192"/>
      <c r="VTI110" s="192"/>
      <c r="VTJ110" s="192"/>
      <c r="VTK110" s="192"/>
      <c r="VTL110" s="192"/>
      <c r="VTM110" s="192"/>
      <c r="VTN110" s="192"/>
      <c r="VTO110" s="192"/>
      <c r="VTP110" s="192"/>
      <c r="VTQ110" s="193"/>
      <c r="VTR110" s="191"/>
      <c r="VTS110" s="192"/>
      <c r="VTT110" s="192"/>
      <c r="VTU110" s="192"/>
      <c r="VTV110" s="192"/>
      <c r="VTW110" s="192"/>
      <c r="VTX110" s="192"/>
      <c r="VTY110" s="192"/>
      <c r="VTZ110" s="192"/>
      <c r="VUA110" s="192"/>
      <c r="VUB110" s="192"/>
      <c r="VUC110" s="192"/>
      <c r="VUD110" s="192"/>
      <c r="VUE110" s="192"/>
      <c r="VUF110" s="192"/>
      <c r="VUG110" s="192"/>
      <c r="VUH110" s="192"/>
      <c r="VUI110" s="192"/>
      <c r="VUJ110" s="193"/>
      <c r="VUK110" s="191"/>
      <c r="VUL110" s="192"/>
      <c r="VUM110" s="192"/>
      <c r="VUN110" s="192"/>
      <c r="VUO110" s="192"/>
      <c r="VUP110" s="192"/>
      <c r="VUQ110" s="192"/>
      <c r="VUR110" s="192"/>
      <c r="VUS110" s="192"/>
      <c r="VUT110" s="192"/>
      <c r="VUU110" s="192"/>
      <c r="VUV110" s="192"/>
      <c r="VUW110" s="192"/>
      <c r="VUX110" s="192"/>
      <c r="VUY110" s="192"/>
      <c r="VUZ110" s="192"/>
      <c r="VVA110" s="192"/>
      <c r="VVB110" s="192"/>
      <c r="VVC110" s="193"/>
      <c r="VVD110" s="191"/>
      <c r="VVE110" s="192"/>
      <c r="VVF110" s="192"/>
      <c r="VVG110" s="192"/>
      <c r="VVH110" s="192"/>
      <c r="VVI110" s="192"/>
      <c r="VVJ110" s="192"/>
      <c r="VVK110" s="192"/>
      <c r="VVL110" s="192"/>
      <c r="VVM110" s="192"/>
      <c r="VVN110" s="192"/>
      <c r="VVO110" s="192"/>
      <c r="VVP110" s="192"/>
      <c r="VVQ110" s="192"/>
      <c r="VVR110" s="192"/>
      <c r="VVS110" s="192"/>
      <c r="VVT110" s="192"/>
      <c r="VVU110" s="192"/>
      <c r="VVV110" s="193"/>
      <c r="VVW110" s="191"/>
      <c r="VVX110" s="192"/>
      <c r="VVY110" s="192"/>
      <c r="VVZ110" s="192"/>
      <c r="VWA110" s="192"/>
      <c r="VWB110" s="192"/>
      <c r="VWC110" s="192"/>
      <c r="VWD110" s="192"/>
      <c r="VWE110" s="192"/>
      <c r="VWF110" s="192"/>
      <c r="VWG110" s="192"/>
      <c r="VWH110" s="192"/>
      <c r="VWI110" s="192"/>
      <c r="VWJ110" s="192"/>
      <c r="VWK110" s="192"/>
      <c r="VWL110" s="192"/>
      <c r="VWM110" s="192"/>
      <c r="VWN110" s="192"/>
      <c r="VWO110" s="193"/>
      <c r="VWP110" s="191"/>
      <c r="VWQ110" s="192"/>
      <c r="VWR110" s="192"/>
      <c r="VWS110" s="192"/>
      <c r="VWT110" s="192"/>
      <c r="VWU110" s="192"/>
      <c r="VWV110" s="192"/>
      <c r="VWW110" s="192"/>
      <c r="VWX110" s="192"/>
      <c r="VWY110" s="192"/>
      <c r="VWZ110" s="192"/>
      <c r="VXA110" s="192"/>
      <c r="VXB110" s="192"/>
      <c r="VXC110" s="192"/>
      <c r="VXD110" s="192"/>
      <c r="VXE110" s="192"/>
      <c r="VXF110" s="192"/>
      <c r="VXG110" s="192"/>
      <c r="VXH110" s="193"/>
      <c r="VXI110" s="191"/>
      <c r="VXJ110" s="192"/>
      <c r="VXK110" s="192"/>
      <c r="VXL110" s="192"/>
      <c r="VXM110" s="192"/>
      <c r="VXN110" s="192"/>
      <c r="VXO110" s="192"/>
      <c r="VXP110" s="192"/>
      <c r="VXQ110" s="192"/>
      <c r="VXR110" s="192"/>
      <c r="VXS110" s="192"/>
      <c r="VXT110" s="192"/>
      <c r="VXU110" s="192"/>
      <c r="VXV110" s="192"/>
      <c r="VXW110" s="192"/>
      <c r="VXX110" s="192"/>
      <c r="VXY110" s="192"/>
      <c r="VXZ110" s="192"/>
      <c r="VYA110" s="193"/>
      <c r="VYB110" s="191"/>
      <c r="VYC110" s="192"/>
      <c r="VYD110" s="192"/>
      <c r="VYE110" s="192"/>
      <c r="VYF110" s="192"/>
      <c r="VYG110" s="192"/>
      <c r="VYH110" s="192"/>
      <c r="VYI110" s="192"/>
      <c r="VYJ110" s="192"/>
      <c r="VYK110" s="192"/>
      <c r="VYL110" s="192"/>
      <c r="VYM110" s="192"/>
      <c r="VYN110" s="192"/>
      <c r="VYO110" s="192"/>
      <c r="VYP110" s="192"/>
      <c r="VYQ110" s="192"/>
      <c r="VYR110" s="192"/>
      <c r="VYS110" s="192"/>
      <c r="VYT110" s="193"/>
      <c r="VYU110" s="191"/>
      <c r="VYV110" s="192"/>
      <c r="VYW110" s="192"/>
      <c r="VYX110" s="192"/>
      <c r="VYY110" s="192"/>
      <c r="VYZ110" s="192"/>
      <c r="VZA110" s="192"/>
      <c r="VZB110" s="192"/>
      <c r="VZC110" s="192"/>
      <c r="VZD110" s="192"/>
      <c r="VZE110" s="192"/>
      <c r="VZF110" s="192"/>
      <c r="VZG110" s="192"/>
      <c r="VZH110" s="192"/>
      <c r="VZI110" s="192"/>
      <c r="VZJ110" s="192"/>
      <c r="VZK110" s="192"/>
      <c r="VZL110" s="192"/>
      <c r="VZM110" s="193"/>
      <c r="VZN110" s="191"/>
      <c r="VZO110" s="192"/>
      <c r="VZP110" s="192"/>
      <c r="VZQ110" s="192"/>
      <c r="VZR110" s="192"/>
      <c r="VZS110" s="192"/>
      <c r="VZT110" s="192"/>
      <c r="VZU110" s="192"/>
      <c r="VZV110" s="192"/>
      <c r="VZW110" s="192"/>
      <c r="VZX110" s="192"/>
      <c r="VZY110" s="192"/>
      <c r="VZZ110" s="192"/>
      <c r="WAA110" s="192"/>
      <c r="WAB110" s="192"/>
      <c r="WAC110" s="192"/>
      <c r="WAD110" s="192"/>
      <c r="WAE110" s="192"/>
      <c r="WAF110" s="193"/>
      <c r="WAG110" s="191"/>
      <c r="WAH110" s="192"/>
      <c r="WAI110" s="192"/>
      <c r="WAJ110" s="192"/>
      <c r="WAK110" s="192"/>
      <c r="WAL110" s="192"/>
      <c r="WAM110" s="192"/>
      <c r="WAN110" s="192"/>
      <c r="WAO110" s="192"/>
      <c r="WAP110" s="192"/>
      <c r="WAQ110" s="192"/>
      <c r="WAR110" s="192"/>
      <c r="WAS110" s="192"/>
      <c r="WAT110" s="192"/>
      <c r="WAU110" s="192"/>
      <c r="WAV110" s="192"/>
      <c r="WAW110" s="192"/>
      <c r="WAX110" s="192"/>
      <c r="WAY110" s="193"/>
      <c r="WAZ110" s="191"/>
      <c r="WBA110" s="192"/>
      <c r="WBB110" s="192"/>
      <c r="WBC110" s="192"/>
      <c r="WBD110" s="192"/>
      <c r="WBE110" s="192"/>
      <c r="WBF110" s="192"/>
      <c r="WBG110" s="192"/>
      <c r="WBH110" s="192"/>
      <c r="WBI110" s="192"/>
      <c r="WBJ110" s="192"/>
      <c r="WBK110" s="192"/>
      <c r="WBL110" s="192"/>
      <c r="WBM110" s="192"/>
      <c r="WBN110" s="192"/>
      <c r="WBO110" s="192"/>
      <c r="WBP110" s="192"/>
      <c r="WBQ110" s="192"/>
      <c r="WBR110" s="193"/>
      <c r="WBS110" s="191"/>
      <c r="WBT110" s="192"/>
      <c r="WBU110" s="192"/>
      <c r="WBV110" s="192"/>
      <c r="WBW110" s="192"/>
      <c r="WBX110" s="192"/>
      <c r="WBY110" s="192"/>
      <c r="WBZ110" s="192"/>
      <c r="WCA110" s="192"/>
      <c r="WCB110" s="192"/>
      <c r="WCC110" s="192"/>
      <c r="WCD110" s="192"/>
      <c r="WCE110" s="192"/>
      <c r="WCF110" s="192"/>
      <c r="WCG110" s="192"/>
      <c r="WCH110" s="192"/>
      <c r="WCI110" s="192"/>
      <c r="WCJ110" s="192"/>
      <c r="WCK110" s="193"/>
      <c r="WCL110" s="191"/>
      <c r="WCM110" s="192"/>
      <c r="WCN110" s="192"/>
      <c r="WCO110" s="192"/>
      <c r="WCP110" s="192"/>
      <c r="WCQ110" s="192"/>
      <c r="WCR110" s="192"/>
      <c r="WCS110" s="192"/>
      <c r="WCT110" s="192"/>
      <c r="WCU110" s="192"/>
      <c r="WCV110" s="192"/>
      <c r="WCW110" s="192"/>
      <c r="WCX110" s="192"/>
      <c r="WCY110" s="192"/>
      <c r="WCZ110" s="192"/>
      <c r="WDA110" s="192"/>
      <c r="WDB110" s="192"/>
      <c r="WDC110" s="192"/>
      <c r="WDD110" s="193"/>
      <c r="WDE110" s="191"/>
      <c r="WDF110" s="192"/>
      <c r="WDG110" s="192"/>
      <c r="WDH110" s="192"/>
      <c r="WDI110" s="192"/>
      <c r="WDJ110" s="192"/>
      <c r="WDK110" s="192"/>
      <c r="WDL110" s="192"/>
      <c r="WDM110" s="192"/>
      <c r="WDN110" s="192"/>
      <c r="WDO110" s="192"/>
      <c r="WDP110" s="192"/>
      <c r="WDQ110" s="192"/>
      <c r="WDR110" s="192"/>
      <c r="WDS110" s="192"/>
      <c r="WDT110" s="192"/>
      <c r="WDU110" s="192"/>
      <c r="WDV110" s="192"/>
      <c r="WDW110" s="193"/>
      <c r="WDX110" s="191"/>
      <c r="WDY110" s="192"/>
      <c r="WDZ110" s="192"/>
      <c r="WEA110" s="192"/>
      <c r="WEB110" s="192"/>
      <c r="WEC110" s="192"/>
      <c r="WED110" s="192"/>
      <c r="WEE110" s="192"/>
      <c r="WEF110" s="192"/>
      <c r="WEG110" s="192"/>
      <c r="WEH110" s="192"/>
      <c r="WEI110" s="192"/>
      <c r="WEJ110" s="192"/>
      <c r="WEK110" s="192"/>
      <c r="WEL110" s="192"/>
      <c r="WEM110" s="192"/>
      <c r="WEN110" s="192"/>
      <c r="WEO110" s="192"/>
      <c r="WEP110" s="193"/>
      <c r="WEQ110" s="191"/>
      <c r="WER110" s="192"/>
      <c r="WES110" s="192"/>
      <c r="WET110" s="192"/>
      <c r="WEU110" s="192"/>
      <c r="WEV110" s="192"/>
      <c r="WEW110" s="192"/>
      <c r="WEX110" s="192"/>
      <c r="WEY110" s="192"/>
      <c r="WEZ110" s="192"/>
      <c r="WFA110" s="192"/>
      <c r="WFB110" s="192"/>
      <c r="WFC110" s="192"/>
      <c r="WFD110" s="192"/>
      <c r="WFE110" s="192"/>
      <c r="WFF110" s="192"/>
      <c r="WFG110" s="192"/>
      <c r="WFH110" s="192"/>
      <c r="WFI110" s="193"/>
      <c r="WFJ110" s="191"/>
      <c r="WFK110" s="192"/>
      <c r="WFL110" s="192"/>
      <c r="WFM110" s="192"/>
      <c r="WFN110" s="192"/>
      <c r="WFO110" s="192"/>
      <c r="WFP110" s="192"/>
      <c r="WFQ110" s="192"/>
      <c r="WFR110" s="192"/>
      <c r="WFS110" s="192"/>
      <c r="WFT110" s="192"/>
      <c r="WFU110" s="192"/>
      <c r="WFV110" s="192"/>
      <c r="WFW110" s="192"/>
      <c r="WFX110" s="192"/>
      <c r="WFY110" s="192"/>
      <c r="WFZ110" s="192"/>
      <c r="WGA110" s="192"/>
      <c r="WGB110" s="193"/>
      <c r="WGC110" s="191"/>
      <c r="WGD110" s="192"/>
      <c r="WGE110" s="192"/>
      <c r="WGF110" s="192"/>
      <c r="WGG110" s="192"/>
      <c r="WGH110" s="192"/>
      <c r="WGI110" s="192"/>
      <c r="WGJ110" s="192"/>
      <c r="WGK110" s="192"/>
      <c r="WGL110" s="192"/>
      <c r="WGM110" s="192"/>
      <c r="WGN110" s="192"/>
      <c r="WGO110" s="192"/>
      <c r="WGP110" s="192"/>
      <c r="WGQ110" s="192"/>
      <c r="WGR110" s="192"/>
      <c r="WGS110" s="192"/>
      <c r="WGT110" s="192"/>
      <c r="WGU110" s="193"/>
      <c r="WGV110" s="191"/>
      <c r="WGW110" s="192"/>
      <c r="WGX110" s="192"/>
      <c r="WGY110" s="192"/>
      <c r="WGZ110" s="192"/>
      <c r="WHA110" s="192"/>
      <c r="WHB110" s="192"/>
      <c r="WHC110" s="192"/>
      <c r="WHD110" s="192"/>
      <c r="WHE110" s="192"/>
      <c r="WHF110" s="192"/>
      <c r="WHG110" s="192"/>
      <c r="WHH110" s="192"/>
      <c r="WHI110" s="192"/>
      <c r="WHJ110" s="192"/>
      <c r="WHK110" s="192"/>
      <c r="WHL110" s="192"/>
      <c r="WHM110" s="192"/>
      <c r="WHN110" s="193"/>
      <c r="WHO110" s="191"/>
      <c r="WHP110" s="192"/>
      <c r="WHQ110" s="192"/>
      <c r="WHR110" s="192"/>
      <c r="WHS110" s="192"/>
      <c r="WHT110" s="192"/>
      <c r="WHU110" s="192"/>
      <c r="WHV110" s="192"/>
      <c r="WHW110" s="192"/>
      <c r="WHX110" s="192"/>
      <c r="WHY110" s="192"/>
      <c r="WHZ110" s="192"/>
      <c r="WIA110" s="192"/>
      <c r="WIB110" s="192"/>
      <c r="WIC110" s="192"/>
      <c r="WID110" s="192"/>
      <c r="WIE110" s="192"/>
      <c r="WIF110" s="192"/>
      <c r="WIG110" s="193"/>
      <c r="WIH110" s="191"/>
      <c r="WII110" s="192"/>
      <c r="WIJ110" s="192"/>
      <c r="WIK110" s="192"/>
      <c r="WIL110" s="192"/>
      <c r="WIM110" s="192"/>
      <c r="WIN110" s="192"/>
      <c r="WIO110" s="192"/>
      <c r="WIP110" s="192"/>
      <c r="WIQ110" s="192"/>
      <c r="WIR110" s="192"/>
      <c r="WIS110" s="192"/>
      <c r="WIT110" s="192"/>
      <c r="WIU110" s="192"/>
      <c r="WIV110" s="192"/>
      <c r="WIW110" s="192"/>
      <c r="WIX110" s="192"/>
      <c r="WIY110" s="192"/>
      <c r="WIZ110" s="193"/>
      <c r="WJA110" s="191"/>
      <c r="WJB110" s="192"/>
      <c r="WJC110" s="192"/>
      <c r="WJD110" s="192"/>
      <c r="WJE110" s="192"/>
      <c r="WJF110" s="192"/>
      <c r="WJG110" s="192"/>
      <c r="WJH110" s="192"/>
      <c r="WJI110" s="192"/>
      <c r="WJJ110" s="192"/>
      <c r="WJK110" s="192"/>
      <c r="WJL110" s="192"/>
      <c r="WJM110" s="192"/>
      <c r="WJN110" s="192"/>
      <c r="WJO110" s="192"/>
      <c r="WJP110" s="192"/>
      <c r="WJQ110" s="192"/>
      <c r="WJR110" s="192"/>
      <c r="WJS110" s="193"/>
      <c r="WJT110" s="191"/>
      <c r="WJU110" s="192"/>
      <c r="WJV110" s="192"/>
      <c r="WJW110" s="192"/>
      <c r="WJX110" s="192"/>
      <c r="WJY110" s="192"/>
      <c r="WJZ110" s="192"/>
      <c r="WKA110" s="192"/>
      <c r="WKB110" s="192"/>
      <c r="WKC110" s="192"/>
      <c r="WKD110" s="192"/>
      <c r="WKE110" s="192"/>
      <c r="WKF110" s="192"/>
      <c r="WKG110" s="192"/>
      <c r="WKH110" s="192"/>
      <c r="WKI110" s="192"/>
      <c r="WKJ110" s="192"/>
      <c r="WKK110" s="192"/>
      <c r="WKL110" s="193"/>
      <c r="WKM110" s="191"/>
      <c r="WKN110" s="192"/>
      <c r="WKO110" s="192"/>
      <c r="WKP110" s="192"/>
      <c r="WKQ110" s="192"/>
      <c r="WKR110" s="192"/>
      <c r="WKS110" s="192"/>
      <c r="WKT110" s="192"/>
      <c r="WKU110" s="192"/>
      <c r="WKV110" s="192"/>
      <c r="WKW110" s="192"/>
      <c r="WKX110" s="192"/>
      <c r="WKY110" s="192"/>
      <c r="WKZ110" s="192"/>
      <c r="WLA110" s="192"/>
      <c r="WLB110" s="192"/>
      <c r="WLC110" s="192"/>
      <c r="WLD110" s="192"/>
      <c r="WLE110" s="193"/>
      <c r="WLF110" s="191"/>
      <c r="WLG110" s="192"/>
      <c r="WLH110" s="192"/>
      <c r="WLI110" s="192"/>
      <c r="WLJ110" s="192"/>
      <c r="WLK110" s="192"/>
      <c r="WLL110" s="192"/>
      <c r="WLM110" s="192"/>
      <c r="WLN110" s="192"/>
      <c r="WLO110" s="192"/>
      <c r="WLP110" s="192"/>
      <c r="WLQ110" s="192"/>
      <c r="WLR110" s="192"/>
      <c r="WLS110" s="192"/>
      <c r="WLT110" s="192"/>
      <c r="WLU110" s="192"/>
      <c r="WLV110" s="192"/>
      <c r="WLW110" s="192"/>
      <c r="WLX110" s="193"/>
      <c r="WLY110" s="191"/>
      <c r="WLZ110" s="192"/>
      <c r="WMA110" s="192"/>
      <c r="WMB110" s="192"/>
      <c r="WMC110" s="192"/>
      <c r="WMD110" s="192"/>
      <c r="WME110" s="192"/>
      <c r="WMF110" s="192"/>
      <c r="WMG110" s="192"/>
      <c r="WMH110" s="192"/>
      <c r="WMI110" s="192"/>
      <c r="WMJ110" s="192"/>
      <c r="WMK110" s="192"/>
      <c r="WML110" s="192"/>
      <c r="WMM110" s="192"/>
      <c r="WMN110" s="192"/>
      <c r="WMO110" s="192"/>
      <c r="WMP110" s="192"/>
      <c r="WMQ110" s="193"/>
      <c r="WMR110" s="191"/>
      <c r="WMS110" s="192"/>
      <c r="WMT110" s="192"/>
      <c r="WMU110" s="192"/>
      <c r="WMV110" s="192"/>
      <c r="WMW110" s="192"/>
      <c r="WMX110" s="192"/>
      <c r="WMY110" s="192"/>
      <c r="WMZ110" s="192"/>
      <c r="WNA110" s="192"/>
      <c r="WNB110" s="192"/>
      <c r="WNC110" s="192"/>
      <c r="WND110" s="192"/>
      <c r="WNE110" s="192"/>
      <c r="WNF110" s="192"/>
      <c r="WNG110" s="192"/>
      <c r="WNH110" s="192"/>
      <c r="WNI110" s="192"/>
      <c r="WNJ110" s="193"/>
      <c r="WNK110" s="191"/>
      <c r="WNL110" s="192"/>
      <c r="WNM110" s="192"/>
      <c r="WNN110" s="192"/>
      <c r="WNO110" s="192"/>
      <c r="WNP110" s="192"/>
      <c r="WNQ110" s="192"/>
      <c r="WNR110" s="192"/>
      <c r="WNS110" s="192"/>
      <c r="WNT110" s="192"/>
      <c r="WNU110" s="192"/>
      <c r="WNV110" s="192"/>
      <c r="WNW110" s="192"/>
      <c r="WNX110" s="192"/>
      <c r="WNY110" s="192"/>
      <c r="WNZ110" s="192"/>
      <c r="WOA110" s="192"/>
      <c r="WOB110" s="192"/>
      <c r="WOC110" s="193"/>
      <c r="WOD110" s="191"/>
      <c r="WOE110" s="192"/>
      <c r="WOF110" s="192"/>
      <c r="WOG110" s="192"/>
      <c r="WOH110" s="192"/>
      <c r="WOI110" s="192"/>
      <c r="WOJ110" s="192"/>
      <c r="WOK110" s="192"/>
      <c r="WOL110" s="192"/>
      <c r="WOM110" s="192"/>
      <c r="WON110" s="192"/>
      <c r="WOO110" s="192"/>
      <c r="WOP110" s="192"/>
      <c r="WOQ110" s="192"/>
      <c r="WOR110" s="192"/>
      <c r="WOS110" s="192"/>
      <c r="WOT110" s="192"/>
      <c r="WOU110" s="192"/>
      <c r="WOV110" s="193"/>
      <c r="WOW110" s="191"/>
      <c r="WOX110" s="192"/>
      <c r="WOY110" s="192"/>
      <c r="WOZ110" s="192"/>
      <c r="WPA110" s="192"/>
      <c r="WPB110" s="192"/>
      <c r="WPC110" s="192"/>
      <c r="WPD110" s="192"/>
      <c r="WPE110" s="192"/>
      <c r="WPF110" s="192"/>
      <c r="WPG110" s="192"/>
      <c r="WPH110" s="192"/>
      <c r="WPI110" s="192"/>
      <c r="WPJ110" s="192"/>
      <c r="WPK110" s="192"/>
      <c r="WPL110" s="192"/>
      <c r="WPM110" s="192"/>
      <c r="WPN110" s="192"/>
      <c r="WPO110" s="193"/>
      <c r="WPP110" s="191"/>
      <c r="WPQ110" s="192"/>
      <c r="WPR110" s="192"/>
      <c r="WPS110" s="192"/>
      <c r="WPT110" s="192"/>
      <c r="WPU110" s="192"/>
      <c r="WPV110" s="192"/>
      <c r="WPW110" s="192"/>
      <c r="WPX110" s="192"/>
      <c r="WPY110" s="192"/>
      <c r="WPZ110" s="192"/>
      <c r="WQA110" s="192"/>
      <c r="WQB110" s="192"/>
      <c r="WQC110" s="192"/>
      <c r="WQD110" s="192"/>
      <c r="WQE110" s="192"/>
      <c r="WQF110" s="192"/>
      <c r="WQG110" s="192"/>
      <c r="WQH110" s="193"/>
      <c r="WQI110" s="191"/>
      <c r="WQJ110" s="192"/>
      <c r="WQK110" s="192"/>
      <c r="WQL110" s="192"/>
      <c r="WQM110" s="192"/>
      <c r="WQN110" s="192"/>
      <c r="WQO110" s="192"/>
      <c r="WQP110" s="192"/>
      <c r="WQQ110" s="192"/>
      <c r="WQR110" s="192"/>
      <c r="WQS110" s="192"/>
      <c r="WQT110" s="192"/>
      <c r="WQU110" s="192"/>
      <c r="WQV110" s="192"/>
      <c r="WQW110" s="192"/>
      <c r="WQX110" s="192"/>
      <c r="WQY110" s="192"/>
      <c r="WQZ110" s="192"/>
      <c r="WRA110" s="193"/>
      <c r="WRB110" s="191"/>
      <c r="WRC110" s="192"/>
      <c r="WRD110" s="192"/>
      <c r="WRE110" s="192"/>
      <c r="WRF110" s="192"/>
      <c r="WRG110" s="192"/>
      <c r="WRH110" s="192"/>
      <c r="WRI110" s="192"/>
      <c r="WRJ110" s="192"/>
      <c r="WRK110" s="192"/>
      <c r="WRL110" s="192"/>
      <c r="WRM110" s="192"/>
      <c r="WRN110" s="192"/>
      <c r="WRO110" s="192"/>
      <c r="WRP110" s="192"/>
      <c r="WRQ110" s="192"/>
      <c r="WRR110" s="192"/>
      <c r="WRS110" s="192"/>
      <c r="WRT110" s="193"/>
      <c r="WRU110" s="191"/>
      <c r="WRV110" s="192"/>
      <c r="WRW110" s="192"/>
      <c r="WRX110" s="192"/>
      <c r="WRY110" s="192"/>
      <c r="WRZ110" s="192"/>
      <c r="WSA110" s="192"/>
      <c r="WSB110" s="192"/>
      <c r="WSC110" s="192"/>
      <c r="WSD110" s="192"/>
      <c r="WSE110" s="192"/>
      <c r="WSF110" s="192"/>
      <c r="WSG110" s="192"/>
      <c r="WSH110" s="192"/>
      <c r="WSI110" s="192"/>
      <c r="WSJ110" s="192"/>
      <c r="WSK110" s="192"/>
      <c r="WSL110" s="192"/>
      <c r="WSM110" s="193"/>
      <c r="WSN110" s="191"/>
      <c r="WSO110" s="192"/>
      <c r="WSP110" s="192"/>
      <c r="WSQ110" s="192"/>
      <c r="WSR110" s="192"/>
      <c r="WSS110" s="192"/>
      <c r="WST110" s="192"/>
      <c r="WSU110" s="192"/>
      <c r="WSV110" s="192"/>
      <c r="WSW110" s="192"/>
      <c r="WSX110" s="192"/>
      <c r="WSY110" s="192"/>
      <c r="WSZ110" s="192"/>
      <c r="WTA110" s="192"/>
      <c r="WTB110" s="192"/>
      <c r="WTC110" s="192"/>
      <c r="WTD110" s="192"/>
      <c r="WTE110" s="192"/>
      <c r="WTF110" s="193"/>
      <c r="WTG110" s="191"/>
      <c r="WTH110" s="192"/>
      <c r="WTI110" s="192"/>
      <c r="WTJ110" s="192"/>
      <c r="WTK110" s="192"/>
      <c r="WTL110" s="192"/>
      <c r="WTM110" s="192"/>
      <c r="WTN110" s="192"/>
      <c r="WTO110" s="192"/>
      <c r="WTP110" s="192"/>
      <c r="WTQ110" s="192"/>
      <c r="WTR110" s="192"/>
      <c r="WTS110" s="192"/>
      <c r="WTT110" s="192"/>
      <c r="WTU110" s="192"/>
      <c r="WTV110" s="192"/>
      <c r="WTW110" s="192"/>
      <c r="WTX110" s="192"/>
      <c r="WTY110" s="193"/>
      <c r="WTZ110" s="191"/>
      <c r="WUA110" s="192"/>
      <c r="WUB110" s="192"/>
      <c r="WUC110" s="192"/>
      <c r="WUD110" s="192"/>
      <c r="WUE110" s="192"/>
      <c r="WUF110" s="192"/>
      <c r="WUG110" s="192"/>
      <c r="WUH110" s="192"/>
      <c r="WUI110" s="192"/>
      <c r="WUJ110" s="192"/>
      <c r="WUK110" s="192"/>
      <c r="WUL110" s="192"/>
      <c r="WUM110" s="192"/>
      <c r="WUN110" s="192"/>
      <c r="WUO110" s="192"/>
      <c r="WUP110" s="192"/>
      <c r="WUQ110" s="192"/>
      <c r="WUR110" s="193"/>
      <c r="WUS110" s="191"/>
      <c r="WUT110" s="192"/>
      <c r="WUU110" s="192"/>
      <c r="WUV110" s="192"/>
      <c r="WUW110" s="192"/>
      <c r="WUX110" s="192"/>
      <c r="WUY110" s="192"/>
      <c r="WUZ110" s="192"/>
      <c r="WVA110" s="192"/>
      <c r="WVB110" s="192"/>
      <c r="WVC110" s="192"/>
      <c r="WVD110" s="192"/>
      <c r="WVE110" s="192"/>
      <c r="WVF110" s="192"/>
      <c r="WVG110" s="192"/>
      <c r="WVH110" s="192"/>
      <c r="WVI110" s="192"/>
      <c r="WVJ110" s="192"/>
      <c r="WVK110" s="193"/>
      <c r="WVL110" s="191"/>
      <c r="WVM110" s="192"/>
      <c r="WVN110" s="192"/>
      <c r="WVO110" s="192"/>
      <c r="WVP110" s="192"/>
      <c r="WVQ110" s="192"/>
      <c r="WVR110" s="192"/>
      <c r="WVS110" s="192"/>
      <c r="WVT110" s="192"/>
      <c r="WVU110" s="192"/>
      <c r="WVV110" s="192"/>
      <c r="WVW110" s="192"/>
      <c r="WVX110" s="192"/>
      <c r="WVY110" s="192"/>
      <c r="WVZ110" s="192"/>
      <c r="WWA110" s="192"/>
      <c r="WWB110" s="192"/>
      <c r="WWC110" s="192"/>
      <c r="WWD110" s="193"/>
      <c r="WWE110" s="191"/>
      <c r="WWF110" s="192"/>
      <c r="WWG110" s="192"/>
      <c r="WWH110" s="192"/>
      <c r="WWI110" s="192"/>
      <c r="WWJ110" s="192"/>
      <c r="WWK110" s="192"/>
      <c r="WWL110" s="192"/>
      <c r="WWM110" s="192"/>
      <c r="WWN110" s="192"/>
      <c r="WWO110" s="192"/>
      <c r="WWP110" s="192"/>
      <c r="WWQ110" s="192"/>
      <c r="WWR110" s="192"/>
      <c r="WWS110" s="192"/>
      <c r="WWT110" s="192"/>
      <c r="WWU110" s="192"/>
      <c r="WWV110" s="192"/>
      <c r="WWW110" s="193"/>
      <c r="WWX110" s="191"/>
      <c r="WWY110" s="192"/>
      <c r="WWZ110" s="192"/>
      <c r="WXA110" s="192"/>
      <c r="WXB110" s="192"/>
      <c r="WXC110" s="192"/>
      <c r="WXD110" s="192"/>
      <c r="WXE110" s="192"/>
      <c r="WXF110" s="192"/>
      <c r="WXG110" s="192"/>
      <c r="WXH110" s="192"/>
      <c r="WXI110" s="192"/>
      <c r="WXJ110" s="192"/>
      <c r="WXK110" s="192"/>
      <c r="WXL110" s="192"/>
      <c r="WXM110" s="192"/>
      <c r="WXN110" s="192"/>
      <c r="WXO110" s="192"/>
      <c r="WXP110" s="193"/>
      <c r="WXQ110" s="191"/>
      <c r="WXR110" s="192"/>
      <c r="WXS110" s="192"/>
      <c r="WXT110" s="192"/>
      <c r="WXU110" s="192"/>
      <c r="WXV110" s="192"/>
      <c r="WXW110" s="192"/>
      <c r="WXX110" s="192"/>
      <c r="WXY110" s="192"/>
      <c r="WXZ110" s="192"/>
      <c r="WYA110" s="192"/>
      <c r="WYB110" s="192"/>
      <c r="WYC110" s="192"/>
      <c r="WYD110" s="192"/>
      <c r="WYE110" s="192"/>
      <c r="WYF110" s="192"/>
      <c r="WYG110" s="192"/>
      <c r="WYH110" s="192"/>
      <c r="WYI110" s="193"/>
      <c r="WYJ110" s="191"/>
      <c r="WYK110" s="192"/>
      <c r="WYL110" s="192"/>
      <c r="WYM110" s="192"/>
      <c r="WYN110" s="192"/>
      <c r="WYO110" s="192"/>
      <c r="WYP110" s="192"/>
      <c r="WYQ110" s="192"/>
      <c r="WYR110" s="192"/>
      <c r="WYS110" s="192"/>
      <c r="WYT110" s="192"/>
      <c r="WYU110" s="192"/>
      <c r="WYV110" s="192"/>
      <c r="WYW110" s="192"/>
      <c r="WYX110" s="192"/>
      <c r="WYY110" s="192"/>
      <c r="WYZ110" s="192"/>
      <c r="WZA110" s="192"/>
      <c r="WZB110" s="193"/>
      <c r="WZC110" s="191"/>
      <c r="WZD110" s="192"/>
      <c r="WZE110" s="192"/>
      <c r="WZF110" s="192"/>
      <c r="WZG110" s="192"/>
      <c r="WZH110" s="192"/>
      <c r="WZI110" s="192"/>
      <c r="WZJ110" s="192"/>
      <c r="WZK110" s="192"/>
      <c r="WZL110" s="192"/>
      <c r="WZM110" s="192"/>
      <c r="WZN110" s="192"/>
      <c r="WZO110" s="192"/>
      <c r="WZP110" s="192"/>
      <c r="WZQ110" s="192"/>
      <c r="WZR110" s="192"/>
      <c r="WZS110" s="192"/>
      <c r="WZT110" s="192"/>
      <c r="WZU110" s="193"/>
      <c r="WZV110" s="191"/>
      <c r="WZW110" s="192"/>
      <c r="WZX110" s="192"/>
      <c r="WZY110" s="192"/>
      <c r="WZZ110" s="192"/>
      <c r="XAA110" s="192"/>
      <c r="XAB110" s="192"/>
      <c r="XAC110" s="192"/>
      <c r="XAD110" s="192"/>
      <c r="XAE110" s="192"/>
      <c r="XAF110" s="192"/>
      <c r="XAG110" s="192"/>
      <c r="XAH110" s="192"/>
      <c r="XAI110" s="192"/>
      <c r="XAJ110" s="192"/>
      <c r="XAK110" s="192"/>
      <c r="XAL110" s="192"/>
      <c r="XAM110" s="192"/>
      <c r="XAN110" s="193"/>
      <c r="XAO110" s="191"/>
      <c r="XAP110" s="192"/>
      <c r="XAQ110" s="192"/>
      <c r="XAR110" s="192"/>
      <c r="XAS110" s="192"/>
      <c r="XAT110" s="192"/>
      <c r="XAU110" s="192"/>
      <c r="XAV110" s="192"/>
      <c r="XAW110" s="192"/>
      <c r="XAX110" s="192"/>
      <c r="XAY110" s="192"/>
      <c r="XAZ110" s="192"/>
      <c r="XBA110" s="192"/>
      <c r="XBB110" s="192"/>
      <c r="XBC110" s="192"/>
      <c r="XBD110" s="192"/>
      <c r="XBE110" s="192"/>
      <c r="XBF110" s="192"/>
      <c r="XBG110" s="193"/>
      <c r="XBH110" s="191"/>
      <c r="XBI110" s="192"/>
      <c r="XBJ110" s="192"/>
      <c r="XBK110" s="192"/>
      <c r="XBL110" s="192"/>
      <c r="XBM110" s="192"/>
      <c r="XBN110" s="192"/>
      <c r="XBO110" s="192"/>
      <c r="XBP110" s="192"/>
      <c r="XBQ110" s="192"/>
      <c r="XBR110" s="192"/>
      <c r="XBS110" s="192"/>
      <c r="XBT110" s="192"/>
      <c r="XBU110" s="192"/>
      <c r="XBV110" s="192"/>
      <c r="XBW110" s="192"/>
      <c r="XBX110" s="192"/>
      <c r="XBY110" s="192"/>
      <c r="XBZ110" s="193"/>
      <c r="XCA110" s="191"/>
      <c r="XCB110" s="192"/>
      <c r="XCC110" s="192"/>
      <c r="XCD110" s="192"/>
      <c r="XCE110" s="192"/>
      <c r="XCF110" s="192"/>
      <c r="XCG110" s="192"/>
      <c r="XCH110" s="192"/>
      <c r="XCI110" s="192"/>
      <c r="XCJ110" s="192"/>
      <c r="XCK110" s="192"/>
      <c r="XCL110" s="192"/>
      <c r="XCM110" s="192"/>
      <c r="XCN110" s="192"/>
      <c r="XCO110" s="192"/>
      <c r="XCP110" s="192"/>
      <c r="XCQ110" s="192"/>
      <c r="XCR110" s="192"/>
      <c r="XCS110" s="193"/>
      <c r="XCT110" s="191"/>
      <c r="XCU110" s="192"/>
      <c r="XCV110" s="192"/>
      <c r="XCW110" s="192"/>
      <c r="XCX110" s="192"/>
      <c r="XCY110" s="192"/>
      <c r="XCZ110" s="192"/>
      <c r="XDA110" s="192"/>
      <c r="XDB110" s="192"/>
      <c r="XDC110" s="192"/>
      <c r="XDD110" s="192"/>
      <c r="XDE110" s="192"/>
      <c r="XDF110" s="192"/>
      <c r="XDG110" s="192"/>
      <c r="XDH110" s="192"/>
      <c r="XDI110" s="192"/>
      <c r="XDJ110" s="192"/>
      <c r="XDK110" s="192"/>
      <c r="XDL110" s="193"/>
      <c r="XDM110" s="191"/>
      <c r="XDN110" s="192"/>
      <c r="XDO110" s="192"/>
      <c r="XDP110" s="192"/>
      <c r="XDQ110" s="192"/>
      <c r="XDR110" s="192"/>
      <c r="XDS110" s="192"/>
      <c r="XDT110" s="192"/>
      <c r="XDU110" s="192"/>
      <c r="XDV110" s="192"/>
      <c r="XDW110" s="192"/>
      <c r="XDX110" s="192"/>
      <c r="XDY110" s="192"/>
      <c r="XDZ110" s="192"/>
      <c r="XEA110" s="192"/>
      <c r="XEB110" s="192"/>
      <c r="XEC110" s="192"/>
      <c r="XED110" s="192"/>
      <c r="XEE110" s="193"/>
      <c r="XEF110" s="191"/>
      <c r="XEG110" s="192"/>
      <c r="XEH110" s="192"/>
      <c r="XEI110" s="192"/>
      <c r="XEJ110" s="192"/>
      <c r="XEK110" s="192"/>
      <c r="XEL110" s="192"/>
      <c r="XEM110" s="192"/>
      <c r="XEN110" s="192"/>
      <c r="XEO110" s="192"/>
      <c r="XEP110" s="192"/>
      <c r="XEQ110" s="192"/>
      <c r="XER110" s="192"/>
      <c r="XES110" s="192"/>
      <c r="XET110" s="192"/>
      <c r="XEU110" s="192"/>
      <c r="XEV110" s="192"/>
      <c r="XEW110" s="192"/>
      <c r="XEX110" s="193"/>
      <c r="XEY110" s="191"/>
      <c r="XEZ110" s="192"/>
      <c r="XFA110" s="192"/>
      <c r="XFB110" s="192"/>
      <c r="XFC110" s="192"/>
      <c r="XFD110" s="192"/>
    </row>
    <row r="111" spans="1:16384" ht="17.25" customHeight="1">
      <c r="A111" s="187" t="s">
        <v>557</v>
      </c>
      <c r="B111" s="188"/>
      <c r="C111" s="188"/>
      <c r="D111" s="188"/>
      <c r="E111" s="188"/>
      <c r="F111" s="188"/>
      <c r="G111" s="188"/>
      <c r="H111" s="188"/>
      <c r="I111" s="188"/>
      <c r="J111" s="188"/>
      <c r="K111" s="188"/>
      <c r="L111" s="188"/>
      <c r="M111" s="188"/>
      <c r="N111" s="188"/>
      <c r="O111" s="188"/>
      <c r="P111" s="188"/>
      <c r="Q111" s="188"/>
      <c r="R111" s="188"/>
      <c r="S111" s="189"/>
      <c r="T111" s="188"/>
      <c r="U111" s="188"/>
      <c r="V111" s="188"/>
      <c r="W111" s="188"/>
      <c r="X111" s="188"/>
      <c r="Y111" s="188"/>
      <c r="Z111" s="188"/>
      <c r="AA111" s="188"/>
      <c r="AB111" s="188"/>
      <c r="AC111" s="188"/>
      <c r="AD111" s="188"/>
      <c r="AE111" s="188"/>
      <c r="AF111" s="188"/>
      <c r="AG111" s="188"/>
      <c r="AH111" s="188"/>
      <c r="AI111" s="188"/>
      <c r="AJ111" s="188"/>
      <c r="AK111" s="188"/>
      <c r="AL111" s="188"/>
      <c r="AM111" s="192"/>
      <c r="AN111" s="192"/>
      <c r="AO111" s="192"/>
      <c r="AP111" s="192"/>
      <c r="AQ111" s="192"/>
      <c r="AR111" s="192"/>
      <c r="AS111" s="192"/>
      <c r="AT111" s="192"/>
      <c r="AU111" s="192"/>
      <c r="AV111" s="192"/>
      <c r="AW111" s="192"/>
      <c r="AX111" s="192"/>
      <c r="AY111" s="192"/>
      <c r="AZ111" s="192"/>
      <c r="BA111" s="192"/>
      <c r="BB111" s="192"/>
      <c r="BC111" s="192"/>
      <c r="BD111" s="192"/>
      <c r="BE111" s="193"/>
      <c r="BF111" s="191"/>
      <c r="BG111" s="192"/>
      <c r="BH111" s="192"/>
      <c r="BI111" s="192"/>
      <c r="BJ111" s="192"/>
      <c r="BK111" s="192"/>
      <c r="BL111" s="192"/>
      <c r="BM111" s="192"/>
      <c r="BN111" s="192"/>
      <c r="BO111" s="192"/>
      <c r="BP111" s="192"/>
      <c r="BQ111" s="192"/>
      <c r="BR111" s="192"/>
      <c r="BS111" s="192"/>
      <c r="BT111" s="192"/>
      <c r="BU111" s="192"/>
      <c r="BV111" s="192"/>
      <c r="BW111" s="192"/>
      <c r="BX111" s="193"/>
      <c r="BY111" s="191"/>
      <c r="BZ111" s="192"/>
      <c r="CA111" s="192"/>
      <c r="CB111" s="192"/>
      <c r="CC111" s="192"/>
      <c r="CD111" s="192"/>
      <c r="CE111" s="192"/>
      <c r="CF111" s="192"/>
      <c r="CG111" s="192"/>
      <c r="CH111" s="192"/>
      <c r="CI111" s="192"/>
      <c r="CJ111" s="192"/>
      <c r="CK111" s="192"/>
      <c r="CL111" s="192"/>
      <c r="CM111" s="192"/>
      <c r="CN111" s="192"/>
      <c r="CO111" s="192"/>
      <c r="CP111" s="192"/>
      <c r="CQ111" s="193"/>
      <c r="CR111" s="191"/>
      <c r="CS111" s="192"/>
      <c r="CT111" s="192"/>
      <c r="CU111" s="192"/>
      <c r="CV111" s="192"/>
      <c r="CW111" s="192"/>
      <c r="CX111" s="192"/>
      <c r="CY111" s="192"/>
      <c r="CZ111" s="192"/>
      <c r="DA111" s="192"/>
      <c r="DB111" s="192"/>
      <c r="DC111" s="192"/>
      <c r="DD111" s="192"/>
      <c r="DE111" s="192"/>
      <c r="DF111" s="192"/>
      <c r="DG111" s="192"/>
      <c r="DH111" s="192"/>
      <c r="DI111" s="192"/>
      <c r="DJ111" s="193"/>
      <c r="DK111" s="191"/>
      <c r="DL111" s="192"/>
      <c r="DM111" s="192"/>
      <c r="DN111" s="192"/>
      <c r="DO111" s="192"/>
      <c r="DP111" s="192"/>
      <c r="DQ111" s="192"/>
      <c r="DR111" s="192"/>
      <c r="DS111" s="192"/>
      <c r="DT111" s="192"/>
      <c r="DU111" s="192"/>
      <c r="DV111" s="192"/>
      <c r="DW111" s="192"/>
      <c r="DX111" s="192"/>
      <c r="DY111" s="192"/>
      <c r="DZ111" s="192"/>
      <c r="EA111" s="192"/>
      <c r="EB111" s="192"/>
      <c r="EC111" s="193"/>
      <c r="ED111" s="191"/>
      <c r="EE111" s="192"/>
      <c r="EF111" s="192"/>
      <c r="EG111" s="192"/>
      <c r="EH111" s="192"/>
      <c r="EI111" s="192"/>
      <c r="EJ111" s="192"/>
      <c r="EK111" s="192"/>
      <c r="EL111" s="192"/>
      <c r="EM111" s="192"/>
      <c r="EN111" s="192"/>
      <c r="EO111" s="192"/>
      <c r="EP111" s="192"/>
      <c r="EQ111" s="192"/>
      <c r="ER111" s="192"/>
      <c r="ES111" s="192"/>
      <c r="ET111" s="192"/>
      <c r="EU111" s="192"/>
      <c r="EV111" s="193"/>
      <c r="EW111" s="191"/>
      <c r="EX111" s="192"/>
      <c r="EY111" s="192"/>
      <c r="EZ111" s="192"/>
      <c r="FA111" s="192"/>
      <c r="FB111" s="192"/>
      <c r="FC111" s="192"/>
      <c r="FD111" s="192"/>
      <c r="FE111" s="192"/>
      <c r="FF111" s="192"/>
      <c r="FG111" s="192"/>
      <c r="FH111" s="192"/>
      <c r="FI111" s="192"/>
      <c r="FJ111" s="192"/>
      <c r="FK111" s="192"/>
      <c r="FL111" s="192"/>
      <c r="FM111" s="192"/>
      <c r="FN111" s="192"/>
      <c r="FO111" s="193"/>
      <c r="FP111" s="191"/>
      <c r="FQ111" s="192"/>
      <c r="FR111" s="192"/>
      <c r="FS111" s="192"/>
      <c r="FT111" s="192"/>
      <c r="FU111" s="192"/>
      <c r="FV111" s="192"/>
      <c r="FW111" s="192"/>
      <c r="FX111" s="192"/>
      <c r="FY111" s="192"/>
      <c r="FZ111" s="192"/>
      <c r="GA111" s="192"/>
      <c r="GB111" s="192"/>
      <c r="GC111" s="192"/>
      <c r="GD111" s="192"/>
      <c r="GE111" s="192"/>
      <c r="GF111" s="192"/>
      <c r="GG111" s="192"/>
      <c r="GH111" s="193"/>
      <c r="GI111" s="191"/>
      <c r="GJ111" s="192"/>
      <c r="GK111" s="192"/>
      <c r="GL111" s="192"/>
      <c r="GM111" s="192"/>
      <c r="GN111" s="192"/>
      <c r="GO111" s="192"/>
      <c r="GP111" s="192"/>
      <c r="GQ111" s="192"/>
      <c r="GR111" s="192"/>
      <c r="GS111" s="192"/>
      <c r="GT111" s="192"/>
      <c r="GU111" s="192"/>
      <c r="GV111" s="192"/>
      <c r="GW111" s="192"/>
      <c r="GX111" s="192"/>
      <c r="GY111" s="192"/>
      <c r="GZ111" s="192"/>
      <c r="HA111" s="193"/>
      <c r="HB111" s="191"/>
      <c r="HC111" s="192"/>
      <c r="HD111" s="192"/>
      <c r="HE111" s="192"/>
      <c r="HF111" s="192"/>
      <c r="HG111" s="192"/>
      <c r="HH111" s="192"/>
      <c r="HI111" s="192"/>
      <c r="HJ111" s="192"/>
      <c r="HK111" s="192"/>
      <c r="HL111" s="192"/>
      <c r="HM111" s="192"/>
      <c r="HN111" s="192"/>
      <c r="HO111" s="192"/>
      <c r="HP111" s="192"/>
      <c r="HQ111" s="192"/>
      <c r="HR111" s="192"/>
      <c r="HS111" s="192"/>
      <c r="HT111" s="193"/>
      <c r="HU111" s="191"/>
      <c r="HV111" s="192"/>
      <c r="HW111" s="192"/>
      <c r="HX111" s="192"/>
      <c r="HY111" s="192"/>
      <c r="HZ111" s="192"/>
      <c r="IA111" s="192"/>
      <c r="IB111" s="192"/>
      <c r="IC111" s="192"/>
      <c r="ID111" s="192"/>
      <c r="IE111" s="192"/>
      <c r="IF111" s="192"/>
      <c r="IG111" s="192"/>
      <c r="IH111" s="192"/>
      <c r="II111" s="192"/>
      <c r="IJ111" s="192"/>
      <c r="IK111" s="192"/>
      <c r="IL111" s="192"/>
      <c r="IM111" s="193"/>
      <c r="IN111" s="191"/>
      <c r="IO111" s="192"/>
      <c r="IP111" s="192"/>
      <c r="IQ111" s="192"/>
      <c r="IR111" s="192"/>
      <c r="IS111" s="192"/>
      <c r="IT111" s="192"/>
      <c r="IU111" s="192"/>
      <c r="IV111" s="192"/>
      <c r="IW111" s="192"/>
      <c r="IX111" s="192"/>
      <c r="IY111" s="192"/>
      <c r="IZ111" s="192"/>
      <c r="JA111" s="192"/>
      <c r="JB111" s="192"/>
      <c r="JC111" s="192"/>
      <c r="JD111" s="192"/>
      <c r="JE111" s="192"/>
      <c r="JF111" s="193"/>
      <c r="JG111" s="191"/>
      <c r="JH111" s="192"/>
      <c r="JI111" s="192"/>
      <c r="JJ111" s="192"/>
      <c r="JK111" s="192"/>
      <c r="JL111" s="192"/>
      <c r="JM111" s="192"/>
      <c r="JN111" s="192"/>
      <c r="JO111" s="192"/>
      <c r="JP111" s="192"/>
      <c r="JQ111" s="192"/>
      <c r="JR111" s="192"/>
      <c r="JS111" s="192"/>
      <c r="JT111" s="192"/>
      <c r="JU111" s="192"/>
      <c r="JV111" s="192"/>
      <c r="JW111" s="192"/>
      <c r="JX111" s="192"/>
      <c r="JY111" s="193"/>
      <c r="JZ111" s="191"/>
      <c r="KA111" s="192"/>
      <c r="KB111" s="192"/>
      <c r="KC111" s="192"/>
      <c r="KD111" s="192"/>
      <c r="KE111" s="192"/>
      <c r="KF111" s="192"/>
      <c r="KG111" s="192"/>
      <c r="KH111" s="192"/>
      <c r="KI111" s="192"/>
      <c r="KJ111" s="192"/>
      <c r="KK111" s="192"/>
      <c r="KL111" s="192"/>
      <c r="KM111" s="192"/>
      <c r="KN111" s="192"/>
      <c r="KO111" s="192"/>
      <c r="KP111" s="192"/>
      <c r="KQ111" s="192"/>
      <c r="KR111" s="193"/>
      <c r="KS111" s="191"/>
      <c r="KT111" s="192"/>
      <c r="KU111" s="192"/>
      <c r="KV111" s="192"/>
      <c r="KW111" s="192"/>
      <c r="KX111" s="192"/>
      <c r="KY111" s="192"/>
      <c r="KZ111" s="192"/>
      <c r="LA111" s="192"/>
      <c r="LB111" s="192"/>
      <c r="LC111" s="192"/>
      <c r="LD111" s="192"/>
      <c r="LE111" s="192"/>
      <c r="LF111" s="192"/>
      <c r="LG111" s="192"/>
      <c r="LH111" s="192"/>
      <c r="LI111" s="192"/>
      <c r="LJ111" s="192"/>
      <c r="LK111" s="193"/>
      <c r="LL111" s="191"/>
      <c r="LM111" s="192"/>
      <c r="LN111" s="192"/>
      <c r="LO111" s="192"/>
      <c r="LP111" s="192"/>
      <c r="LQ111" s="192"/>
      <c r="LR111" s="192"/>
      <c r="LS111" s="192"/>
      <c r="LT111" s="192"/>
      <c r="LU111" s="192"/>
      <c r="LV111" s="192"/>
      <c r="LW111" s="192"/>
      <c r="LX111" s="192"/>
      <c r="LY111" s="192"/>
      <c r="LZ111" s="192"/>
      <c r="MA111" s="192"/>
      <c r="MB111" s="192"/>
      <c r="MC111" s="192"/>
      <c r="MD111" s="193"/>
      <c r="ME111" s="191"/>
      <c r="MF111" s="192"/>
      <c r="MG111" s="192"/>
      <c r="MH111" s="192"/>
      <c r="MI111" s="192"/>
      <c r="MJ111" s="192"/>
      <c r="MK111" s="192"/>
      <c r="ML111" s="192"/>
      <c r="MM111" s="192"/>
      <c r="MN111" s="192"/>
      <c r="MO111" s="192"/>
      <c r="MP111" s="192"/>
      <c r="MQ111" s="192"/>
      <c r="MR111" s="192"/>
      <c r="MS111" s="192"/>
      <c r="MT111" s="192"/>
      <c r="MU111" s="192"/>
      <c r="MV111" s="192"/>
      <c r="MW111" s="193"/>
      <c r="MX111" s="191"/>
      <c r="MY111" s="192"/>
      <c r="MZ111" s="192"/>
      <c r="NA111" s="192"/>
      <c r="NB111" s="192"/>
      <c r="NC111" s="192"/>
      <c r="ND111" s="192"/>
      <c r="NE111" s="192"/>
      <c r="NF111" s="192"/>
      <c r="NG111" s="192"/>
      <c r="NH111" s="192"/>
      <c r="NI111" s="192"/>
      <c r="NJ111" s="192"/>
      <c r="NK111" s="192"/>
      <c r="NL111" s="192"/>
      <c r="NM111" s="192"/>
      <c r="NN111" s="192"/>
      <c r="NO111" s="192"/>
      <c r="NP111" s="193"/>
      <c r="NQ111" s="191"/>
      <c r="NR111" s="192"/>
      <c r="NS111" s="192"/>
      <c r="NT111" s="192"/>
      <c r="NU111" s="192"/>
      <c r="NV111" s="192"/>
      <c r="NW111" s="192"/>
      <c r="NX111" s="192"/>
      <c r="NY111" s="192"/>
      <c r="NZ111" s="192"/>
      <c r="OA111" s="192"/>
      <c r="OB111" s="192"/>
      <c r="OC111" s="192"/>
      <c r="OD111" s="192"/>
      <c r="OE111" s="192"/>
      <c r="OF111" s="192"/>
      <c r="OG111" s="192"/>
      <c r="OH111" s="192"/>
      <c r="OI111" s="193"/>
      <c r="OJ111" s="191"/>
      <c r="OK111" s="192"/>
      <c r="OL111" s="192"/>
      <c r="OM111" s="192"/>
      <c r="ON111" s="192"/>
      <c r="OO111" s="192"/>
      <c r="OP111" s="192"/>
      <c r="OQ111" s="192"/>
      <c r="OR111" s="192"/>
      <c r="OS111" s="192"/>
      <c r="OT111" s="192"/>
      <c r="OU111" s="192"/>
      <c r="OV111" s="192"/>
      <c r="OW111" s="192"/>
      <c r="OX111" s="192"/>
      <c r="OY111" s="192"/>
      <c r="OZ111" s="192"/>
      <c r="PA111" s="192"/>
      <c r="PB111" s="193"/>
      <c r="PC111" s="191"/>
      <c r="PD111" s="192"/>
      <c r="PE111" s="192"/>
      <c r="PF111" s="192"/>
      <c r="PG111" s="192"/>
      <c r="PH111" s="192"/>
      <c r="PI111" s="192"/>
      <c r="PJ111" s="192"/>
      <c r="PK111" s="192"/>
      <c r="PL111" s="192"/>
      <c r="PM111" s="192"/>
      <c r="PN111" s="192"/>
      <c r="PO111" s="192"/>
      <c r="PP111" s="192"/>
      <c r="PQ111" s="192"/>
      <c r="PR111" s="192"/>
      <c r="PS111" s="192"/>
      <c r="PT111" s="192"/>
      <c r="PU111" s="193"/>
      <c r="PV111" s="191"/>
      <c r="PW111" s="192"/>
      <c r="PX111" s="192"/>
      <c r="PY111" s="192"/>
      <c r="PZ111" s="192"/>
      <c r="QA111" s="192"/>
      <c r="QB111" s="192"/>
      <c r="QC111" s="192"/>
      <c r="QD111" s="192"/>
      <c r="QE111" s="192"/>
      <c r="QF111" s="192"/>
      <c r="QG111" s="192"/>
      <c r="QH111" s="192"/>
      <c r="QI111" s="192"/>
      <c r="QJ111" s="192"/>
      <c r="QK111" s="192"/>
      <c r="QL111" s="192"/>
      <c r="QM111" s="192"/>
      <c r="QN111" s="193"/>
      <c r="QO111" s="191"/>
      <c r="QP111" s="192"/>
      <c r="QQ111" s="192"/>
      <c r="QR111" s="192"/>
      <c r="QS111" s="192"/>
      <c r="QT111" s="192"/>
      <c r="QU111" s="192"/>
      <c r="QV111" s="192"/>
      <c r="QW111" s="192"/>
      <c r="QX111" s="192"/>
      <c r="QY111" s="192"/>
      <c r="QZ111" s="192"/>
      <c r="RA111" s="192"/>
      <c r="RB111" s="192"/>
      <c r="RC111" s="192"/>
      <c r="RD111" s="192"/>
      <c r="RE111" s="192"/>
      <c r="RF111" s="192"/>
      <c r="RG111" s="193"/>
      <c r="RH111" s="191"/>
      <c r="RI111" s="192"/>
      <c r="RJ111" s="192"/>
      <c r="RK111" s="192"/>
      <c r="RL111" s="192"/>
      <c r="RM111" s="192"/>
      <c r="RN111" s="192"/>
      <c r="RO111" s="192"/>
      <c r="RP111" s="192"/>
      <c r="RQ111" s="192"/>
      <c r="RR111" s="192"/>
      <c r="RS111" s="192"/>
      <c r="RT111" s="192"/>
      <c r="RU111" s="192"/>
      <c r="RV111" s="192"/>
      <c r="RW111" s="192"/>
      <c r="RX111" s="192"/>
      <c r="RY111" s="192"/>
      <c r="RZ111" s="193"/>
      <c r="SA111" s="191"/>
      <c r="SB111" s="192"/>
      <c r="SC111" s="192"/>
      <c r="SD111" s="192"/>
      <c r="SE111" s="192"/>
      <c r="SF111" s="192"/>
      <c r="SG111" s="192"/>
      <c r="SH111" s="192"/>
      <c r="SI111" s="192"/>
      <c r="SJ111" s="192"/>
      <c r="SK111" s="192"/>
      <c r="SL111" s="192"/>
      <c r="SM111" s="192"/>
      <c r="SN111" s="192"/>
      <c r="SO111" s="192"/>
      <c r="SP111" s="192"/>
      <c r="SQ111" s="192"/>
      <c r="SR111" s="192"/>
      <c r="SS111" s="193"/>
      <c r="ST111" s="191"/>
      <c r="SU111" s="192"/>
      <c r="SV111" s="192"/>
      <c r="SW111" s="192"/>
      <c r="SX111" s="192"/>
      <c r="SY111" s="192"/>
      <c r="SZ111" s="192"/>
      <c r="TA111" s="192"/>
      <c r="TB111" s="192"/>
      <c r="TC111" s="192"/>
      <c r="TD111" s="192"/>
      <c r="TE111" s="192"/>
      <c r="TF111" s="192"/>
      <c r="TG111" s="192"/>
      <c r="TH111" s="192"/>
      <c r="TI111" s="192"/>
      <c r="TJ111" s="192"/>
      <c r="TK111" s="192"/>
      <c r="TL111" s="193"/>
      <c r="TM111" s="191"/>
      <c r="TN111" s="192"/>
      <c r="TO111" s="192"/>
      <c r="TP111" s="192"/>
      <c r="TQ111" s="192"/>
      <c r="TR111" s="192"/>
      <c r="TS111" s="192"/>
      <c r="TT111" s="192"/>
      <c r="TU111" s="192"/>
      <c r="TV111" s="192"/>
      <c r="TW111" s="192"/>
      <c r="TX111" s="192"/>
      <c r="TY111" s="192"/>
      <c r="TZ111" s="192"/>
      <c r="UA111" s="192"/>
      <c r="UB111" s="192"/>
      <c r="UC111" s="192"/>
      <c r="UD111" s="192"/>
      <c r="UE111" s="193"/>
      <c r="UF111" s="191"/>
      <c r="UG111" s="192"/>
      <c r="UH111" s="192"/>
      <c r="UI111" s="192"/>
      <c r="UJ111" s="192"/>
      <c r="UK111" s="192"/>
      <c r="UL111" s="192"/>
      <c r="UM111" s="192"/>
      <c r="UN111" s="192"/>
      <c r="UO111" s="192"/>
      <c r="UP111" s="192"/>
      <c r="UQ111" s="192"/>
      <c r="UR111" s="192"/>
      <c r="US111" s="192"/>
      <c r="UT111" s="192"/>
      <c r="UU111" s="192"/>
      <c r="UV111" s="192"/>
      <c r="UW111" s="192"/>
      <c r="UX111" s="193"/>
      <c r="UY111" s="191"/>
      <c r="UZ111" s="192"/>
      <c r="VA111" s="192"/>
      <c r="VB111" s="192"/>
      <c r="VC111" s="192"/>
      <c r="VD111" s="192"/>
      <c r="VE111" s="192"/>
      <c r="VF111" s="192"/>
      <c r="VG111" s="192"/>
      <c r="VH111" s="192"/>
      <c r="VI111" s="192"/>
      <c r="VJ111" s="192"/>
      <c r="VK111" s="192"/>
      <c r="VL111" s="192"/>
      <c r="VM111" s="192"/>
      <c r="VN111" s="192"/>
      <c r="VO111" s="192"/>
      <c r="VP111" s="192"/>
      <c r="VQ111" s="193"/>
      <c r="VR111" s="191"/>
      <c r="VS111" s="192"/>
      <c r="VT111" s="192"/>
      <c r="VU111" s="192"/>
      <c r="VV111" s="192"/>
      <c r="VW111" s="192"/>
      <c r="VX111" s="192"/>
      <c r="VY111" s="192"/>
      <c r="VZ111" s="192"/>
      <c r="WA111" s="192"/>
      <c r="WB111" s="192"/>
      <c r="WC111" s="192"/>
      <c r="WD111" s="192"/>
      <c r="WE111" s="192"/>
      <c r="WF111" s="192"/>
      <c r="WG111" s="192"/>
      <c r="WH111" s="192"/>
      <c r="WI111" s="192"/>
      <c r="WJ111" s="193"/>
      <c r="WK111" s="191"/>
      <c r="WL111" s="192"/>
      <c r="WM111" s="192"/>
      <c r="WN111" s="192"/>
      <c r="WO111" s="192"/>
      <c r="WP111" s="192"/>
      <c r="WQ111" s="192"/>
      <c r="WR111" s="192"/>
      <c r="WS111" s="192"/>
      <c r="WT111" s="192"/>
      <c r="WU111" s="192"/>
      <c r="WV111" s="192"/>
      <c r="WW111" s="192"/>
      <c r="WX111" s="192"/>
      <c r="WY111" s="192"/>
      <c r="WZ111" s="192"/>
      <c r="XA111" s="192"/>
      <c r="XB111" s="192"/>
      <c r="XC111" s="193"/>
      <c r="XD111" s="191"/>
      <c r="XE111" s="192"/>
      <c r="XF111" s="192"/>
      <c r="XG111" s="192"/>
      <c r="XH111" s="192"/>
      <c r="XI111" s="192"/>
      <c r="XJ111" s="192"/>
      <c r="XK111" s="192"/>
      <c r="XL111" s="192"/>
      <c r="XM111" s="192"/>
      <c r="XN111" s="192"/>
      <c r="XO111" s="192"/>
      <c r="XP111" s="192"/>
      <c r="XQ111" s="192"/>
      <c r="XR111" s="192"/>
      <c r="XS111" s="192"/>
      <c r="XT111" s="192"/>
      <c r="XU111" s="192"/>
      <c r="XV111" s="193"/>
      <c r="XW111" s="191"/>
      <c r="XX111" s="192"/>
      <c r="XY111" s="192"/>
      <c r="XZ111" s="192"/>
      <c r="YA111" s="192"/>
      <c r="YB111" s="192"/>
      <c r="YC111" s="192"/>
      <c r="YD111" s="192"/>
      <c r="YE111" s="192"/>
      <c r="YF111" s="192"/>
      <c r="YG111" s="192"/>
      <c r="YH111" s="192"/>
      <c r="YI111" s="192"/>
      <c r="YJ111" s="192"/>
      <c r="YK111" s="192"/>
      <c r="YL111" s="192"/>
      <c r="YM111" s="192"/>
      <c r="YN111" s="192"/>
      <c r="YO111" s="193"/>
      <c r="YP111" s="191"/>
      <c r="YQ111" s="192"/>
      <c r="YR111" s="192"/>
      <c r="YS111" s="192"/>
      <c r="YT111" s="192"/>
      <c r="YU111" s="192"/>
      <c r="YV111" s="192"/>
      <c r="YW111" s="192"/>
      <c r="YX111" s="192"/>
      <c r="YY111" s="192"/>
      <c r="YZ111" s="192"/>
      <c r="ZA111" s="192"/>
      <c r="ZB111" s="192"/>
      <c r="ZC111" s="192"/>
      <c r="ZD111" s="192"/>
      <c r="ZE111" s="192"/>
      <c r="ZF111" s="192"/>
      <c r="ZG111" s="192"/>
      <c r="ZH111" s="193"/>
      <c r="ZI111" s="191"/>
      <c r="ZJ111" s="192"/>
      <c r="ZK111" s="192"/>
      <c r="ZL111" s="192"/>
      <c r="ZM111" s="192"/>
      <c r="ZN111" s="192"/>
      <c r="ZO111" s="192"/>
      <c r="ZP111" s="192"/>
      <c r="ZQ111" s="192"/>
      <c r="ZR111" s="192"/>
      <c r="ZS111" s="192"/>
      <c r="ZT111" s="192"/>
      <c r="ZU111" s="192"/>
      <c r="ZV111" s="192"/>
      <c r="ZW111" s="192"/>
      <c r="ZX111" s="192"/>
      <c r="ZY111" s="192"/>
      <c r="ZZ111" s="192"/>
      <c r="AAA111" s="193"/>
      <c r="AAB111" s="191"/>
      <c r="AAC111" s="192"/>
      <c r="AAD111" s="192"/>
      <c r="AAE111" s="192"/>
      <c r="AAF111" s="192"/>
      <c r="AAG111" s="192"/>
      <c r="AAH111" s="192"/>
      <c r="AAI111" s="192"/>
      <c r="AAJ111" s="192"/>
      <c r="AAK111" s="192"/>
      <c r="AAL111" s="192"/>
      <c r="AAM111" s="192"/>
      <c r="AAN111" s="192"/>
      <c r="AAO111" s="192"/>
      <c r="AAP111" s="192"/>
      <c r="AAQ111" s="192"/>
      <c r="AAR111" s="192"/>
      <c r="AAS111" s="192"/>
      <c r="AAT111" s="193"/>
      <c r="AAU111" s="191"/>
      <c r="AAV111" s="192"/>
      <c r="AAW111" s="192"/>
      <c r="AAX111" s="192"/>
      <c r="AAY111" s="192"/>
      <c r="AAZ111" s="192"/>
      <c r="ABA111" s="192"/>
      <c r="ABB111" s="192"/>
      <c r="ABC111" s="192"/>
      <c r="ABD111" s="192"/>
      <c r="ABE111" s="192"/>
      <c r="ABF111" s="192"/>
      <c r="ABG111" s="192"/>
      <c r="ABH111" s="192"/>
      <c r="ABI111" s="192"/>
      <c r="ABJ111" s="192"/>
      <c r="ABK111" s="192"/>
      <c r="ABL111" s="192"/>
      <c r="ABM111" s="193"/>
      <c r="ABN111" s="191"/>
      <c r="ABO111" s="192"/>
      <c r="ABP111" s="192"/>
      <c r="ABQ111" s="192"/>
      <c r="ABR111" s="192"/>
      <c r="ABS111" s="192"/>
      <c r="ABT111" s="192"/>
      <c r="ABU111" s="192"/>
      <c r="ABV111" s="192"/>
      <c r="ABW111" s="192"/>
      <c r="ABX111" s="192"/>
      <c r="ABY111" s="192"/>
      <c r="ABZ111" s="192"/>
      <c r="ACA111" s="192"/>
      <c r="ACB111" s="192"/>
      <c r="ACC111" s="192"/>
      <c r="ACD111" s="192"/>
      <c r="ACE111" s="192"/>
      <c r="ACF111" s="193"/>
      <c r="ACG111" s="191"/>
      <c r="ACH111" s="192"/>
      <c r="ACI111" s="192"/>
      <c r="ACJ111" s="192"/>
      <c r="ACK111" s="192"/>
      <c r="ACL111" s="192"/>
      <c r="ACM111" s="192"/>
      <c r="ACN111" s="192"/>
      <c r="ACO111" s="192"/>
      <c r="ACP111" s="192"/>
      <c r="ACQ111" s="192"/>
      <c r="ACR111" s="192"/>
      <c r="ACS111" s="192"/>
      <c r="ACT111" s="192"/>
      <c r="ACU111" s="192"/>
      <c r="ACV111" s="192"/>
      <c r="ACW111" s="192"/>
      <c r="ACX111" s="192"/>
      <c r="ACY111" s="193"/>
      <c r="ACZ111" s="191"/>
      <c r="ADA111" s="192"/>
      <c r="ADB111" s="192"/>
      <c r="ADC111" s="192"/>
      <c r="ADD111" s="192"/>
      <c r="ADE111" s="192"/>
      <c r="ADF111" s="192"/>
      <c r="ADG111" s="192"/>
      <c r="ADH111" s="192"/>
      <c r="ADI111" s="192"/>
      <c r="ADJ111" s="192"/>
      <c r="ADK111" s="192"/>
      <c r="ADL111" s="192"/>
      <c r="ADM111" s="192"/>
      <c r="ADN111" s="192"/>
      <c r="ADO111" s="192"/>
      <c r="ADP111" s="192"/>
      <c r="ADQ111" s="192"/>
      <c r="ADR111" s="193"/>
      <c r="ADS111" s="191"/>
      <c r="ADT111" s="192"/>
      <c r="ADU111" s="192"/>
      <c r="ADV111" s="192"/>
      <c r="ADW111" s="192"/>
      <c r="ADX111" s="192"/>
      <c r="ADY111" s="192"/>
      <c r="ADZ111" s="192"/>
      <c r="AEA111" s="192"/>
      <c r="AEB111" s="192"/>
      <c r="AEC111" s="192"/>
      <c r="AED111" s="192"/>
      <c r="AEE111" s="192"/>
      <c r="AEF111" s="192"/>
      <c r="AEG111" s="192"/>
      <c r="AEH111" s="192"/>
      <c r="AEI111" s="192"/>
      <c r="AEJ111" s="192"/>
      <c r="AEK111" s="193"/>
      <c r="AEL111" s="191"/>
      <c r="AEM111" s="192"/>
      <c r="AEN111" s="192"/>
      <c r="AEO111" s="192"/>
      <c r="AEP111" s="192"/>
      <c r="AEQ111" s="192"/>
      <c r="AER111" s="192"/>
      <c r="AES111" s="192"/>
      <c r="AET111" s="192"/>
      <c r="AEU111" s="192"/>
      <c r="AEV111" s="192"/>
      <c r="AEW111" s="192"/>
      <c r="AEX111" s="192"/>
      <c r="AEY111" s="192"/>
      <c r="AEZ111" s="192"/>
      <c r="AFA111" s="192"/>
      <c r="AFB111" s="192"/>
      <c r="AFC111" s="192"/>
      <c r="AFD111" s="193"/>
      <c r="AFE111" s="191"/>
      <c r="AFF111" s="192"/>
      <c r="AFG111" s="192"/>
      <c r="AFH111" s="192"/>
      <c r="AFI111" s="192"/>
      <c r="AFJ111" s="192"/>
      <c r="AFK111" s="192"/>
      <c r="AFL111" s="192"/>
      <c r="AFM111" s="192"/>
      <c r="AFN111" s="192"/>
      <c r="AFO111" s="192"/>
      <c r="AFP111" s="192"/>
      <c r="AFQ111" s="192"/>
      <c r="AFR111" s="192"/>
      <c r="AFS111" s="192"/>
      <c r="AFT111" s="192"/>
      <c r="AFU111" s="192"/>
      <c r="AFV111" s="192"/>
      <c r="AFW111" s="193"/>
      <c r="AFX111" s="191"/>
      <c r="AFY111" s="192"/>
      <c r="AFZ111" s="192"/>
      <c r="AGA111" s="192"/>
      <c r="AGB111" s="192"/>
      <c r="AGC111" s="192"/>
      <c r="AGD111" s="192"/>
      <c r="AGE111" s="192"/>
      <c r="AGF111" s="192"/>
      <c r="AGG111" s="192"/>
      <c r="AGH111" s="192"/>
      <c r="AGI111" s="192"/>
      <c r="AGJ111" s="192"/>
      <c r="AGK111" s="192"/>
      <c r="AGL111" s="192"/>
      <c r="AGM111" s="192"/>
      <c r="AGN111" s="192"/>
      <c r="AGO111" s="192"/>
      <c r="AGP111" s="193"/>
      <c r="AGQ111" s="191"/>
      <c r="AGR111" s="192"/>
      <c r="AGS111" s="192"/>
      <c r="AGT111" s="192"/>
      <c r="AGU111" s="192"/>
      <c r="AGV111" s="192"/>
      <c r="AGW111" s="192"/>
      <c r="AGX111" s="192"/>
      <c r="AGY111" s="192"/>
      <c r="AGZ111" s="192"/>
      <c r="AHA111" s="192"/>
      <c r="AHB111" s="192"/>
      <c r="AHC111" s="192"/>
      <c r="AHD111" s="192"/>
      <c r="AHE111" s="192"/>
      <c r="AHF111" s="192"/>
      <c r="AHG111" s="192"/>
      <c r="AHH111" s="192"/>
      <c r="AHI111" s="193"/>
      <c r="AHJ111" s="191"/>
      <c r="AHK111" s="192"/>
      <c r="AHL111" s="192"/>
      <c r="AHM111" s="192"/>
      <c r="AHN111" s="192"/>
      <c r="AHO111" s="192"/>
      <c r="AHP111" s="192"/>
      <c r="AHQ111" s="192"/>
      <c r="AHR111" s="192"/>
      <c r="AHS111" s="192"/>
      <c r="AHT111" s="192"/>
      <c r="AHU111" s="192"/>
      <c r="AHV111" s="192"/>
      <c r="AHW111" s="192"/>
      <c r="AHX111" s="192"/>
      <c r="AHY111" s="192"/>
      <c r="AHZ111" s="192"/>
      <c r="AIA111" s="192"/>
      <c r="AIB111" s="193"/>
      <c r="AIC111" s="191"/>
      <c r="AID111" s="192"/>
      <c r="AIE111" s="192"/>
      <c r="AIF111" s="192"/>
      <c r="AIG111" s="192"/>
      <c r="AIH111" s="192"/>
      <c r="AII111" s="192"/>
      <c r="AIJ111" s="192"/>
      <c r="AIK111" s="192"/>
      <c r="AIL111" s="192"/>
      <c r="AIM111" s="192"/>
      <c r="AIN111" s="192"/>
      <c r="AIO111" s="192"/>
      <c r="AIP111" s="192"/>
      <c r="AIQ111" s="192"/>
      <c r="AIR111" s="192"/>
      <c r="AIS111" s="192"/>
      <c r="AIT111" s="192"/>
      <c r="AIU111" s="193"/>
      <c r="AIV111" s="191"/>
      <c r="AIW111" s="192"/>
      <c r="AIX111" s="192"/>
      <c r="AIY111" s="192"/>
      <c r="AIZ111" s="192"/>
      <c r="AJA111" s="192"/>
      <c r="AJB111" s="192"/>
      <c r="AJC111" s="192"/>
      <c r="AJD111" s="192"/>
      <c r="AJE111" s="192"/>
      <c r="AJF111" s="192"/>
      <c r="AJG111" s="192"/>
      <c r="AJH111" s="192"/>
      <c r="AJI111" s="192"/>
      <c r="AJJ111" s="192"/>
      <c r="AJK111" s="192"/>
      <c r="AJL111" s="192"/>
      <c r="AJM111" s="192"/>
      <c r="AJN111" s="193"/>
      <c r="AJO111" s="191"/>
      <c r="AJP111" s="192"/>
      <c r="AJQ111" s="192"/>
      <c r="AJR111" s="192"/>
      <c r="AJS111" s="192"/>
      <c r="AJT111" s="192"/>
      <c r="AJU111" s="192"/>
      <c r="AJV111" s="192"/>
      <c r="AJW111" s="192"/>
      <c r="AJX111" s="192"/>
      <c r="AJY111" s="192"/>
      <c r="AJZ111" s="192"/>
      <c r="AKA111" s="192"/>
      <c r="AKB111" s="192"/>
      <c r="AKC111" s="192"/>
      <c r="AKD111" s="192"/>
      <c r="AKE111" s="192"/>
      <c r="AKF111" s="192"/>
      <c r="AKG111" s="193"/>
      <c r="AKH111" s="191"/>
      <c r="AKI111" s="192"/>
      <c r="AKJ111" s="192"/>
      <c r="AKK111" s="192"/>
      <c r="AKL111" s="192"/>
      <c r="AKM111" s="192"/>
      <c r="AKN111" s="192"/>
      <c r="AKO111" s="192"/>
      <c r="AKP111" s="192"/>
      <c r="AKQ111" s="192"/>
      <c r="AKR111" s="192"/>
      <c r="AKS111" s="192"/>
      <c r="AKT111" s="192"/>
      <c r="AKU111" s="192"/>
      <c r="AKV111" s="192"/>
      <c r="AKW111" s="192"/>
      <c r="AKX111" s="192"/>
      <c r="AKY111" s="192"/>
      <c r="AKZ111" s="193"/>
      <c r="ALA111" s="191"/>
      <c r="ALB111" s="192"/>
      <c r="ALC111" s="192"/>
      <c r="ALD111" s="192"/>
      <c r="ALE111" s="192"/>
      <c r="ALF111" s="192"/>
      <c r="ALG111" s="192"/>
      <c r="ALH111" s="192"/>
      <c r="ALI111" s="192"/>
      <c r="ALJ111" s="192"/>
      <c r="ALK111" s="192"/>
      <c r="ALL111" s="192"/>
      <c r="ALM111" s="192"/>
      <c r="ALN111" s="192"/>
      <c r="ALO111" s="192"/>
      <c r="ALP111" s="192"/>
      <c r="ALQ111" s="192"/>
      <c r="ALR111" s="192"/>
      <c r="ALS111" s="193"/>
      <c r="ALT111" s="191"/>
      <c r="ALU111" s="192"/>
      <c r="ALV111" s="192"/>
      <c r="ALW111" s="192"/>
      <c r="ALX111" s="192"/>
      <c r="ALY111" s="192"/>
      <c r="ALZ111" s="192"/>
      <c r="AMA111" s="192"/>
      <c r="AMB111" s="192"/>
      <c r="AMC111" s="192"/>
      <c r="AMD111" s="192"/>
      <c r="AME111" s="192"/>
      <c r="AMF111" s="192"/>
      <c r="AMG111" s="192"/>
      <c r="AMH111" s="192"/>
      <c r="AMI111" s="192"/>
      <c r="AMJ111" s="192"/>
      <c r="AMK111" s="192"/>
      <c r="AML111" s="193"/>
      <c r="AMM111" s="191"/>
      <c r="AMN111" s="192"/>
      <c r="AMO111" s="192"/>
      <c r="AMP111" s="192"/>
      <c r="AMQ111" s="192"/>
      <c r="AMR111" s="192"/>
      <c r="AMS111" s="192"/>
      <c r="AMT111" s="192"/>
      <c r="AMU111" s="192"/>
      <c r="AMV111" s="192"/>
      <c r="AMW111" s="192"/>
      <c r="AMX111" s="192"/>
      <c r="AMY111" s="192"/>
      <c r="AMZ111" s="192"/>
      <c r="ANA111" s="192"/>
      <c r="ANB111" s="192"/>
      <c r="ANC111" s="192"/>
      <c r="AND111" s="192"/>
      <c r="ANE111" s="193"/>
      <c r="ANF111" s="191"/>
      <c r="ANG111" s="192"/>
      <c r="ANH111" s="192"/>
      <c r="ANI111" s="192"/>
      <c r="ANJ111" s="192"/>
      <c r="ANK111" s="192"/>
      <c r="ANL111" s="192"/>
      <c r="ANM111" s="192"/>
      <c r="ANN111" s="192"/>
      <c r="ANO111" s="192"/>
      <c r="ANP111" s="192"/>
      <c r="ANQ111" s="192"/>
      <c r="ANR111" s="192"/>
      <c r="ANS111" s="192"/>
      <c r="ANT111" s="192"/>
      <c r="ANU111" s="192"/>
      <c r="ANV111" s="192"/>
      <c r="ANW111" s="192"/>
      <c r="ANX111" s="193"/>
      <c r="ANY111" s="191"/>
      <c r="ANZ111" s="192"/>
      <c r="AOA111" s="192"/>
      <c r="AOB111" s="192"/>
      <c r="AOC111" s="192"/>
      <c r="AOD111" s="192"/>
      <c r="AOE111" s="192"/>
      <c r="AOF111" s="192"/>
      <c r="AOG111" s="192"/>
      <c r="AOH111" s="192"/>
      <c r="AOI111" s="192"/>
      <c r="AOJ111" s="192"/>
      <c r="AOK111" s="192"/>
      <c r="AOL111" s="192"/>
      <c r="AOM111" s="192"/>
      <c r="AON111" s="192"/>
      <c r="AOO111" s="192"/>
      <c r="AOP111" s="192"/>
      <c r="AOQ111" s="193"/>
      <c r="AOR111" s="191"/>
      <c r="AOS111" s="192"/>
      <c r="AOT111" s="192"/>
      <c r="AOU111" s="192"/>
      <c r="AOV111" s="192"/>
      <c r="AOW111" s="192"/>
      <c r="AOX111" s="192"/>
      <c r="AOY111" s="192"/>
      <c r="AOZ111" s="192"/>
      <c r="APA111" s="192"/>
      <c r="APB111" s="192"/>
      <c r="APC111" s="192"/>
      <c r="APD111" s="192"/>
      <c r="APE111" s="192"/>
      <c r="APF111" s="192"/>
      <c r="APG111" s="192"/>
      <c r="APH111" s="192"/>
      <c r="API111" s="192"/>
      <c r="APJ111" s="193"/>
      <c r="APK111" s="191"/>
      <c r="APL111" s="192"/>
      <c r="APM111" s="192"/>
      <c r="APN111" s="192"/>
      <c r="APO111" s="192"/>
      <c r="APP111" s="192"/>
      <c r="APQ111" s="192"/>
      <c r="APR111" s="192"/>
      <c r="APS111" s="192"/>
      <c r="APT111" s="192"/>
      <c r="APU111" s="192"/>
      <c r="APV111" s="192"/>
      <c r="APW111" s="192"/>
      <c r="APX111" s="192"/>
      <c r="APY111" s="192"/>
      <c r="APZ111" s="192"/>
      <c r="AQA111" s="192"/>
      <c r="AQB111" s="192"/>
      <c r="AQC111" s="193"/>
      <c r="AQD111" s="191"/>
      <c r="AQE111" s="192"/>
      <c r="AQF111" s="192"/>
      <c r="AQG111" s="192"/>
      <c r="AQH111" s="192"/>
      <c r="AQI111" s="192"/>
      <c r="AQJ111" s="192"/>
      <c r="AQK111" s="192"/>
      <c r="AQL111" s="192"/>
      <c r="AQM111" s="192"/>
      <c r="AQN111" s="192"/>
      <c r="AQO111" s="192"/>
      <c r="AQP111" s="192"/>
      <c r="AQQ111" s="192"/>
      <c r="AQR111" s="192"/>
      <c r="AQS111" s="192"/>
      <c r="AQT111" s="192"/>
      <c r="AQU111" s="192"/>
      <c r="AQV111" s="193"/>
      <c r="AQW111" s="191"/>
      <c r="AQX111" s="192"/>
      <c r="AQY111" s="192"/>
      <c r="AQZ111" s="192"/>
      <c r="ARA111" s="192"/>
      <c r="ARB111" s="192"/>
      <c r="ARC111" s="192"/>
      <c r="ARD111" s="192"/>
      <c r="ARE111" s="192"/>
      <c r="ARF111" s="192"/>
      <c r="ARG111" s="192"/>
      <c r="ARH111" s="192"/>
      <c r="ARI111" s="192"/>
      <c r="ARJ111" s="192"/>
      <c r="ARK111" s="192"/>
      <c r="ARL111" s="192"/>
      <c r="ARM111" s="192"/>
      <c r="ARN111" s="192"/>
      <c r="ARO111" s="193"/>
      <c r="ARP111" s="191"/>
      <c r="ARQ111" s="192"/>
      <c r="ARR111" s="192"/>
      <c r="ARS111" s="192"/>
      <c r="ART111" s="192"/>
      <c r="ARU111" s="192"/>
      <c r="ARV111" s="192"/>
      <c r="ARW111" s="192"/>
      <c r="ARX111" s="192"/>
      <c r="ARY111" s="192"/>
      <c r="ARZ111" s="192"/>
      <c r="ASA111" s="192"/>
      <c r="ASB111" s="192"/>
      <c r="ASC111" s="192"/>
      <c r="ASD111" s="192"/>
      <c r="ASE111" s="192"/>
      <c r="ASF111" s="192"/>
      <c r="ASG111" s="192"/>
      <c r="ASH111" s="193"/>
      <c r="ASI111" s="191"/>
      <c r="ASJ111" s="192"/>
      <c r="ASK111" s="192"/>
      <c r="ASL111" s="192"/>
      <c r="ASM111" s="192"/>
      <c r="ASN111" s="192"/>
      <c r="ASO111" s="192"/>
      <c r="ASP111" s="192"/>
      <c r="ASQ111" s="192"/>
      <c r="ASR111" s="192"/>
      <c r="ASS111" s="192"/>
      <c r="AST111" s="192"/>
      <c r="ASU111" s="192"/>
      <c r="ASV111" s="192"/>
      <c r="ASW111" s="192"/>
      <c r="ASX111" s="192"/>
      <c r="ASY111" s="192"/>
      <c r="ASZ111" s="192"/>
      <c r="ATA111" s="193"/>
      <c r="ATB111" s="191"/>
      <c r="ATC111" s="192"/>
      <c r="ATD111" s="192"/>
      <c r="ATE111" s="192"/>
      <c r="ATF111" s="192"/>
      <c r="ATG111" s="192"/>
      <c r="ATH111" s="192"/>
      <c r="ATI111" s="192"/>
      <c r="ATJ111" s="192"/>
      <c r="ATK111" s="192"/>
      <c r="ATL111" s="192"/>
      <c r="ATM111" s="192"/>
      <c r="ATN111" s="192"/>
      <c r="ATO111" s="192"/>
      <c r="ATP111" s="192"/>
      <c r="ATQ111" s="192"/>
      <c r="ATR111" s="192"/>
      <c r="ATS111" s="192"/>
      <c r="ATT111" s="193"/>
      <c r="ATU111" s="191"/>
      <c r="ATV111" s="192"/>
      <c r="ATW111" s="192"/>
      <c r="ATX111" s="192"/>
      <c r="ATY111" s="192"/>
      <c r="ATZ111" s="192"/>
      <c r="AUA111" s="192"/>
      <c r="AUB111" s="192"/>
      <c r="AUC111" s="192"/>
      <c r="AUD111" s="192"/>
      <c r="AUE111" s="192"/>
      <c r="AUF111" s="192"/>
      <c r="AUG111" s="192"/>
      <c r="AUH111" s="192"/>
      <c r="AUI111" s="192"/>
      <c r="AUJ111" s="192"/>
      <c r="AUK111" s="192"/>
      <c r="AUL111" s="192"/>
      <c r="AUM111" s="193"/>
      <c r="AUN111" s="191"/>
      <c r="AUO111" s="192"/>
      <c r="AUP111" s="192"/>
      <c r="AUQ111" s="192"/>
      <c r="AUR111" s="192"/>
      <c r="AUS111" s="192"/>
      <c r="AUT111" s="192"/>
      <c r="AUU111" s="192"/>
      <c r="AUV111" s="192"/>
      <c r="AUW111" s="192"/>
      <c r="AUX111" s="192"/>
      <c r="AUY111" s="192"/>
      <c r="AUZ111" s="192"/>
      <c r="AVA111" s="192"/>
      <c r="AVB111" s="192"/>
      <c r="AVC111" s="192"/>
      <c r="AVD111" s="192"/>
      <c r="AVE111" s="192"/>
      <c r="AVF111" s="193"/>
      <c r="AVG111" s="191"/>
      <c r="AVH111" s="192"/>
      <c r="AVI111" s="192"/>
      <c r="AVJ111" s="192"/>
      <c r="AVK111" s="192"/>
      <c r="AVL111" s="192"/>
      <c r="AVM111" s="192"/>
      <c r="AVN111" s="192"/>
      <c r="AVO111" s="192"/>
      <c r="AVP111" s="192"/>
      <c r="AVQ111" s="192"/>
      <c r="AVR111" s="192"/>
      <c r="AVS111" s="192"/>
      <c r="AVT111" s="192"/>
      <c r="AVU111" s="192"/>
      <c r="AVV111" s="192"/>
      <c r="AVW111" s="192"/>
      <c r="AVX111" s="192"/>
      <c r="AVY111" s="193"/>
      <c r="AVZ111" s="191"/>
      <c r="AWA111" s="192"/>
      <c r="AWB111" s="192"/>
      <c r="AWC111" s="192"/>
      <c r="AWD111" s="192"/>
      <c r="AWE111" s="192"/>
      <c r="AWF111" s="192"/>
      <c r="AWG111" s="192"/>
      <c r="AWH111" s="192"/>
      <c r="AWI111" s="192"/>
      <c r="AWJ111" s="192"/>
      <c r="AWK111" s="192"/>
      <c r="AWL111" s="192"/>
      <c r="AWM111" s="192"/>
      <c r="AWN111" s="192"/>
      <c r="AWO111" s="192"/>
      <c r="AWP111" s="192"/>
      <c r="AWQ111" s="192"/>
      <c r="AWR111" s="193"/>
      <c r="AWS111" s="191"/>
      <c r="AWT111" s="192"/>
      <c r="AWU111" s="192"/>
      <c r="AWV111" s="192"/>
      <c r="AWW111" s="192"/>
      <c r="AWX111" s="192"/>
      <c r="AWY111" s="192"/>
      <c r="AWZ111" s="192"/>
      <c r="AXA111" s="192"/>
      <c r="AXB111" s="192"/>
      <c r="AXC111" s="192"/>
      <c r="AXD111" s="192"/>
      <c r="AXE111" s="192"/>
      <c r="AXF111" s="192"/>
      <c r="AXG111" s="192"/>
      <c r="AXH111" s="192"/>
      <c r="AXI111" s="192"/>
      <c r="AXJ111" s="192"/>
      <c r="AXK111" s="193"/>
      <c r="AXL111" s="191"/>
      <c r="AXM111" s="192"/>
      <c r="AXN111" s="192"/>
      <c r="AXO111" s="192"/>
      <c r="AXP111" s="192"/>
      <c r="AXQ111" s="192"/>
      <c r="AXR111" s="192"/>
      <c r="AXS111" s="192"/>
      <c r="AXT111" s="192"/>
      <c r="AXU111" s="192"/>
      <c r="AXV111" s="192"/>
      <c r="AXW111" s="192"/>
      <c r="AXX111" s="192"/>
      <c r="AXY111" s="192"/>
      <c r="AXZ111" s="192"/>
      <c r="AYA111" s="192"/>
      <c r="AYB111" s="192"/>
      <c r="AYC111" s="192"/>
      <c r="AYD111" s="193"/>
      <c r="AYE111" s="191"/>
      <c r="AYF111" s="192"/>
      <c r="AYG111" s="192"/>
      <c r="AYH111" s="192"/>
      <c r="AYI111" s="192"/>
      <c r="AYJ111" s="192"/>
      <c r="AYK111" s="192"/>
      <c r="AYL111" s="192"/>
      <c r="AYM111" s="192"/>
      <c r="AYN111" s="192"/>
      <c r="AYO111" s="192"/>
      <c r="AYP111" s="192"/>
      <c r="AYQ111" s="192"/>
      <c r="AYR111" s="192"/>
      <c r="AYS111" s="192"/>
      <c r="AYT111" s="192"/>
      <c r="AYU111" s="192"/>
      <c r="AYV111" s="192"/>
      <c r="AYW111" s="193"/>
      <c r="AYX111" s="191"/>
      <c r="AYY111" s="192"/>
      <c r="AYZ111" s="192"/>
      <c r="AZA111" s="192"/>
      <c r="AZB111" s="192"/>
      <c r="AZC111" s="192"/>
      <c r="AZD111" s="192"/>
      <c r="AZE111" s="192"/>
      <c r="AZF111" s="192"/>
      <c r="AZG111" s="192"/>
      <c r="AZH111" s="192"/>
      <c r="AZI111" s="192"/>
      <c r="AZJ111" s="192"/>
      <c r="AZK111" s="192"/>
      <c r="AZL111" s="192"/>
      <c r="AZM111" s="192"/>
      <c r="AZN111" s="192"/>
      <c r="AZO111" s="192"/>
      <c r="AZP111" s="193"/>
      <c r="AZQ111" s="191"/>
      <c r="AZR111" s="192"/>
      <c r="AZS111" s="192"/>
      <c r="AZT111" s="192"/>
      <c r="AZU111" s="192"/>
      <c r="AZV111" s="192"/>
      <c r="AZW111" s="192"/>
      <c r="AZX111" s="192"/>
      <c r="AZY111" s="192"/>
      <c r="AZZ111" s="192"/>
      <c r="BAA111" s="192"/>
      <c r="BAB111" s="192"/>
      <c r="BAC111" s="192"/>
      <c r="BAD111" s="192"/>
      <c r="BAE111" s="192"/>
      <c r="BAF111" s="192"/>
      <c r="BAG111" s="192"/>
      <c r="BAH111" s="192"/>
      <c r="BAI111" s="193"/>
      <c r="BAJ111" s="191"/>
      <c r="BAK111" s="192"/>
      <c r="BAL111" s="192"/>
      <c r="BAM111" s="192"/>
      <c r="BAN111" s="192"/>
      <c r="BAO111" s="192"/>
      <c r="BAP111" s="192"/>
      <c r="BAQ111" s="192"/>
      <c r="BAR111" s="192"/>
      <c r="BAS111" s="192"/>
      <c r="BAT111" s="192"/>
      <c r="BAU111" s="192"/>
      <c r="BAV111" s="192"/>
      <c r="BAW111" s="192"/>
      <c r="BAX111" s="192"/>
      <c r="BAY111" s="192"/>
      <c r="BAZ111" s="192"/>
      <c r="BBA111" s="192"/>
      <c r="BBB111" s="193"/>
      <c r="BBC111" s="191"/>
      <c r="BBD111" s="192"/>
      <c r="BBE111" s="192"/>
      <c r="BBF111" s="192"/>
      <c r="BBG111" s="192"/>
      <c r="BBH111" s="192"/>
      <c r="BBI111" s="192"/>
      <c r="BBJ111" s="192"/>
      <c r="BBK111" s="192"/>
      <c r="BBL111" s="192"/>
      <c r="BBM111" s="192"/>
      <c r="BBN111" s="192"/>
      <c r="BBO111" s="192"/>
      <c r="BBP111" s="192"/>
      <c r="BBQ111" s="192"/>
      <c r="BBR111" s="192"/>
      <c r="BBS111" s="192"/>
      <c r="BBT111" s="192"/>
      <c r="BBU111" s="193"/>
      <c r="BBV111" s="191"/>
      <c r="BBW111" s="192"/>
      <c r="BBX111" s="192"/>
      <c r="BBY111" s="192"/>
      <c r="BBZ111" s="192"/>
      <c r="BCA111" s="192"/>
      <c r="BCB111" s="192"/>
      <c r="BCC111" s="192"/>
      <c r="BCD111" s="192"/>
      <c r="BCE111" s="192"/>
      <c r="BCF111" s="192"/>
      <c r="BCG111" s="192"/>
      <c r="BCH111" s="192"/>
      <c r="BCI111" s="192"/>
      <c r="BCJ111" s="192"/>
      <c r="BCK111" s="192"/>
      <c r="BCL111" s="192"/>
      <c r="BCM111" s="192"/>
      <c r="BCN111" s="193"/>
      <c r="BCO111" s="191"/>
      <c r="BCP111" s="192"/>
      <c r="BCQ111" s="192"/>
      <c r="BCR111" s="192"/>
      <c r="BCS111" s="192"/>
      <c r="BCT111" s="192"/>
      <c r="BCU111" s="192"/>
      <c r="BCV111" s="192"/>
      <c r="BCW111" s="192"/>
      <c r="BCX111" s="192"/>
      <c r="BCY111" s="192"/>
      <c r="BCZ111" s="192"/>
      <c r="BDA111" s="192"/>
      <c r="BDB111" s="192"/>
      <c r="BDC111" s="192"/>
      <c r="BDD111" s="192"/>
      <c r="BDE111" s="192"/>
      <c r="BDF111" s="192"/>
      <c r="BDG111" s="193"/>
      <c r="BDH111" s="191"/>
      <c r="BDI111" s="192"/>
      <c r="BDJ111" s="192"/>
      <c r="BDK111" s="192"/>
      <c r="BDL111" s="192"/>
      <c r="BDM111" s="192"/>
      <c r="BDN111" s="192"/>
      <c r="BDO111" s="192"/>
      <c r="BDP111" s="192"/>
      <c r="BDQ111" s="192"/>
      <c r="BDR111" s="192"/>
      <c r="BDS111" s="192"/>
      <c r="BDT111" s="192"/>
      <c r="BDU111" s="192"/>
      <c r="BDV111" s="192"/>
      <c r="BDW111" s="192"/>
      <c r="BDX111" s="192"/>
      <c r="BDY111" s="192"/>
      <c r="BDZ111" s="193"/>
      <c r="BEA111" s="191"/>
      <c r="BEB111" s="192"/>
      <c r="BEC111" s="192"/>
      <c r="BED111" s="192"/>
      <c r="BEE111" s="192"/>
      <c r="BEF111" s="192"/>
      <c r="BEG111" s="192"/>
      <c r="BEH111" s="192"/>
      <c r="BEI111" s="192"/>
      <c r="BEJ111" s="192"/>
      <c r="BEK111" s="192"/>
      <c r="BEL111" s="192"/>
      <c r="BEM111" s="192"/>
      <c r="BEN111" s="192"/>
      <c r="BEO111" s="192"/>
      <c r="BEP111" s="192"/>
      <c r="BEQ111" s="192"/>
      <c r="BER111" s="192"/>
      <c r="BES111" s="193"/>
      <c r="BET111" s="191"/>
      <c r="BEU111" s="192"/>
      <c r="BEV111" s="192"/>
      <c r="BEW111" s="192"/>
      <c r="BEX111" s="192"/>
      <c r="BEY111" s="192"/>
      <c r="BEZ111" s="192"/>
      <c r="BFA111" s="192"/>
      <c r="BFB111" s="192"/>
      <c r="BFC111" s="192"/>
      <c r="BFD111" s="192"/>
      <c r="BFE111" s="192"/>
      <c r="BFF111" s="192"/>
      <c r="BFG111" s="192"/>
      <c r="BFH111" s="192"/>
      <c r="BFI111" s="192"/>
      <c r="BFJ111" s="192"/>
      <c r="BFK111" s="192"/>
      <c r="BFL111" s="193"/>
      <c r="BFM111" s="191"/>
      <c r="BFN111" s="192"/>
      <c r="BFO111" s="192"/>
      <c r="BFP111" s="192"/>
      <c r="BFQ111" s="192"/>
      <c r="BFR111" s="192"/>
      <c r="BFS111" s="192"/>
      <c r="BFT111" s="192"/>
      <c r="BFU111" s="192"/>
      <c r="BFV111" s="192"/>
      <c r="BFW111" s="192"/>
      <c r="BFX111" s="192"/>
      <c r="BFY111" s="192"/>
      <c r="BFZ111" s="192"/>
      <c r="BGA111" s="192"/>
      <c r="BGB111" s="192"/>
      <c r="BGC111" s="192"/>
      <c r="BGD111" s="192"/>
      <c r="BGE111" s="193"/>
      <c r="BGF111" s="191"/>
      <c r="BGG111" s="192"/>
      <c r="BGH111" s="192"/>
      <c r="BGI111" s="192"/>
      <c r="BGJ111" s="192"/>
      <c r="BGK111" s="192"/>
      <c r="BGL111" s="192"/>
      <c r="BGM111" s="192"/>
      <c r="BGN111" s="192"/>
      <c r="BGO111" s="192"/>
      <c r="BGP111" s="192"/>
      <c r="BGQ111" s="192"/>
      <c r="BGR111" s="192"/>
      <c r="BGS111" s="192"/>
      <c r="BGT111" s="192"/>
      <c r="BGU111" s="192"/>
      <c r="BGV111" s="192"/>
      <c r="BGW111" s="192"/>
      <c r="BGX111" s="193"/>
      <c r="BGY111" s="191"/>
      <c r="BGZ111" s="192"/>
      <c r="BHA111" s="192"/>
      <c r="BHB111" s="192"/>
      <c r="BHC111" s="192"/>
      <c r="BHD111" s="192"/>
      <c r="BHE111" s="192"/>
      <c r="BHF111" s="192"/>
      <c r="BHG111" s="192"/>
      <c r="BHH111" s="192"/>
      <c r="BHI111" s="192"/>
      <c r="BHJ111" s="192"/>
      <c r="BHK111" s="192"/>
      <c r="BHL111" s="192"/>
      <c r="BHM111" s="192"/>
      <c r="BHN111" s="192"/>
      <c r="BHO111" s="192"/>
      <c r="BHP111" s="192"/>
      <c r="BHQ111" s="193"/>
      <c r="BHR111" s="191"/>
      <c r="BHS111" s="192"/>
      <c r="BHT111" s="192"/>
      <c r="BHU111" s="192"/>
      <c r="BHV111" s="192"/>
      <c r="BHW111" s="192"/>
      <c r="BHX111" s="192"/>
      <c r="BHY111" s="192"/>
      <c r="BHZ111" s="192"/>
      <c r="BIA111" s="192"/>
      <c r="BIB111" s="192"/>
      <c r="BIC111" s="192"/>
      <c r="BID111" s="192"/>
      <c r="BIE111" s="192"/>
      <c r="BIF111" s="192"/>
      <c r="BIG111" s="192"/>
      <c r="BIH111" s="192"/>
      <c r="BII111" s="192"/>
      <c r="BIJ111" s="193"/>
      <c r="BIK111" s="191"/>
      <c r="BIL111" s="192"/>
      <c r="BIM111" s="192"/>
      <c r="BIN111" s="192"/>
      <c r="BIO111" s="192"/>
      <c r="BIP111" s="192"/>
      <c r="BIQ111" s="192"/>
      <c r="BIR111" s="192"/>
      <c r="BIS111" s="192"/>
      <c r="BIT111" s="192"/>
      <c r="BIU111" s="192"/>
      <c r="BIV111" s="192"/>
      <c r="BIW111" s="192"/>
      <c r="BIX111" s="192"/>
      <c r="BIY111" s="192"/>
      <c r="BIZ111" s="192"/>
      <c r="BJA111" s="192"/>
      <c r="BJB111" s="192"/>
      <c r="BJC111" s="193"/>
      <c r="BJD111" s="191"/>
      <c r="BJE111" s="192"/>
      <c r="BJF111" s="192"/>
      <c r="BJG111" s="192"/>
      <c r="BJH111" s="192"/>
      <c r="BJI111" s="192"/>
      <c r="BJJ111" s="192"/>
      <c r="BJK111" s="192"/>
      <c r="BJL111" s="192"/>
      <c r="BJM111" s="192"/>
      <c r="BJN111" s="192"/>
      <c r="BJO111" s="192"/>
      <c r="BJP111" s="192"/>
      <c r="BJQ111" s="192"/>
      <c r="BJR111" s="192"/>
      <c r="BJS111" s="192"/>
      <c r="BJT111" s="192"/>
      <c r="BJU111" s="192"/>
      <c r="BJV111" s="193"/>
      <c r="BJW111" s="191"/>
      <c r="BJX111" s="192"/>
      <c r="BJY111" s="192"/>
      <c r="BJZ111" s="192"/>
      <c r="BKA111" s="192"/>
      <c r="BKB111" s="192"/>
      <c r="BKC111" s="192"/>
      <c r="BKD111" s="192"/>
      <c r="BKE111" s="192"/>
      <c r="BKF111" s="192"/>
      <c r="BKG111" s="192"/>
      <c r="BKH111" s="192"/>
      <c r="BKI111" s="192"/>
      <c r="BKJ111" s="192"/>
      <c r="BKK111" s="192"/>
      <c r="BKL111" s="192"/>
      <c r="BKM111" s="192"/>
      <c r="BKN111" s="192"/>
      <c r="BKO111" s="193"/>
      <c r="BKP111" s="191"/>
      <c r="BKQ111" s="192"/>
      <c r="BKR111" s="192"/>
      <c r="BKS111" s="192"/>
      <c r="BKT111" s="192"/>
      <c r="BKU111" s="192"/>
      <c r="BKV111" s="192"/>
      <c r="BKW111" s="192"/>
      <c r="BKX111" s="192"/>
      <c r="BKY111" s="192"/>
      <c r="BKZ111" s="192"/>
      <c r="BLA111" s="192"/>
      <c r="BLB111" s="192"/>
      <c r="BLC111" s="192"/>
      <c r="BLD111" s="192"/>
      <c r="BLE111" s="192"/>
      <c r="BLF111" s="192"/>
      <c r="BLG111" s="192"/>
      <c r="BLH111" s="193"/>
      <c r="BLI111" s="191"/>
      <c r="BLJ111" s="192"/>
      <c r="BLK111" s="192"/>
      <c r="BLL111" s="192"/>
      <c r="BLM111" s="192"/>
      <c r="BLN111" s="192"/>
      <c r="BLO111" s="192"/>
      <c r="BLP111" s="192"/>
      <c r="BLQ111" s="192"/>
      <c r="BLR111" s="192"/>
      <c r="BLS111" s="192"/>
      <c r="BLT111" s="192"/>
      <c r="BLU111" s="192"/>
      <c r="BLV111" s="192"/>
      <c r="BLW111" s="192"/>
      <c r="BLX111" s="192"/>
      <c r="BLY111" s="192"/>
      <c r="BLZ111" s="192"/>
      <c r="BMA111" s="193"/>
      <c r="BMB111" s="191"/>
      <c r="BMC111" s="192"/>
      <c r="BMD111" s="192"/>
      <c r="BME111" s="192"/>
      <c r="BMF111" s="192"/>
      <c r="BMG111" s="192"/>
      <c r="BMH111" s="192"/>
      <c r="BMI111" s="192"/>
      <c r="BMJ111" s="192"/>
      <c r="BMK111" s="192"/>
      <c r="BML111" s="192"/>
      <c r="BMM111" s="192"/>
      <c r="BMN111" s="192"/>
      <c r="BMO111" s="192"/>
      <c r="BMP111" s="192"/>
      <c r="BMQ111" s="192"/>
      <c r="BMR111" s="192"/>
      <c r="BMS111" s="192"/>
      <c r="BMT111" s="193"/>
      <c r="BMU111" s="191"/>
      <c r="BMV111" s="192"/>
      <c r="BMW111" s="192"/>
      <c r="BMX111" s="192"/>
      <c r="BMY111" s="192"/>
      <c r="BMZ111" s="192"/>
      <c r="BNA111" s="192"/>
      <c r="BNB111" s="192"/>
      <c r="BNC111" s="192"/>
      <c r="BND111" s="192"/>
      <c r="BNE111" s="192"/>
      <c r="BNF111" s="192"/>
      <c r="BNG111" s="192"/>
      <c r="BNH111" s="192"/>
      <c r="BNI111" s="192"/>
      <c r="BNJ111" s="192"/>
      <c r="BNK111" s="192"/>
      <c r="BNL111" s="192"/>
      <c r="BNM111" s="193"/>
      <c r="BNN111" s="191"/>
      <c r="BNO111" s="192"/>
      <c r="BNP111" s="192"/>
      <c r="BNQ111" s="192"/>
      <c r="BNR111" s="192"/>
      <c r="BNS111" s="192"/>
      <c r="BNT111" s="192"/>
      <c r="BNU111" s="192"/>
      <c r="BNV111" s="192"/>
      <c r="BNW111" s="192"/>
      <c r="BNX111" s="192"/>
      <c r="BNY111" s="192"/>
      <c r="BNZ111" s="192"/>
      <c r="BOA111" s="192"/>
      <c r="BOB111" s="192"/>
      <c r="BOC111" s="192"/>
      <c r="BOD111" s="192"/>
      <c r="BOE111" s="192"/>
      <c r="BOF111" s="193"/>
      <c r="BOG111" s="191"/>
      <c r="BOH111" s="192"/>
      <c r="BOI111" s="192"/>
      <c r="BOJ111" s="192"/>
      <c r="BOK111" s="192"/>
      <c r="BOL111" s="192"/>
      <c r="BOM111" s="192"/>
      <c r="BON111" s="192"/>
      <c r="BOO111" s="192"/>
      <c r="BOP111" s="192"/>
      <c r="BOQ111" s="192"/>
      <c r="BOR111" s="192"/>
      <c r="BOS111" s="192"/>
      <c r="BOT111" s="192"/>
      <c r="BOU111" s="192"/>
      <c r="BOV111" s="192"/>
      <c r="BOW111" s="192"/>
      <c r="BOX111" s="192"/>
      <c r="BOY111" s="193"/>
      <c r="BOZ111" s="191"/>
      <c r="BPA111" s="192"/>
      <c r="BPB111" s="192"/>
      <c r="BPC111" s="192"/>
      <c r="BPD111" s="192"/>
      <c r="BPE111" s="192"/>
      <c r="BPF111" s="192"/>
      <c r="BPG111" s="192"/>
      <c r="BPH111" s="192"/>
      <c r="BPI111" s="192"/>
      <c r="BPJ111" s="192"/>
      <c r="BPK111" s="192"/>
      <c r="BPL111" s="192"/>
      <c r="BPM111" s="192"/>
      <c r="BPN111" s="192"/>
      <c r="BPO111" s="192"/>
      <c r="BPP111" s="192"/>
      <c r="BPQ111" s="192"/>
      <c r="BPR111" s="193"/>
      <c r="BPS111" s="191"/>
      <c r="BPT111" s="192"/>
      <c r="BPU111" s="192"/>
      <c r="BPV111" s="192"/>
      <c r="BPW111" s="192"/>
      <c r="BPX111" s="192"/>
      <c r="BPY111" s="192"/>
      <c r="BPZ111" s="192"/>
      <c r="BQA111" s="192"/>
      <c r="BQB111" s="192"/>
      <c r="BQC111" s="192"/>
      <c r="BQD111" s="192"/>
      <c r="BQE111" s="192"/>
      <c r="BQF111" s="192"/>
      <c r="BQG111" s="192"/>
      <c r="BQH111" s="192"/>
      <c r="BQI111" s="192"/>
      <c r="BQJ111" s="192"/>
      <c r="BQK111" s="193"/>
      <c r="BQL111" s="191"/>
      <c r="BQM111" s="192"/>
      <c r="BQN111" s="192"/>
      <c r="BQO111" s="192"/>
      <c r="BQP111" s="192"/>
      <c r="BQQ111" s="192"/>
      <c r="BQR111" s="192"/>
      <c r="BQS111" s="192"/>
      <c r="BQT111" s="192"/>
      <c r="BQU111" s="192"/>
      <c r="BQV111" s="192"/>
      <c r="BQW111" s="192"/>
      <c r="BQX111" s="192"/>
      <c r="BQY111" s="192"/>
      <c r="BQZ111" s="192"/>
      <c r="BRA111" s="192"/>
      <c r="BRB111" s="192"/>
      <c r="BRC111" s="192"/>
      <c r="BRD111" s="193"/>
      <c r="BRE111" s="191"/>
      <c r="BRF111" s="192"/>
      <c r="BRG111" s="192"/>
      <c r="BRH111" s="192"/>
      <c r="BRI111" s="192"/>
      <c r="BRJ111" s="192"/>
      <c r="BRK111" s="192"/>
      <c r="BRL111" s="192"/>
      <c r="BRM111" s="192"/>
      <c r="BRN111" s="192"/>
      <c r="BRO111" s="192"/>
      <c r="BRP111" s="192"/>
      <c r="BRQ111" s="192"/>
      <c r="BRR111" s="192"/>
      <c r="BRS111" s="192"/>
      <c r="BRT111" s="192"/>
      <c r="BRU111" s="192"/>
      <c r="BRV111" s="192"/>
      <c r="BRW111" s="193"/>
      <c r="BRX111" s="191"/>
      <c r="BRY111" s="192"/>
      <c r="BRZ111" s="192"/>
      <c r="BSA111" s="192"/>
      <c r="BSB111" s="192"/>
      <c r="BSC111" s="192"/>
      <c r="BSD111" s="192"/>
      <c r="BSE111" s="192"/>
      <c r="BSF111" s="192"/>
      <c r="BSG111" s="192"/>
      <c r="BSH111" s="192"/>
      <c r="BSI111" s="192"/>
      <c r="BSJ111" s="192"/>
      <c r="BSK111" s="192"/>
      <c r="BSL111" s="192"/>
      <c r="BSM111" s="192"/>
      <c r="BSN111" s="192"/>
      <c r="BSO111" s="192"/>
      <c r="BSP111" s="193"/>
      <c r="BSQ111" s="191"/>
      <c r="BSR111" s="192"/>
      <c r="BSS111" s="192"/>
      <c r="BST111" s="192"/>
      <c r="BSU111" s="192"/>
      <c r="BSV111" s="192"/>
      <c r="BSW111" s="192"/>
      <c r="BSX111" s="192"/>
      <c r="BSY111" s="192"/>
      <c r="BSZ111" s="192"/>
      <c r="BTA111" s="192"/>
      <c r="BTB111" s="192"/>
      <c r="BTC111" s="192"/>
      <c r="BTD111" s="192"/>
      <c r="BTE111" s="192"/>
      <c r="BTF111" s="192"/>
      <c r="BTG111" s="192"/>
      <c r="BTH111" s="192"/>
      <c r="BTI111" s="193"/>
      <c r="BTJ111" s="191"/>
      <c r="BTK111" s="192"/>
      <c r="BTL111" s="192"/>
      <c r="BTM111" s="192"/>
      <c r="BTN111" s="192"/>
      <c r="BTO111" s="192"/>
      <c r="BTP111" s="192"/>
      <c r="BTQ111" s="192"/>
      <c r="BTR111" s="192"/>
      <c r="BTS111" s="192"/>
      <c r="BTT111" s="192"/>
      <c r="BTU111" s="192"/>
      <c r="BTV111" s="192"/>
      <c r="BTW111" s="192"/>
      <c r="BTX111" s="192"/>
      <c r="BTY111" s="192"/>
      <c r="BTZ111" s="192"/>
      <c r="BUA111" s="192"/>
      <c r="BUB111" s="193"/>
      <c r="BUC111" s="191"/>
      <c r="BUD111" s="192"/>
      <c r="BUE111" s="192"/>
      <c r="BUF111" s="192"/>
      <c r="BUG111" s="192"/>
      <c r="BUH111" s="192"/>
      <c r="BUI111" s="192"/>
      <c r="BUJ111" s="192"/>
      <c r="BUK111" s="192"/>
      <c r="BUL111" s="192"/>
      <c r="BUM111" s="192"/>
      <c r="BUN111" s="192"/>
      <c r="BUO111" s="192"/>
      <c r="BUP111" s="192"/>
      <c r="BUQ111" s="192"/>
      <c r="BUR111" s="192"/>
      <c r="BUS111" s="192"/>
      <c r="BUT111" s="192"/>
      <c r="BUU111" s="193"/>
      <c r="BUV111" s="191"/>
      <c r="BUW111" s="192"/>
      <c r="BUX111" s="192"/>
      <c r="BUY111" s="192"/>
      <c r="BUZ111" s="192"/>
      <c r="BVA111" s="192"/>
      <c r="BVB111" s="192"/>
      <c r="BVC111" s="192"/>
      <c r="BVD111" s="192"/>
      <c r="BVE111" s="192"/>
      <c r="BVF111" s="192"/>
      <c r="BVG111" s="192"/>
      <c r="BVH111" s="192"/>
      <c r="BVI111" s="192"/>
      <c r="BVJ111" s="192"/>
      <c r="BVK111" s="192"/>
      <c r="BVL111" s="192"/>
      <c r="BVM111" s="192"/>
      <c r="BVN111" s="193"/>
      <c r="BVO111" s="191"/>
      <c r="BVP111" s="192"/>
      <c r="BVQ111" s="192"/>
      <c r="BVR111" s="192"/>
      <c r="BVS111" s="192"/>
      <c r="BVT111" s="192"/>
      <c r="BVU111" s="192"/>
      <c r="BVV111" s="192"/>
      <c r="BVW111" s="192"/>
      <c r="BVX111" s="192"/>
      <c r="BVY111" s="192"/>
      <c r="BVZ111" s="192"/>
      <c r="BWA111" s="192"/>
      <c r="BWB111" s="192"/>
      <c r="BWC111" s="192"/>
      <c r="BWD111" s="192"/>
      <c r="BWE111" s="192"/>
      <c r="BWF111" s="192"/>
      <c r="BWG111" s="193"/>
      <c r="BWH111" s="191"/>
      <c r="BWI111" s="192"/>
      <c r="BWJ111" s="192"/>
      <c r="BWK111" s="192"/>
      <c r="BWL111" s="192"/>
      <c r="BWM111" s="192"/>
      <c r="BWN111" s="192"/>
      <c r="BWO111" s="192"/>
      <c r="BWP111" s="192"/>
      <c r="BWQ111" s="192"/>
      <c r="BWR111" s="192"/>
      <c r="BWS111" s="192"/>
      <c r="BWT111" s="192"/>
      <c r="BWU111" s="192"/>
      <c r="BWV111" s="192"/>
      <c r="BWW111" s="192"/>
      <c r="BWX111" s="192"/>
      <c r="BWY111" s="192"/>
      <c r="BWZ111" s="193"/>
      <c r="BXA111" s="191"/>
      <c r="BXB111" s="192"/>
      <c r="BXC111" s="192"/>
      <c r="BXD111" s="192"/>
      <c r="BXE111" s="192"/>
      <c r="BXF111" s="192"/>
      <c r="BXG111" s="192"/>
      <c r="BXH111" s="192"/>
      <c r="BXI111" s="192"/>
      <c r="BXJ111" s="192"/>
      <c r="BXK111" s="192"/>
      <c r="BXL111" s="192"/>
      <c r="BXM111" s="192"/>
      <c r="BXN111" s="192"/>
      <c r="BXO111" s="192"/>
      <c r="BXP111" s="192"/>
      <c r="BXQ111" s="192"/>
      <c r="BXR111" s="192"/>
      <c r="BXS111" s="193"/>
      <c r="BXT111" s="191"/>
      <c r="BXU111" s="192"/>
      <c r="BXV111" s="192"/>
      <c r="BXW111" s="192"/>
      <c r="BXX111" s="192"/>
      <c r="BXY111" s="192"/>
      <c r="BXZ111" s="192"/>
      <c r="BYA111" s="192"/>
      <c r="BYB111" s="192"/>
      <c r="BYC111" s="192"/>
      <c r="BYD111" s="192"/>
      <c r="BYE111" s="192"/>
      <c r="BYF111" s="192"/>
      <c r="BYG111" s="192"/>
      <c r="BYH111" s="192"/>
      <c r="BYI111" s="192"/>
      <c r="BYJ111" s="192"/>
      <c r="BYK111" s="192"/>
      <c r="BYL111" s="193"/>
      <c r="BYM111" s="191"/>
      <c r="BYN111" s="192"/>
      <c r="BYO111" s="192"/>
      <c r="BYP111" s="192"/>
      <c r="BYQ111" s="192"/>
      <c r="BYR111" s="192"/>
      <c r="BYS111" s="192"/>
      <c r="BYT111" s="192"/>
      <c r="BYU111" s="192"/>
      <c r="BYV111" s="192"/>
      <c r="BYW111" s="192"/>
      <c r="BYX111" s="192"/>
      <c r="BYY111" s="192"/>
      <c r="BYZ111" s="192"/>
      <c r="BZA111" s="192"/>
      <c r="BZB111" s="192"/>
      <c r="BZC111" s="192"/>
      <c r="BZD111" s="192"/>
      <c r="BZE111" s="193"/>
      <c r="BZF111" s="191"/>
      <c r="BZG111" s="192"/>
      <c r="BZH111" s="192"/>
      <c r="BZI111" s="192"/>
      <c r="BZJ111" s="192"/>
      <c r="BZK111" s="192"/>
      <c r="BZL111" s="192"/>
      <c r="BZM111" s="192"/>
      <c r="BZN111" s="192"/>
      <c r="BZO111" s="192"/>
      <c r="BZP111" s="192"/>
      <c r="BZQ111" s="192"/>
      <c r="BZR111" s="192"/>
      <c r="BZS111" s="192"/>
      <c r="BZT111" s="192"/>
      <c r="BZU111" s="192"/>
      <c r="BZV111" s="192"/>
      <c r="BZW111" s="192"/>
      <c r="BZX111" s="193"/>
      <c r="BZY111" s="191"/>
      <c r="BZZ111" s="192"/>
      <c r="CAA111" s="192"/>
      <c r="CAB111" s="192"/>
      <c r="CAC111" s="192"/>
      <c r="CAD111" s="192"/>
      <c r="CAE111" s="192"/>
      <c r="CAF111" s="192"/>
      <c r="CAG111" s="192"/>
      <c r="CAH111" s="192"/>
      <c r="CAI111" s="192"/>
      <c r="CAJ111" s="192"/>
      <c r="CAK111" s="192"/>
      <c r="CAL111" s="192"/>
      <c r="CAM111" s="192"/>
      <c r="CAN111" s="192"/>
      <c r="CAO111" s="192"/>
      <c r="CAP111" s="192"/>
      <c r="CAQ111" s="193"/>
      <c r="CAR111" s="191"/>
      <c r="CAS111" s="192"/>
      <c r="CAT111" s="192"/>
      <c r="CAU111" s="192"/>
      <c r="CAV111" s="192"/>
      <c r="CAW111" s="192"/>
      <c r="CAX111" s="192"/>
      <c r="CAY111" s="192"/>
      <c r="CAZ111" s="192"/>
      <c r="CBA111" s="192"/>
      <c r="CBB111" s="192"/>
      <c r="CBC111" s="192"/>
      <c r="CBD111" s="192"/>
      <c r="CBE111" s="192"/>
      <c r="CBF111" s="192"/>
      <c r="CBG111" s="192"/>
      <c r="CBH111" s="192"/>
      <c r="CBI111" s="192"/>
      <c r="CBJ111" s="193"/>
      <c r="CBK111" s="191"/>
      <c r="CBL111" s="192"/>
      <c r="CBM111" s="192"/>
      <c r="CBN111" s="192"/>
      <c r="CBO111" s="192"/>
      <c r="CBP111" s="192"/>
      <c r="CBQ111" s="192"/>
      <c r="CBR111" s="192"/>
      <c r="CBS111" s="192"/>
      <c r="CBT111" s="192"/>
      <c r="CBU111" s="192"/>
      <c r="CBV111" s="192"/>
      <c r="CBW111" s="192"/>
      <c r="CBX111" s="192"/>
      <c r="CBY111" s="192"/>
      <c r="CBZ111" s="192"/>
      <c r="CCA111" s="192"/>
      <c r="CCB111" s="192"/>
      <c r="CCC111" s="193"/>
      <c r="CCD111" s="191"/>
      <c r="CCE111" s="192"/>
      <c r="CCF111" s="192"/>
      <c r="CCG111" s="192"/>
      <c r="CCH111" s="192"/>
      <c r="CCI111" s="192"/>
      <c r="CCJ111" s="192"/>
      <c r="CCK111" s="192"/>
      <c r="CCL111" s="192"/>
      <c r="CCM111" s="192"/>
      <c r="CCN111" s="192"/>
      <c r="CCO111" s="192"/>
      <c r="CCP111" s="192"/>
      <c r="CCQ111" s="192"/>
      <c r="CCR111" s="192"/>
      <c r="CCS111" s="192"/>
      <c r="CCT111" s="192"/>
      <c r="CCU111" s="192"/>
      <c r="CCV111" s="193"/>
      <c r="CCW111" s="191"/>
      <c r="CCX111" s="192"/>
      <c r="CCY111" s="192"/>
      <c r="CCZ111" s="192"/>
      <c r="CDA111" s="192"/>
      <c r="CDB111" s="192"/>
      <c r="CDC111" s="192"/>
      <c r="CDD111" s="192"/>
      <c r="CDE111" s="192"/>
      <c r="CDF111" s="192"/>
      <c r="CDG111" s="192"/>
      <c r="CDH111" s="192"/>
      <c r="CDI111" s="192"/>
      <c r="CDJ111" s="192"/>
      <c r="CDK111" s="192"/>
      <c r="CDL111" s="192"/>
      <c r="CDM111" s="192"/>
      <c r="CDN111" s="192"/>
      <c r="CDO111" s="193"/>
      <c r="CDP111" s="191"/>
      <c r="CDQ111" s="192"/>
      <c r="CDR111" s="192"/>
      <c r="CDS111" s="192"/>
      <c r="CDT111" s="192"/>
      <c r="CDU111" s="192"/>
      <c r="CDV111" s="192"/>
      <c r="CDW111" s="192"/>
      <c r="CDX111" s="192"/>
      <c r="CDY111" s="192"/>
      <c r="CDZ111" s="192"/>
      <c r="CEA111" s="192"/>
      <c r="CEB111" s="192"/>
      <c r="CEC111" s="192"/>
      <c r="CED111" s="192"/>
      <c r="CEE111" s="192"/>
      <c r="CEF111" s="192"/>
      <c r="CEG111" s="192"/>
      <c r="CEH111" s="193"/>
      <c r="CEI111" s="191"/>
      <c r="CEJ111" s="192"/>
      <c r="CEK111" s="192"/>
      <c r="CEL111" s="192"/>
      <c r="CEM111" s="192"/>
      <c r="CEN111" s="192"/>
      <c r="CEO111" s="192"/>
      <c r="CEP111" s="192"/>
      <c r="CEQ111" s="192"/>
      <c r="CER111" s="192"/>
      <c r="CES111" s="192"/>
      <c r="CET111" s="192"/>
      <c r="CEU111" s="192"/>
      <c r="CEV111" s="192"/>
      <c r="CEW111" s="192"/>
      <c r="CEX111" s="192"/>
      <c r="CEY111" s="192"/>
      <c r="CEZ111" s="192"/>
      <c r="CFA111" s="193"/>
      <c r="CFB111" s="191"/>
      <c r="CFC111" s="192"/>
      <c r="CFD111" s="192"/>
      <c r="CFE111" s="192"/>
      <c r="CFF111" s="192"/>
      <c r="CFG111" s="192"/>
      <c r="CFH111" s="192"/>
      <c r="CFI111" s="192"/>
      <c r="CFJ111" s="192"/>
      <c r="CFK111" s="192"/>
      <c r="CFL111" s="192"/>
      <c r="CFM111" s="192"/>
      <c r="CFN111" s="192"/>
      <c r="CFO111" s="192"/>
      <c r="CFP111" s="192"/>
      <c r="CFQ111" s="192"/>
      <c r="CFR111" s="192"/>
      <c r="CFS111" s="192"/>
      <c r="CFT111" s="193"/>
      <c r="CFU111" s="191"/>
      <c r="CFV111" s="192"/>
      <c r="CFW111" s="192"/>
      <c r="CFX111" s="192"/>
      <c r="CFY111" s="192"/>
      <c r="CFZ111" s="192"/>
      <c r="CGA111" s="192"/>
      <c r="CGB111" s="192"/>
      <c r="CGC111" s="192"/>
      <c r="CGD111" s="192"/>
      <c r="CGE111" s="192"/>
      <c r="CGF111" s="192"/>
      <c r="CGG111" s="192"/>
      <c r="CGH111" s="192"/>
      <c r="CGI111" s="192"/>
      <c r="CGJ111" s="192"/>
      <c r="CGK111" s="192"/>
      <c r="CGL111" s="192"/>
      <c r="CGM111" s="193"/>
      <c r="CGN111" s="191"/>
      <c r="CGO111" s="192"/>
      <c r="CGP111" s="192"/>
      <c r="CGQ111" s="192"/>
      <c r="CGR111" s="192"/>
      <c r="CGS111" s="192"/>
      <c r="CGT111" s="192"/>
      <c r="CGU111" s="192"/>
      <c r="CGV111" s="192"/>
      <c r="CGW111" s="192"/>
      <c r="CGX111" s="192"/>
      <c r="CGY111" s="192"/>
      <c r="CGZ111" s="192"/>
      <c r="CHA111" s="192"/>
      <c r="CHB111" s="192"/>
      <c r="CHC111" s="192"/>
      <c r="CHD111" s="192"/>
      <c r="CHE111" s="192"/>
      <c r="CHF111" s="193"/>
      <c r="CHG111" s="191"/>
      <c r="CHH111" s="192"/>
      <c r="CHI111" s="192"/>
      <c r="CHJ111" s="192"/>
      <c r="CHK111" s="192"/>
      <c r="CHL111" s="192"/>
      <c r="CHM111" s="192"/>
      <c r="CHN111" s="192"/>
      <c r="CHO111" s="192"/>
      <c r="CHP111" s="192"/>
      <c r="CHQ111" s="192"/>
      <c r="CHR111" s="192"/>
      <c r="CHS111" s="192"/>
      <c r="CHT111" s="192"/>
      <c r="CHU111" s="192"/>
      <c r="CHV111" s="192"/>
      <c r="CHW111" s="192"/>
      <c r="CHX111" s="192"/>
      <c r="CHY111" s="193"/>
      <c r="CHZ111" s="191"/>
      <c r="CIA111" s="192"/>
      <c r="CIB111" s="192"/>
      <c r="CIC111" s="192"/>
      <c r="CID111" s="192"/>
      <c r="CIE111" s="192"/>
      <c r="CIF111" s="192"/>
      <c r="CIG111" s="192"/>
      <c r="CIH111" s="192"/>
      <c r="CII111" s="192"/>
      <c r="CIJ111" s="192"/>
      <c r="CIK111" s="192"/>
      <c r="CIL111" s="192"/>
      <c r="CIM111" s="192"/>
      <c r="CIN111" s="192"/>
      <c r="CIO111" s="192"/>
      <c r="CIP111" s="192"/>
      <c r="CIQ111" s="192"/>
      <c r="CIR111" s="193"/>
      <c r="CIS111" s="191"/>
      <c r="CIT111" s="192"/>
      <c r="CIU111" s="192"/>
      <c r="CIV111" s="192"/>
      <c r="CIW111" s="192"/>
      <c r="CIX111" s="192"/>
      <c r="CIY111" s="192"/>
      <c r="CIZ111" s="192"/>
      <c r="CJA111" s="192"/>
      <c r="CJB111" s="192"/>
      <c r="CJC111" s="192"/>
      <c r="CJD111" s="192"/>
      <c r="CJE111" s="192"/>
      <c r="CJF111" s="192"/>
      <c r="CJG111" s="192"/>
      <c r="CJH111" s="192"/>
      <c r="CJI111" s="192"/>
      <c r="CJJ111" s="192"/>
      <c r="CJK111" s="193"/>
      <c r="CJL111" s="191"/>
      <c r="CJM111" s="192"/>
      <c r="CJN111" s="192"/>
      <c r="CJO111" s="192"/>
      <c r="CJP111" s="192"/>
      <c r="CJQ111" s="192"/>
      <c r="CJR111" s="192"/>
      <c r="CJS111" s="192"/>
      <c r="CJT111" s="192"/>
      <c r="CJU111" s="192"/>
      <c r="CJV111" s="192"/>
      <c r="CJW111" s="192"/>
      <c r="CJX111" s="192"/>
      <c r="CJY111" s="192"/>
      <c r="CJZ111" s="192"/>
      <c r="CKA111" s="192"/>
      <c r="CKB111" s="192"/>
      <c r="CKC111" s="192"/>
      <c r="CKD111" s="193"/>
      <c r="CKE111" s="191"/>
      <c r="CKF111" s="192"/>
      <c r="CKG111" s="192"/>
      <c r="CKH111" s="192"/>
      <c r="CKI111" s="192"/>
      <c r="CKJ111" s="192"/>
      <c r="CKK111" s="192"/>
      <c r="CKL111" s="192"/>
      <c r="CKM111" s="192"/>
      <c r="CKN111" s="192"/>
      <c r="CKO111" s="192"/>
      <c r="CKP111" s="192"/>
      <c r="CKQ111" s="192"/>
      <c r="CKR111" s="192"/>
      <c r="CKS111" s="192"/>
      <c r="CKT111" s="192"/>
      <c r="CKU111" s="192"/>
      <c r="CKV111" s="192"/>
      <c r="CKW111" s="193"/>
      <c r="CKX111" s="191"/>
      <c r="CKY111" s="192"/>
      <c r="CKZ111" s="192"/>
      <c r="CLA111" s="192"/>
      <c r="CLB111" s="192"/>
      <c r="CLC111" s="192"/>
      <c r="CLD111" s="192"/>
      <c r="CLE111" s="192"/>
      <c r="CLF111" s="192"/>
      <c r="CLG111" s="192"/>
      <c r="CLH111" s="192"/>
      <c r="CLI111" s="192"/>
      <c r="CLJ111" s="192"/>
      <c r="CLK111" s="192"/>
      <c r="CLL111" s="192"/>
      <c r="CLM111" s="192"/>
      <c r="CLN111" s="192"/>
      <c r="CLO111" s="192"/>
      <c r="CLP111" s="193"/>
      <c r="CLQ111" s="191"/>
      <c r="CLR111" s="192"/>
      <c r="CLS111" s="192"/>
      <c r="CLT111" s="192"/>
      <c r="CLU111" s="192"/>
      <c r="CLV111" s="192"/>
      <c r="CLW111" s="192"/>
      <c r="CLX111" s="192"/>
      <c r="CLY111" s="192"/>
      <c r="CLZ111" s="192"/>
      <c r="CMA111" s="192"/>
      <c r="CMB111" s="192"/>
      <c r="CMC111" s="192"/>
      <c r="CMD111" s="192"/>
      <c r="CME111" s="192"/>
      <c r="CMF111" s="192"/>
      <c r="CMG111" s="192"/>
      <c r="CMH111" s="192"/>
      <c r="CMI111" s="193"/>
      <c r="CMJ111" s="191"/>
      <c r="CMK111" s="192"/>
      <c r="CML111" s="192"/>
      <c r="CMM111" s="192"/>
      <c r="CMN111" s="192"/>
      <c r="CMO111" s="192"/>
      <c r="CMP111" s="192"/>
      <c r="CMQ111" s="192"/>
      <c r="CMR111" s="192"/>
      <c r="CMS111" s="192"/>
      <c r="CMT111" s="192"/>
      <c r="CMU111" s="192"/>
      <c r="CMV111" s="192"/>
      <c r="CMW111" s="192"/>
      <c r="CMX111" s="192"/>
      <c r="CMY111" s="192"/>
      <c r="CMZ111" s="192"/>
      <c r="CNA111" s="192"/>
      <c r="CNB111" s="193"/>
      <c r="CNC111" s="191"/>
      <c r="CND111" s="192"/>
      <c r="CNE111" s="192"/>
      <c r="CNF111" s="192"/>
      <c r="CNG111" s="192"/>
      <c r="CNH111" s="192"/>
      <c r="CNI111" s="192"/>
      <c r="CNJ111" s="192"/>
      <c r="CNK111" s="192"/>
      <c r="CNL111" s="192"/>
      <c r="CNM111" s="192"/>
      <c r="CNN111" s="192"/>
      <c r="CNO111" s="192"/>
      <c r="CNP111" s="192"/>
      <c r="CNQ111" s="192"/>
      <c r="CNR111" s="192"/>
      <c r="CNS111" s="192"/>
      <c r="CNT111" s="192"/>
      <c r="CNU111" s="193"/>
      <c r="CNV111" s="191"/>
      <c r="CNW111" s="192"/>
      <c r="CNX111" s="192"/>
      <c r="CNY111" s="192"/>
      <c r="CNZ111" s="192"/>
      <c r="COA111" s="192"/>
      <c r="COB111" s="192"/>
      <c r="COC111" s="192"/>
      <c r="COD111" s="192"/>
      <c r="COE111" s="192"/>
      <c r="COF111" s="192"/>
      <c r="COG111" s="192"/>
      <c r="COH111" s="192"/>
      <c r="COI111" s="192"/>
      <c r="COJ111" s="192"/>
      <c r="COK111" s="192"/>
      <c r="COL111" s="192"/>
      <c r="COM111" s="192"/>
      <c r="CON111" s="193"/>
      <c r="COO111" s="191"/>
      <c r="COP111" s="192"/>
      <c r="COQ111" s="192"/>
      <c r="COR111" s="192"/>
      <c r="COS111" s="192"/>
      <c r="COT111" s="192"/>
      <c r="COU111" s="192"/>
      <c r="COV111" s="192"/>
      <c r="COW111" s="192"/>
      <c r="COX111" s="192"/>
      <c r="COY111" s="192"/>
      <c r="COZ111" s="192"/>
      <c r="CPA111" s="192"/>
      <c r="CPB111" s="192"/>
      <c r="CPC111" s="192"/>
      <c r="CPD111" s="192"/>
      <c r="CPE111" s="192"/>
      <c r="CPF111" s="192"/>
      <c r="CPG111" s="193"/>
      <c r="CPH111" s="191"/>
      <c r="CPI111" s="192"/>
      <c r="CPJ111" s="192"/>
      <c r="CPK111" s="192"/>
      <c r="CPL111" s="192"/>
      <c r="CPM111" s="192"/>
      <c r="CPN111" s="192"/>
      <c r="CPO111" s="192"/>
      <c r="CPP111" s="192"/>
      <c r="CPQ111" s="192"/>
      <c r="CPR111" s="192"/>
      <c r="CPS111" s="192"/>
      <c r="CPT111" s="192"/>
      <c r="CPU111" s="192"/>
      <c r="CPV111" s="192"/>
      <c r="CPW111" s="192"/>
      <c r="CPX111" s="192"/>
      <c r="CPY111" s="192"/>
      <c r="CPZ111" s="193"/>
      <c r="CQA111" s="191"/>
      <c r="CQB111" s="192"/>
      <c r="CQC111" s="192"/>
      <c r="CQD111" s="192"/>
      <c r="CQE111" s="192"/>
      <c r="CQF111" s="192"/>
      <c r="CQG111" s="192"/>
      <c r="CQH111" s="192"/>
      <c r="CQI111" s="192"/>
      <c r="CQJ111" s="192"/>
      <c r="CQK111" s="192"/>
      <c r="CQL111" s="192"/>
      <c r="CQM111" s="192"/>
      <c r="CQN111" s="192"/>
      <c r="CQO111" s="192"/>
      <c r="CQP111" s="192"/>
      <c r="CQQ111" s="192"/>
      <c r="CQR111" s="192"/>
      <c r="CQS111" s="193"/>
      <c r="CQT111" s="191"/>
      <c r="CQU111" s="192"/>
      <c r="CQV111" s="192"/>
      <c r="CQW111" s="192"/>
      <c r="CQX111" s="192"/>
      <c r="CQY111" s="192"/>
      <c r="CQZ111" s="192"/>
      <c r="CRA111" s="192"/>
      <c r="CRB111" s="192"/>
      <c r="CRC111" s="192"/>
      <c r="CRD111" s="192"/>
      <c r="CRE111" s="192"/>
      <c r="CRF111" s="192"/>
      <c r="CRG111" s="192"/>
      <c r="CRH111" s="192"/>
      <c r="CRI111" s="192"/>
      <c r="CRJ111" s="192"/>
      <c r="CRK111" s="192"/>
      <c r="CRL111" s="193"/>
      <c r="CRM111" s="191"/>
      <c r="CRN111" s="192"/>
      <c r="CRO111" s="192"/>
      <c r="CRP111" s="192"/>
      <c r="CRQ111" s="192"/>
      <c r="CRR111" s="192"/>
      <c r="CRS111" s="192"/>
      <c r="CRT111" s="192"/>
      <c r="CRU111" s="192"/>
      <c r="CRV111" s="192"/>
      <c r="CRW111" s="192"/>
      <c r="CRX111" s="192"/>
      <c r="CRY111" s="192"/>
      <c r="CRZ111" s="192"/>
      <c r="CSA111" s="192"/>
      <c r="CSB111" s="192"/>
      <c r="CSC111" s="192"/>
      <c r="CSD111" s="192"/>
      <c r="CSE111" s="193"/>
      <c r="CSF111" s="191"/>
      <c r="CSG111" s="192"/>
      <c r="CSH111" s="192"/>
      <c r="CSI111" s="192"/>
      <c r="CSJ111" s="192"/>
      <c r="CSK111" s="192"/>
      <c r="CSL111" s="192"/>
      <c r="CSM111" s="192"/>
      <c r="CSN111" s="192"/>
      <c r="CSO111" s="192"/>
      <c r="CSP111" s="192"/>
      <c r="CSQ111" s="192"/>
      <c r="CSR111" s="192"/>
      <c r="CSS111" s="192"/>
      <c r="CST111" s="192"/>
      <c r="CSU111" s="192"/>
      <c r="CSV111" s="192"/>
      <c r="CSW111" s="192"/>
      <c r="CSX111" s="193"/>
      <c r="CSY111" s="191"/>
      <c r="CSZ111" s="192"/>
      <c r="CTA111" s="192"/>
      <c r="CTB111" s="192"/>
      <c r="CTC111" s="192"/>
      <c r="CTD111" s="192"/>
      <c r="CTE111" s="192"/>
      <c r="CTF111" s="192"/>
      <c r="CTG111" s="192"/>
      <c r="CTH111" s="192"/>
      <c r="CTI111" s="192"/>
      <c r="CTJ111" s="192"/>
      <c r="CTK111" s="192"/>
      <c r="CTL111" s="192"/>
      <c r="CTM111" s="192"/>
      <c r="CTN111" s="192"/>
      <c r="CTO111" s="192"/>
      <c r="CTP111" s="192"/>
      <c r="CTQ111" s="193"/>
      <c r="CTR111" s="191"/>
      <c r="CTS111" s="192"/>
      <c r="CTT111" s="192"/>
      <c r="CTU111" s="192"/>
      <c r="CTV111" s="192"/>
      <c r="CTW111" s="192"/>
      <c r="CTX111" s="192"/>
      <c r="CTY111" s="192"/>
      <c r="CTZ111" s="192"/>
      <c r="CUA111" s="192"/>
      <c r="CUB111" s="192"/>
      <c r="CUC111" s="192"/>
      <c r="CUD111" s="192"/>
      <c r="CUE111" s="192"/>
      <c r="CUF111" s="192"/>
      <c r="CUG111" s="192"/>
      <c r="CUH111" s="192"/>
      <c r="CUI111" s="192"/>
      <c r="CUJ111" s="193"/>
      <c r="CUK111" s="191"/>
      <c r="CUL111" s="192"/>
      <c r="CUM111" s="192"/>
      <c r="CUN111" s="192"/>
      <c r="CUO111" s="192"/>
      <c r="CUP111" s="192"/>
      <c r="CUQ111" s="192"/>
      <c r="CUR111" s="192"/>
      <c r="CUS111" s="192"/>
      <c r="CUT111" s="192"/>
      <c r="CUU111" s="192"/>
      <c r="CUV111" s="192"/>
      <c r="CUW111" s="192"/>
      <c r="CUX111" s="192"/>
      <c r="CUY111" s="192"/>
      <c r="CUZ111" s="192"/>
      <c r="CVA111" s="192"/>
      <c r="CVB111" s="192"/>
      <c r="CVC111" s="193"/>
      <c r="CVD111" s="191"/>
      <c r="CVE111" s="192"/>
      <c r="CVF111" s="192"/>
      <c r="CVG111" s="192"/>
      <c r="CVH111" s="192"/>
      <c r="CVI111" s="192"/>
      <c r="CVJ111" s="192"/>
      <c r="CVK111" s="192"/>
      <c r="CVL111" s="192"/>
      <c r="CVM111" s="192"/>
      <c r="CVN111" s="192"/>
      <c r="CVO111" s="192"/>
      <c r="CVP111" s="192"/>
      <c r="CVQ111" s="192"/>
      <c r="CVR111" s="192"/>
      <c r="CVS111" s="192"/>
      <c r="CVT111" s="192"/>
      <c r="CVU111" s="192"/>
      <c r="CVV111" s="193"/>
      <c r="CVW111" s="191"/>
      <c r="CVX111" s="192"/>
      <c r="CVY111" s="192"/>
      <c r="CVZ111" s="192"/>
      <c r="CWA111" s="192"/>
      <c r="CWB111" s="192"/>
      <c r="CWC111" s="192"/>
      <c r="CWD111" s="192"/>
      <c r="CWE111" s="192"/>
      <c r="CWF111" s="192"/>
      <c r="CWG111" s="192"/>
      <c r="CWH111" s="192"/>
      <c r="CWI111" s="192"/>
      <c r="CWJ111" s="192"/>
      <c r="CWK111" s="192"/>
      <c r="CWL111" s="192"/>
      <c r="CWM111" s="192"/>
      <c r="CWN111" s="192"/>
      <c r="CWO111" s="193"/>
      <c r="CWP111" s="191"/>
      <c r="CWQ111" s="192"/>
      <c r="CWR111" s="192"/>
      <c r="CWS111" s="192"/>
      <c r="CWT111" s="192"/>
      <c r="CWU111" s="192"/>
      <c r="CWV111" s="192"/>
      <c r="CWW111" s="192"/>
      <c r="CWX111" s="192"/>
      <c r="CWY111" s="192"/>
      <c r="CWZ111" s="192"/>
      <c r="CXA111" s="192"/>
      <c r="CXB111" s="192"/>
      <c r="CXC111" s="192"/>
      <c r="CXD111" s="192"/>
      <c r="CXE111" s="192"/>
      <c r="CXF111" s="192"/>
      <c r="CXG111" s="192"/>
      <c r="CXH111" s="193"/>
      <c r="CXI111" s="191"/>
      <c r="CXJ111" s="192"/>
      <c r="CXK111" s="192"/>
      <c r="CXL111" s="192"/>
      <c r="CXM111" s="192"/>
      <c r="CXN111" s="192"/>
      <c r="CXO111" s="192"/>
      <c r="CXP111" s="192"/>
      <c r="CXQ111" s="192"/>
      <c r="CXR111" s="192"/>
      <c r="CXS111" s="192"/>
      <c r="CXT111" s="192"/>
      <c r="CXU111" s="192"/>
      <c r="CXV111" s="192"/>
      <c r="CXW111" s="192"/>
      <c r="CXX111" s="192"/>
      <c r="CXY111" s="192"/>
      <c r="CXZ111" s="192"/>
      <c r="CYA111" s="193"/>
      <c r="CYB111" s="191"/>
      <c r="CYC111" s="192"/>
      <c r="CYD111" s="192"/>
      <c r="CYE111" s="192"/>
      <c r="CYF111" s="192"/>
      <c r="CYG111" s="192"/>
      <c r="CYH111" s="192"/>
      <c r="CYI111" s="192"/>
      <c r="CYJ111" s="192"/>
      <c r="CYK111" s="192"/>
      <c r="CYL111" s="192"/>
      <c r="CYM111" s="192"/>
      <c r="CYN111" s="192"/>
      <c r="CYO111" s="192"/>
      <c r="CYP111" s="192"/>
      <c r="CYQ111" s="192"/>
      <c r="CYR111" s="192"/>
      <c r="CYS111" s="192"/>
      <c r="CYT111" s="193"/>
      <c r="CYU111" s="191"/>
      <c r="CYV111" s="192"/>
      <c r="CYW111" s="192"/>
      <c r="CYX111" s="192"/>
      <c r="CYY111" s="192"/>
      <c r="CYZ111" s="192"/>
      <c r="CZA111" s="192"/>
      <c r="CZB111" s="192"/>
      <c r="CZC111" s="192"/>
      <c r="CZD111" s="192"/>
      <c r="CZE111" s="192"/>
      <c r="CZF111" s="192"/>
      <c r="CZG111" s="192"/>
      <c r="CZH111" s="192"/>
      <c r="CZI111" s="192"/>
      <c r="CZJ111" s="192"/>
      <c r="CZK111" s="192"/>
      <c r="CZL111" s="192"/>
      <c r="CZM111" s="193"/>
      <c r="CZN111" s="191"/>
      <c r="CZO111" s="192"/>
      <c r="CZP111" s="192"/>
      <c r="CZQ111" s="192"/>
      <c r="CZR111" s="192"/>
      <c r="CZS111" s="192"/>
      <c r="CZT111" s="192"/>
      <c r="CZU111" s="192"/>
      <c r="CZV111" s="192"/>
      <c r="CZW111" s="192"/>
      <c r="CZX111" s="192"/>
      <c r="CZY111" s="192"/>
      <c r="CZZ111" s="192"/>
      <c r="DAA111" s="192"/>
      <c r="DAB111" s="192"/>
      <c r="DAC111" s="192"/>
      <c r="DAD111" s="192"/>
      <c r="DAE111" s="192"/>
      <c r="DAF111" s="193"/>
      <c r="DAG111" s="191"/>
      <c r="DAH111" s="192"/>
      <c r="DAI111" s="192"/>
      <c r="DAJ111" s="192"/>
      <c r="DAK111" s="192"/>
      <c r="DAL111" s="192"/>
      <c r="DAM111" s="192"/>
      <c r="DAN111" s="192"/>
      <c r="DAO111" s="192"/>
      <c r="DAP111" s="192"/>
      <c r="DAQ111" s="192"/>
      <c r="DAR111" s="192"/>
      <c r="DAS111" s="192"/>
      <c r="DAT111" s="192"/>
      <c r="DAU111" s="192"/>
      <c r="DAV111" s="192"/>
      <c r="DAW111" s="192"/>
      <c r="DAX111" s="192"/>
      <c r="DAY111" s="193"/>
      <c r="DAZ111" s="191"/>
      <c r="DBA111" s="192"/>
      <c r="DBB111" s="192"/>
      <c r="DBC111" s="192"/>
      <c r="DBD111" s="192"/>
      <c r="DBE111" s="192"/>
      <c r="DBF111" s="192"/>
      <c r="DBG111" s="192"/>
      <c r="DBH111" s="192"/>
      <c r="DBI111" s="192"/>
      <c r="DBJ111" s="192"/>
      <c r="DBK111" s="192"/>
      <c r="DBL111" s="192"/>
      <c r="DBM111" s="192"/>
      <c r="DBN111" s="192"/>
      <c r="DBO111" s="192"/>
      <c r="DBP111" s="192"/>
      <c r="DBQ111" s="192"/>
      <c r="DBR111" s="193"/>
      <c r="DBS111" s="191"/>
      <c r="DBT111" s="192"/>
      <c r="DBU111" s="192"/>
      <c r="DBV111" s="192"/>
      <c r="DBW111" s="192"/>
      <c r="DBX111" s="192"/>
      <c r="DBY111" s="192"/>
      <c r="DBZ111" s="192"/>
      <c r="DCA111" s="192"/>
      <c r="DCB111" s="192"/>
      <c r="DCC111" s="192"/>
      <c r="DCD111" s="192"/>
      <c r="DCE111" s="192"/>
      <c r="DCF111" s="192"/>
      <c r="DCG111" s="192"/>
      <c r="DCH111" s="192"/>
      <c r="DCI111" s="192"/>
      <c r="DCJ111" s="192"/>
      <c r="DCK111" s="193"/>
      <c r="DCL111" s="191"/>
      <c r="DCM111" s="192"/>
      <c r="DCN111" s="192"/>
      <c r="DCO111" s="192"/>
      <c r="DCP111" s="192"/>
      <c r="DCQ111" s="192"/>
      <c r="DCR111" s="192"/>
      <c r="DCS111" s="192"/>
      <c r="DCT111" s="192"/>
      <c r="DCU111" s="192"/>
      <c r="DCV111" s="192"/>
      <c r="DCW111" s="192"/>
      <c r="DCX111" s="192"/>
      <c r="DCY111" s="192"/>
      <c r="DCZ111" s="192"/>
      <c r="DDA111" s="192"/>
      <c r="DDB111" s="192"/>
      <c r="DDC111" s="192"/>
      <c r="DDD111" s="193"/>
      <c r="DDE111" s="191"/>
      <c r="DDF111" s="192"/>
      <c r="DDG111" s="192"/>
      <c r="DDH111" s="192"/>
      <c r="DDI111" s="192"/>
      <c r="DDJ111" s="192"/>
      <c r="DDK111" s="192"/>
      <c r="DDL111" s="192"/>
      <c r="DDM111" s="192"/>
      <c r="DDN111" s="192"/>
      <c r="DDO111" s="192"/>
      <c r="DDP111" s="192"/>
      <c r="DDQ111" s="192"/>
      <c r="DDR111" s="192"/>
      <c r="DDS111" s="192"/>
      <c r="DDT111" s="192"/>
      <c r="DDU111" s="192"/>
      <c r="DDV111" s="192"/>
      <c r="DDW111" s="193"/>
      <c r="DDX111" s="191"/>
      <c r="DDY111" s="192"/>
      <c r="DDZ111" s="192"/>
      <c r="DEA111" s="192"/>
      <c r="DEB111" s="192"/>
      <c r="DEC111" s="192"/>
      <c r="DED111" s="192"/>
      <c r="DEE111" s="192"/>
      <c r="DEF111" s="192"/>
      <c r="DEG111" s="192"/>
      <c r="DEH111" s="192"/>
      <c r="DEI111" s="192"/>
      <c r="DEJ111" s="192"/>
      <c r="DEK111" s="192"/>
      <c r="DEL111" s="192"/>
      <c r="DEM111" s="192"/>
      <c r="DEN111" s="192"/>
      <c r="DEO111" s="192"/>
      <c r="DEP111" s="193"/>
      <c r="DEQ111" s="191"/>
      <c r="DER111" s="192"/>
      <c r="DES111" s="192"/>
      <c r="DET111" s="192"/>
      <c r="DEU111" s="192"/>
      <c r="DEV111" s="192"/>
      <c r="DEW111" s="192"/>
      <c r="DEX111" s="192"/>
      <c r="DEY111" s="192"/>
      <c r="DEZ111" s="192"/>
      <c r="DFA111" s="192"/>
      <c r="DFB111" s="192"/>
      <c r="DFC111" s="192"/>
      <c r="DFD111" s="192"/>
      <c r="DFE111" s="192"/>
      <c r="DFF111" s="192"/>
      <c r="DFG111" s="192"/>
      <c r="DFH111" s="192"/>
      <c r="DFI111" s="193"/>
      <c r="DFJ111" s="191"/>
      <c r="DFK111" s="192"/>
      <c r="DFL111" s="192"/>
      <c r="DFM111" s="192"/>
      <c r="DFN111" s="192"/>
      <c r="DFO111" s="192"/>
      <c r="DFP111" s="192"/>
      <c r="DFQ111" s="192"/>
      <c r="DFR111" s="192"/>
      <c r="DFS111" s="192"/>
      <c r="DFT111" s="192"/>
      <c r="DFU111" s="192"/>
      <c r="DFV111" s="192"/>
      <c r="DFW111" s="192"/>
      <c r="DFX111" s="192"/>
      <c r="DFY111" s="192"/>
      <c r="DFZ111" s="192"/>
      <c r="DGA111" s="192"/>
      <c r="DGB111" s="193"/>
      <c r="DGC111" s="191"/>
      <c r="DGD111" s="192"/>
      <c r="DGE111" s="192"/>
      <c r="DGF111" s="192"/>
      <c r="DGG111" s="192"/>
      <c r="DGH111" s="192"/>
      <c r="DGI111" s="192"/>
      <c r="DGJ111" s="192"/>
      <c r="DGK111" s="192"/>
      <c r="DGL111" s="192"/>
      <c r="DGM111" s="192"/>
      <c r="DGN111" s="192"/>
      <c r="DGO111" s="192"/>
      <c r="DGP111" s="192"/>
      <c r="DGQ111" s="192"/>
      <c r="DGR111" s="192"/>
      <c r="DGS111" s="192"/>
      <c r="DGT111" s="192"/>
      <c r="DGU111" s="193"/>
      <c r="DGV111" s="191"/>
      <c r="DGW111" s="192"/>
      <c r="DGX111" s="192"/>
      <c r="DGY111" s="192"/>
      <c r="DGZ111" s="192"/>
      <c r="DHA111" s="192"/>
      <c r="DHB111" s="192"/>
      <c r="DHC111" s="192"/>
      <c r="DHD111" s="192"/>
      <c r="DHE111" s="192"/>
      <c r="DHF111" s="192"/>
      <c r="DHG111" s="192"/>
      <c r="DHH111" s="192"/>
      <c r="DHI111" s="192"/>
      <c r="DHJ111" s="192"/>
      <c r="DHK111" s="192"/>
      <c r="DHL111" s="192"/>
      <c r="DHM111" s="192"/>
      <c r="DHN111" s="193"/>
      <c r="DHO111" s="191"/>
      <c r="DHP111" s="192"/>
      <c r="DHQ111" s="192"/>
      <c r="DHR111" s="192"/>
      <c r="DHS111" s="192"/>
      <c r="DHT111" s="192"/>
      <c r="DHU111" s="192"/>
      <c r="DHV111" s="192"/>
      <c r="DHW111" s="192"/>
      <c r="DHX111" s="192"/>
      <c r="DHY111" s="192"/>
      <c r="DHZ111" s="192"/>
      <c r="DIA111" s="192"/>
      <c r="DIB111" s="192"/>
      <c r="DIC111" s="192"/>
      <c r="DID111" s="192"/>
      <c r="DIE111" s="192"/>
      <c r="DIF111" s="192"/>
      <c r="DIG111" s="193"/>
      <c r="DIH111" s="191"/>
      <c r="DII111" s="192"/>
      <c r="DIJ111" s="192"/>
      <c r="DIK111" s="192"/>
      <c r="DIL111" s="192"/>
      <c r="DIM111" s="192"/>
      <c r="DIN111" s="192"/>
      <c r="DIO111" s="192"/>
      <c r="DIP111" s="192"/>
      <c r="DIQ111" s="192"/>
      <c r="DIR111" s="192"/>
      <c r="DIS111" s="192"/>
      <c r="DIT111" s="192"/>
      <c r="DIU111" s="192"/>
      <c r="DIV111" s="192"/>
      <c r="DIW111" s="192"/>
      <c r="DIX111" s="192"/>
      <c r="DIY111" s="192"/>
      <c r="DIZ111" s="193"/>
      <c r="DJA111" s="191"/>
      <c r="DJB111" s="192"/>
      <c r="DJC111" s="192"/>
      <c r="DJD111" s="192"/>
      <c r="DJE111" s="192"/>
      <c r="DJF111" s="192"/>
      <c r="DJG111" s="192"/>
      <c r="DJH111" s="192"/>
      <c r="DJI111" s="192"/>
      <c r="DJJ111" s="192"/>
      <c r="DJK111" s="192"/>
      <c r="DJL111" s="192"/>
      <c r="DJM111" s="192"/>
      <c r="DJN111" s="192"/>
      <c r="DJO111" s="192"/>
      <c r="DJP111" s="192"/>
      <c r="DJQ111" s="192"/>
      <c r="DJR111" s="192"/>
      <c r="DJS111" s="193"/>
      <c r="DJT111" s="191"/>
      <c r="DJU111" s="192"/>
      <c r="DJV111" s="192"/>
      <c r="DJW111" s="192"/>
      <c r="DJX111" s="192"/>
      <c r="DJY111" s="192"/>
      <c r="DJZ111" s="192"/>
      <c r="DKA111" s="192"/>
      <c r="DKB111" s="192"/>
      <c r="DKC111" s="192"/>
      <c r="DKD111" s="192"/>
      <c r="DKE111" s="192"/>
      <c r="DKF111" s="192"/>
      <c r="DKG111" s="192"/>
      <c r="DKH111" s="192"/>
      <c r="DKI111" s="192"/>
      <c r="DKJ111" s="192"/>
      <c r="DKK111" s="192"/>
      <c r="DKL111" s="193"/>
      <c r="DKM111" s="191"/>
      <c r="DKN111" s="192"/>
      <c r="DKO111" s="192"/>
      <c r="DKP111" s="192"/>
      <c r="DKQ111" s="192"/>
      <c r="DKR111" s="192"/>
      <c r="DKS111" s="192"/>
      <c r="DKT111" s="192"/>
      <c r="DKU111" s="192"/>
      <c r="DKV111" s="192"/>
      <c r="DKW111" s="192"/>
      <c r="DKX111" s="192"/>
      <c r="DKY111" s="192"/>
      <c r="DKZ111" s="192"/>
      <c r="DLA111" s="192"/>
      <c r="DLB111" s="192"/>
      <c r="DLC111" s="192"/>
      <c r="DLD111" s="192"/>
      <c r="DLE111" s="193"/>
      <c r="DLF111" s="191"/>
      <c r="DLG111" s="192"/>
      <c r="DLH111" s="192"/>
      <c r="DLI111" s="192"/>
      <c r="DLJ111" s="192"/>
      <c r="DLK111" s="192"/>
      <c r="DLL111" s="192"/>
      <c r="DLM111" s="192"/>
      <c r="DLN111" s="192"/>
      <c r="DLO111" s="192"/>
      <c r="DLP111" s="192"/>
      <c r="DLQ111" s="192"/>
      <c r="DLR111" s="192"/>
      <c r="DLS111" s="192"/>
      <c r="DLT111" s="192"/>
      <c r="DLU111" s="192"/>
      <c r="DLV111" s="192"/>
      <c r="DLW111" s="192"/>
      <c r="DLX111" s="193"/>
      <c r="DLY111" s="191"/>
      <c r="DLZ111" s="192"/>
      <c r="DMA111" s="192"/>
      <c r="DMB111" s="192"/>
      <c r="DMC111" s="192"/>
      <c r="DMD111" s="192"/>
      <c r="DME111" s="192"/>
      <c r="DMF111" s="192"/>
      <c r="DMG111" s="192"/>
      <c r="DMH111" s="192"/>
      <c r="DMI111" s="192"/>
      <c r="DMJ111" s="192"/>
      <c r="DMK111" s="192"/>
      <c r="DML111" s="192"/>
      <c r="DMM111" s="192"/>
      <c r="DMN111" s="192"/>
      <c r="DMO111" s="192"/>
      <c r="DMP111" s="192"/>
      <c r="DMQ111" s="193"/>
      <c r="DMR111" s="191"/>
      <c r="DMS111" s="192"/>
      <c r="DMT111" s="192"/>
      <c r="DMU111" s="192"/>
      <c r="DMV111" s="192"/>
      <c r="DMW111" s="192"/>
      <c r="DMX111" s="192"/>
      <c r="DMY111" s="192"/>
      <c r="DMZ111" s="192"/>
      <c r="DNA111" s="192"/>
      <c r="DNB111" s="192"/>
      <c r="DNC111" s="192"/>
      <c r="DND111" s="192"/>
      <c r="DNE111" s="192"/>
      <c r="DNF111" s="192"/>
      <c r="DNG111" s="192"/>
      <c r="DNH111" s="192"/>
      <c r="DNI111" s="192"/>
      <c r="DNJ111" s="193"/>
      <c r="DNK111" s="191"/>
      <c r="DNL111" s="192"/>
      <c r="DNM111" s="192"/>
      <c r="DNN111" s="192"/>
      <c r="DNO111" s="192"/>
      <c r="DNP111" s="192"/>
      <c r="DNQ111" s="192"/>
      <c r="DNR111" s="192"/>
      <c r="DNS111" s="192"/>
      <c r="DNT111" s="192"/>
      <c r="DNU111" s="192"/>
      <c r="DNV111" s="192"/>
      <c r="DNW111" s="192"/>
      <c r="DNX111" s="192"/>
      <c r="DNY111" s="192"/>
      <c r="DNZ111" s="192"/>
      <c r="DOA111" s="192"/>
      <c r="DOB111" s="192"/>
      <c r="DOC111" s="193"/>
      <c r="DOD111" s="191"/>
      <c r="DOE111" s="192"/>
      <c r="DOF111" s="192"/>
      <c r="DOG111" s="192"/>
      <c r="DOH111" s="192"/>
      <c r="DOI111" s="192"/>
      <c r="DOJ111" s="192"/>
      <c r="DOK111" s="192"/>
      <c r="DOL111" s="192"/>
      <c r="DOM111" s="192"/>
      <c r="DON111" s="192"/>
      <c r="DOO111" s="192"/>
      <c r="DOP111" s="192"/>
      <c r="DOQ111" s="192"/>
      <c r="DOR111" s="192"/>
      <c r="DOS111" s="192"/>
      <c r="DOT111" s="192"/>
      <c r="DOU111" s="192"/>
      <c r="DOV111" s="193"/>
      <c r="DOW111" s="191"/>
      <c r="DOX111" s="192"/>
      <c r="DOY111" s="192"/>
      <c r="DOZ111" s="192"/>
      <c r="DPA111" s="192"/>
      <c r="DPB111" s="192"/>
      <c r="DPC111" s="192"/>
      <c r="DPD111" s="192"/>
      <c r="DPE111" s="192"/>
      <c r="DPF111" s="192"/>
      <c r="DPG111" s="192"/>
      <c r="DPH111" s="192"/>
      <c r="DPI111" s="192"/>
      <c r="DPJ111" s="192"/>
      <c r="DPK111" s="192"/>
      <c r="DPL111" s="192"/>
      <c r="DPM111" s="192"/>
      <c r="DPN111" s="192"/>
      <c r="DPO111" s="193"/>
      <c r="DPP111" s="191"/>
      <c r="DPQ111" s="192"/>
      <c r="DPR111" s="192"/>
      <c r="DPS111" s="192"/>
      <c r="DPT111" s="192"/>
      <c r="DPU111" s="192"/>
      <c r="DPV111" s="192"/>
      <c r="DPW111" s="192"/>
      <c r="DPX111" s="192"/>
      <c r="DPY111" s="192"/>
      <c r="DPZ111" s="192"/>
      <c r="DQA111" s="192"/>
      <c r="DQB111" s="192"/>
      <c r="DQC111" s="192"/>
      <c r="DQD111" s="192"/>
      <c r="DQE111" s="192"/>
      <c r="DQF111" s="192"/>
      <c r="DQG111" s="192"/>
      <c r="DQH111" s="193"/>
      <c r="DQI111" s="191"/>
      <c r="DQJ111" s="192"/>
      <c r="DQK111" s="192"/>
      <c r="DQL111" s="192"/>
      <c r="DQM111" s="192"/>
      <c r="DQN111" s="192"/>
      <c r="DQO111" s="192"/>
      <c r="DQP111" s="192"/>
      <c r="DQQ111" s="192"/>
      <c r="DQR111" s="192"/>
      <c r="DQS111" s="192"/>
      <c r="DQT111" s="192"/>
      <c r="DQU111" s="192"/>
      <c r="DQV111" s="192"/>
      <c r="DQW111" s="192"/>
      <c r="DQX111" s="192"/>
      <c r="DQY111" s="192"/>
      <c r="DQZ111" s="192"/>
      <c r="DRA111" s="193"/>
      <c r="DRB111" s="191"/>
      <c r="DRC111" s="192"/>
      <c r="DRD111" s="192"/>
      <c r="DRE111" s="192"/>
      <c r="DRF111" s="192"/>
      <c r="DRG111" s="192"/>
      <c r="DRH111" s="192"/>
      <c r="DRI111" s="192"/>
      <c r="DRJ111" s="192"/>
      <c r="DRK111" s="192"/>
      <c r="DRL111" s="192"/>
      <c r="DRM111" s="192"/>
      <c r="DRN111" s="192"/>
      <c r="DRO111" s="192"/>
      <c r="DRP111" s="192"/>
      <c r="DRQ111" s="192"/>
      <c r="DRR111" s="192"/>
      <c r="DRS111" s="192"/>
      <c r="DRT111" s="193"/>
      <c r="DRU111" s="191"/>
      <c r="DRV111" s="192"/>
      <c r="DRW111" s="192"/>
      <c r="DRX111" s="192"/>
      <c r="DRY111" s="192"/>
      <c r="DRZ111" s="192"/>
      <c r="DSA111" s="192"/>
      <c r="DSB111" s="192"/>
      <c r="DSC111" s="192"/>
      <c r="DSD111" s="192"/>
      <c r="DSE111" s="192"/>
      <c r="DSF111" s="192"/>
      <c r="DSG111" s="192"/>
      <c r="DSH111" s="192"/>
      <c r="DSI111" s="192"/>
      <c r="DSJ111" s="192"/>
      <c r="DSK111" s="192"/>
      <c r="DSL111" s="192"/>
      <c r="DSM111" s="193"/>
      <c r="DSN111" s="191"/>
      <c r="DSO111" s="192"/>
      <c r="DSP111" s="192"/>
      <c r="DSQ111" s="192"/>
      <c r="DSR111" s="192"/>
      <c r="DSS111" s="192"/>
      <c r="DST111" s="192"/>
      <c r="DSU111" s="192"/>
      <c r="DSV111" s="192"/>
      <c r="DSW111" s="192"/>
      <c r="DSX111" s="192"/>
      <c r="DSY111" s="192"/>
      <c r="DSZ111" s="192"/>
      <c r="DTA111" s="192"/>
      <c r="DTB111" s="192"/>
      <c r="DTC111" s="192"/>
      <c r="DTD111" s="192"/>
      <c r="DTE111" s="192"/>
      <c r="DTF111" s="193"/>
      <c r="DTG111" s="191"/>
      <c r="DTH111" s="192"/>
      <c r="DTI111" s="192"/>
      <c r="DTJ111" s="192"/>
      <c r="DTK111" s="192"/>
      <c r="DTL111" s="192"/>
      <c r="DTM111" s="192"/>
      <c r="DTN111" s="192"/>
      <c r="DTO111" s="192"/>
      <c r="DTP111" s="192"/>
      <c r="DTQ111" s="192"/>
      <c r="DTR111" s="192"/>
      <c r="DTS111" s="192"/>
      <c r="DTT111" s="192"/>
      <c r="DTU111" s="192"/>
      <c r="DTV111" s="192"/>
      <c r="DTW111" s="192"/>
      <c r="DTX111" s="192"/>
      <c r="DTY111" s="193"/>
      <c r="DTZ111" s="191"/>
      <c r="DUA111" s="192"/>
      <c r="DUB111" s="192"/>
      <c r="DUC111" s="192"/>
      <c r="DUD111" s="192"/>
      <c r="DUE111" s="192"/>
      <c r="DUF111" s="192"/>
      <c r="DUG111" s="192"/>
      <c r="DUH111" s="192"/>
      <c r="DUI111" s="192"/>
      <c r="DUJ111" s="192"/>
      <c r="DUK111" s="192"/>
      <c r="DUL111" s="192"/>
      <c r="DUM111" s="192"/>
      <c r="DUN111" s="192"/>
      <c r="DUO111" s="192"/>
      <c r="DUP111" s="192"/>
      <c r="DUQ111" s="192"/>
      <c r="DUR111" s="193"/>
      <c r="DUS111" s="191"/>
      <c r="DUT111" s="192"/>
      <c r="DUU111" s="192"/>
      <c r="DUV111" s="192"/>
      <c r="DUW111" s="192"/>
      <c r="DUX111" s="192"/>
      <c r="DUY111" s="192"/>
      <c r="DUZ111" s="192"/>
      <c r="DVA111" s="192"/>
      <c r="DVB111" s="192"/>
      <c r="DVC111" s="192"/>
      <c r="DVD111" s="192"/>
      <c r="DVE111" s="192"/>
      <c r="DVF111" s="192"/>
      <c r="DVG111" s="192"/>
      <c r="DVH111" s="192"/>
      <c r="DVI111" s="192"/>
      <c r="DVJ111" s="192"/>
      <c r="DVK111" s="193"/>
      <c r="DVL111" s="191"/>
      <c r="DVM111" s="192"/>
      <c r="DVN111" s="192"/>
      <c r="DVO111" s="192"/>
      <c r="DVP111" s="192"/>
      <c r="DVQ111" s="192"/>
      <c r="DVR111" s="192"/>
      <c r="DVS111" s="192"/>
      <c r="DVT111" s="192"/>
      <c r="DVU111" s="192"/>
      <c r="DVV111" s="192"/>
      <c r="DVW111" s="192"/>
      <c r="DVX111" s="192"/>
      <c r="DVY111" s="192"/>
      <c r="DVZ111" s="192"/>
      <c r="DWA111" s="192"/>
      <c r="DWB111" s="192"/>
      <c r="DWC111" s="192"/>
      <c r="DWD111" s="193"/>
      <c r="DWE111" s="191"/>
      <c r="DWF111" s="192"/>
      <c r="DWG111" s="192"/>
      <c r="DWH111" s="192"/>
      <c r="DWI111" s="192"/>
      <c r="DWJ111" s="192"/>
      <c r="DWK111" s="192"/>
      <c r="DWL111" s="192"/>
      <c r="DWM111" s="192"/>
      <c r="DWN111" s="192"/>
      <c r="DWO111" s="192"/>
      <c r="DWP111" s="192"/>
      <c r="DWQ111" s="192"/>
      <c r="DWR111" s="192"/>
      <c r="DWS111" s="192"/>
      <c r="DWT111" s="192"/>
      <c r="DWU111" s="192"/>
      <c r="DWV111" s="192"/>
      <c r="DWW111" s="193"/>
      <c r="DWX111" s="191"/>
      <c r="DWY111" s="192"/>
      <c r="DWZ111" s="192"/>
      <c r="DXA111" s="192"/>
      <c r="DXB111" s="192"/>
      <c r="DXC111" s="192"/>
      <c r="DXD111" s="192"/>
      <c r="DXE111" s="192"/>
      <c r="DXF111" s="192"/>
      <c r="DXG111" s="192"/>
      <c r="DXH111" s="192"/>
      <c r="DXI111" s="192"/>
      <c r="DXJ111" s="192"/>
      <c r="DXK111" s="192"/>
      <c r="DXL111" s="192"/>
      <c r="DXM111" s="192"/>
      <c r="DXN111" s="192"/>
      <c r="DXO111" s="192"/>
      <c r="DXP111" s="193"/>
      <c r="DXQ111" s="191"/>
      <c r="DXR111" s="192"/>
      <c r="DXS111" s="192"/>
      <c r="DXT111" s="192"/>
      <c r="DXU111" s="192"/>
      <c r="DXV111" s="192"/>
      <c r="DXW111" s="192"/>
      <c r="DXX111" s="192"/>
      <c r="DXY111" s="192"/>
      <c r="DXZ111" s="192"/>
      <c r="DYA111" s="192"/>
      <c r="DYB111" s="192"/>
      <c r="DYC111" s="192"/>
      <c r="DYD111" s="192"/>
      <c r="DYE111" s="192"/>
      <c r="DYF111" s="192"/>
      <c r="DYG111" s="192"/>
      <c r="DYH111" s="192"/>
      <c r="DYI111" s="193"/>
      <c r="DYJ111" s="191"/>
      <c r="DYK111" s="192"/>
      <c r="DYL111" s="192"/>
      <c r="DYM111" s="192"/>
      <c r="DYN111" s="192"/>
      <c r="DYO111" s="192"/>
      <c r="DYP111" s="192"/>
      <c r="DYQ111" s="192"/>
      <c r="DYR111" s="192"/>
      <c r="DYS111" s="192"/>
      <c r="DYT111" s="192"/>
      <c r="DYU111" s="192"/>
      <c r="DYV111" s="192"/>
      <c r="DYW111" s="192"/>
      <c r="DYX111" s="192"/>
      <c r="DYY111" s="192"/>
      <c r="DYZ111" s="192"/>
      <c r="DZA111" s="192"/>
      <c r="DZB111" s="193"/>
      <c r="DZC111" s="191"/>
      <c r="DZD111" s="192"/>
      <c r="DZE111" s="192"/>
      <c r="DZF111" s="192"/>
      <c r="DZG111" s="192"/>
      <c r="DZH111" s="192"/>
      <c r="DZI111" s="192"/>
      <c r="DZJ111" s="192"/>
      <c r="DZK111" s="192"/>
      <c r="DZL111" s="192"/>
      <c r="DZM111" s="192"/>
      <c r="DZN111" s="192"/>
      <c r="DZO111" s="192"/>
      <c r="DZP111" s="192"/>
      <c r="DZQ111" s="192"/>
      <c r="DZR111" s="192"/>
      <c r="DZS111" s="192"/>
      <c r="DZT111" s="192"/>
      <c r="DZU111" s="193"/>
      <c r="DZV111" s="191"/>
      <c r="DZW111" s="192"/>
      <c r="DZX111" s="192"/>
      <c r="DZY111" s="192"/>
      <c r="DZZ111" s="192"/>
      <c r="EAA111" s="192"/>
      <c r="EAB111" s="192"/>
      <c r="EAC111" s="192"/>
      <c r="EAD111" s="192"/>
      <c r="EAE111" s="192"/>
      <c r="EAF111" s="192"/>
      <c r="EAG111" s="192"/>
      <c r="EAH111" s="192"/>
      <c r="EAI111" s="192"/>
      <c r="EAJ111" s="192"/>
      <c r="EAK111" s="192"/>
      <c r="EAL111" s="192"/>
      <c r="EAM111" s="192"/>
      <c r="EAN111" s="193"/>
      <c r="EAO111" s="191"/>
      <c r="EAP111" s="192"/>
      <c r="EAQ111" s="192"/>
      <c r="EAR111" s="192"/>
      <c r="EAS111" s="192"/>
      <c r="EAT111" s="192"/>
      <c r="EAU111" s="192"/>
      <c r="EAV111" s="192"/>
      <c r="EAW111" s="192"/>
      <c r="EAX111" s="192"/>
      <c r="EAY111" s="192"/>
      <c r="EAZ111" s="192"/>
      <c r="EBA111" s="192"/>
      <c r="EBB111" s="192"/>
      <c r="EBC111" s="192"/>
      <c r="EBD111" s="192"/>
      <c r="EBE111" s="192"/>
      <c r="EBF111" s="192"/>
      <c r="EBG111" s="193"/>
      <c r="EBH111" s="191"/>
      <c r="EBI111" s="192"/>
      <c r="EBJ111" s="192"/>
      <c r="EBK111" s="192"/>
      <c r="EBL111" s="192"/>
      <c r="EBM111" s="192"/>
      <c r="EBN111" s="192"/>
      <c r="EBO111" s="192"/>
      <c r="EBP111" s="192"/>
      <c r="EBQ111" s="192"/>
      <c r="EBR111" s="192"/>
      <c r="EBS111" s="192"/>
      <c r="EBT111" s="192"/>
      <c r="EBU111" s="192"/>
      <c r="EBV111" s="192"/>
      <c r="EBW111" s="192"/>
      <c r="EBX111" s="192"/>
      <c r="EBY111" s="192"/>
      <c r="EBZ111" s="193"/>
      <c r="ECA111" s="191"/>
      <c r="ECB111" s="192"/>
      <c r="ECC111" s="192"/>
      <c r="ECD111" s="192"/>
      <c r="ECE111" s="192"/>
      <c r="ECF111" s="192"/>
      <c r="ECG111" s="192"/>
      <c r="ECH111" s="192"/>
      <c r="ECI111" s="192"/>
      <c r="ECJ111" s="192"/>
      <c r="ECK111" s="192"/>
      <c r="ECL111" s="192"/>
      <c r="ECM111" s="192"/>
      <c r="ECN111" s="192"/>
      <c r="ECO111" s="192"/>
      <c r="ECP111" s="192"/>
      <c r="ECQ111" s="192"/>
      <c r="ECR111" s="192"/>
      <c r="ECS111" s="193"/>
      <c r="ECT111" s="191"/>
      <c r="ECU111" s="192"/>
      <c r="ECV111" s="192"/>
      <c r="ECW111" s="192"/>
      <c r="ECX111" s="192"/>
      <c r="ECY111" s="192"/>
      <c r="ECZ111" s="192"/>
      <c r="EDA111" s="192"/>
      <c r="EDB111" s="192"/>
      <c r="EDC111" s="192"/>
      <c r="EDD111" s="192"/>
      <c r="EDE111" s="192"/>
      <c r="EDF111" s="192"/>
      <c r="EDG111" s="192"/>
      <c r="EDH111" s="192"/>
      <c r="EDI111" s="192"/>
      <c r="EDJ111" s="192"/>
      <c r="EDK111" s="192"/>
      <c r="EDL111" s="193"/>
      <c r="EDM111" s="191"/>
      <c r="EDN111" s="192"/>
      <c r="EDO111" s="192"/>
      <c r="EDP111" s="192"/>
      <c r="EDQ111" s="192"/>
      <c r="EDR111" s="192"/>
      <c r="EDS111" s="192"/>
      <c r="EDT111" s="192"/>
      <c r="EDU111" s="192"/>
      <c r="EDV111" s="192"/>
      <c r="EDW111" s="192"/>
      <c r="EDX111" s="192"/>
      <c r="EDY111" s="192"/>
      <c r="EDZ111" s="192"/>
      <c r="EEA111" s="192"/>
      <c r="EEB111" s="192"/>
      <c r="EEC111" s="192"/>
      <c r="EED111" s="192"/>
      <c r="EEE111" s="193"/>
      <c r="EEF111" s="191"/>
      <c r="EEG111" s="192"/>
      <c r="EEH111" s="192"/>
      <c r="EEI111" s="192"/>
      <c r="EEJ111" s="192"/>
      <c r="EEK111" s="192"/>
      <c r="EEL111" s="192"/>
      <c r="EEM111" s="192"/>
      <c r="EEN111" s="192"/>
      <c r="EEO111" s="192"/>
      <c r="EEP111" s="192"/>
      <c r="EEQ111" s="192"/>
      <c r="EER111" s="192"/>
      <c r="EES111" s="192"/>
      <c r="EET111" s="192"/>
      <c r="EEU111" s="192"/>
      <c r="EEV111" s="192"/>
      <c r="EEW111" s="192"/>
      <c r="EEX111" s="193"/>
      <c r="EEY111" s="191"/>
      <c r="EEZ111" s="192"/>
      <c r="EFA111" s="192"/>
      <c r="EFB111" s="192"/>
      <c r="EFC111" s="192"/>
      <c r="EFD111" s="192"/>
      <c r="EFE111" s="192"/>
      <c r="EFF111" s="192"/>
      <c r="EFG111" s="192"/>
      <c r="EFH111" s="192"/>
      <c r="EFI111" s="192"/>
      <c r="EFJ111" s="192"/>
      <c r="EFK111" s="192"/>
      <c r="EFL111" s="192"/>
      <c r="EFM111" s="192"/>
      <c r="EFN111" s="192"/>
      <c r="EFO111" s="192"/>
      <c r="EFP111" s="192"/>
      <c r="EFQ111" s="193"/>
      <c r="EFR111" s="191"/>
      <c r="EFS111" s="192"/>
      <c r="EFT111" s="192"/>
      <c r="EFU111" s="192"/>
      <c r="EFV111" s="192"/>
      <c r="EFW111" s="192"/>
      <c r="EFX111" s="192"/>
      <c r="EFY111" s="192"/>
      <c r="EFZ111" s="192"/>
      <c r="EGA111" s="192"/>
      <c r="EGB111" s="192"/>
      <c r="EGC111" s="192"/>
      <c r="EGD111" s="192"/>
      <c r="EGE111" s="192"/>
      <c r="EGF111" s="192"/>
      <c r="EGG111" s="192"/>
      <c r="EGH111" s="192"/>
      <c r="EGI111" s="192"/>
      <c r="EGJ111" s="193"/>
      <c r="EGK111" s="191"/>
      <c r="EGL111" s="192"/>
      <c r="EGM111" s="192"/>
      <c r="EGN111" s="192"/>
      <c r="EGO111" s="192"/>
      <c r="EGP111" s="192"/>
      <c r="EGQ111" s="192"/>
      <c r="EGR111" s="192"/>
      <c r="EGS111" s="192"/>
      <c r="EGT111" s="192"/>
      <c r="EGU111" s="192"/>
      <c r="EGV111" s="192"/>
      <c r="EGW111" s="192"/>
      <c r="EGX111" s="192"/>
      <c r="EGY111" s="192"/>
      <c r="EGZ111" s="192"/>
      <c r="EHA111" s="192"/>
      <c r="EHB111" s="192"/>
      <c r="EHC111" s="193"/>
      <c r="EHD111" s="191"/>
      <c r="EHE111" s="192"/>
      <c r="EHF111" s="192"/>
      <c r="EHG111" s="192"/>
      <c r="EHH111" s="192"/>
      <c r="EHI111" s="192"/>
      <c r="EHJ111" s="192"/>
      <c r="EHK111" s="192"/>
      <c r="EHL111" s="192"/>
      <c r="EHM111" s="192"/>
      <c r="EHN111" s="192"/>
      <c r="EHO111" s="192"/>
      <c r="EHP111" s="192"/>
      <c r="EHQ111" s="192"/>
      <c r="EHR111" s="192"/>
      <c r="EHS111" s="192"/>
      <c r="EHT111" s="192"/>
      <c r="EHU111" s="192"/>
      <c r="EHV111" s="193"/>
      <c r="EHW111" s="191"/>
      <c r="EHX111" s="192"/>
      <c r="EHY111" s="192"/>
      <c r="EHZ111" s="192"/>
      <c r="EIA111" s="192"/>
      <c r="EIB111" s="192"/>
      <c r="EIC111" s="192"/>
      <c r="EID111" s="192"/>
      <c r="EIE111" s="192"/>
      <c r="EIF111" s="192"/>
      <c r="EIG111" s="192"/>
      <c r="EIH111" s="192"/>
      <c r="EII111" s="192"/>
      <c r="EIJ111" s="192"/>
      <c r="EIK111" s="192"/>
      <c r="EIL111" s="192"/>
      <c r="EIM111" s="192"/>
      <c r="EIN111" s="192"/>
      <c r="EIO111" s="193"/>
      <c r="EIP111" s="191"/>
      <c r="EIQ111" s="192"/>
      <c r="EIR111" s="192"/>
      <c r="EIS111" s="192"/>
      <c r="EIT111" s="192"/>
      <c r="EIU111" s="192"/>
      <c r="EIV111" s="192"/>
      <c r="EIW111" s="192"/>
      <c r="EIX111" s="192"/>
      <c r="EIY111" s="192"/>
      <c r="EIZ111" s="192"/>
      <c r="EJA111" s="192"/>
      <c r="EJB111" s="192"/>
      <c r="EJC111" s="192"/>
      <c r="EJD111" s="192"/>
      <c r="EJE111" s="192"/>
      <c r="EJF111" s="192"/>
      <c r="EJG111" s="192"/>
      <c r="EJH111" s="193"/>
      <c r="EJI111" s="191"/>
      <c r="EJJ111" s="192"/>
      <c r="EJK111" s="192"/>
      <c r="EJL111" s="192"/>
      <c r="EJM111" s="192"/>
      <c r="EJN111" s="192"/>
      <c r="EJO111" s="192"/>
      <c r="EJP111" s="192"/>
      <c r="EJQ111" s="192"/>
      <c r="EJR111" s="192"/>
      <c r="EJS111" s="192"/>
      <c r="EJT111" s="192"/>
      <c r="EJU111" s="192"/>
      <c r="EJV111" s="192"/>
      <c r="EJW111" s="192"/>
      <c r="EJX111" s="192"/>
      <c r="EJY111" s="192"/>
      <c r="EJZ111" s="192"/>
      <c r="EKA111" s="193"/>
      <c r="EKB111" s="191"/>
      <c r="EKC111" s="192"/>
      <c r="EKD111" s="192"/>
      <c r="EKE111" s="192"/>
      <c r="EKF111" s="192"/>
      <c r="EKG111" s="192"/>
      <c r="EKH111" s="192"/>
      <c r="EKI111" s="192"/>
      <c r="EKJ111" s="192"/>
      <c r="EKK111" s="192"/>
      <c r="EKL111" s="192"/>
      <c r="EKM111" s="192"/>
      <c r="EKN111" s="192"/>
      <c r="EKO111" s="192"/>
      <c r="EKP111" s="192"/>
      <c r="EKQ111" s="192"/>
      <c r="EKR111" s="192"/>
      <c r="EKS111" s="192"/>
      <c r="EKT111" s="193"/>
      <c r="EKU111" s="191"/>
      <c r="EKV111" s="192"/>
      <c r="EKW111" s="192"/>
      <c r="EKX111" s="192"/>
      <c r="EKY111" s="192"/>
      <c r="EKZ111" s="192"/>
      <c r="ELA111" s="192"/>
      <c r="ELB111" s="192"/>
      <c r="ELC111" s="192"/>
      <c r="ELD111" s="192"/>
      <c r="ELE111" s="192"/>
      <c r="ELF111" s="192"/>
      <c r="ELG111" s="192"/>
      <c r="ELH111" s="192"/>
      <c r="ELI111" s="192"/>
      <c r="ELJ111" s="192"/>
      <c r="ELK111" s="192"/>
      <c r="ELL111" s="192"/>
      <c r="ELM111" s="193"/>
      <c r="ELN111" s="191"/>
      <c r="ELO111" s="192"/>
      <c r="ELP111" s="192"/>
      <c r="ELQ111" s="192"/>
      <c r="ELR111" s="192"/>
      <c r="ELS111" s="192"/>
      <c r="ELT111" s="192"/>
      <c r="ELU111" s="192"/>
      <c r="ELV111" s="192"/>
      <c r="ELW111" s="192"/>
      <c r="ELX111" s="192"/>
      <c r="ELY111" s="192"/>
      <c r="ELZ111" s="192"/>
      <c r="EMA111" s="192"/>
      <c r="EMB111" s="192"/>
      <c r="EMC111" s="192"/>
      <c r="EMD111" s="192"/>
      <c r="EME111" s="192"/>
      <c r="EMF111" s="193"/>
      <c r="EMG111" s="191"/>
      <c r="EMH111" s="192"/>
      <c r="EMI111" s="192"/>
      <c r="EMJ111" s="192"/>
      <c r="EMK111" s="192"/>
      <c r="EML111" s="192"/>
      <c r="EMM111" s="192"/>
      <c r="EMN111" s="192"/>
      <c r="EMO111" s="192"/>
      <c r="EMP111" s="192"/>
      <c r="EMQ111" s="192"/>
      <c r="EMR111" s="192"/>
      <c r="EMS111" s="192"/>
      <c r="EMT111" s="192"/>
      <c r="EMU111" s="192"/>
      <c r="EMV111" s="192"/>
      <c r="EMW111" s="192"/>
      <c r="EMX111" s="192"/>
      <c r="EMY111" s="193"/>
      <c r="EMZ111" s="191"/>
      <c r="ENA111" s="192"/>
      <c r="ENB111" s="192"/>
      <c r="ENC111" s="192"/>
      <c r="END111" s="192"/>
      <c r="ENE111" s="192"/>
      <c r="ENF111" s="192"/>
      <c r="ENG111" s="192"/>
      <c r="ENH111" s="192"/>
      <c r="ENI111" s="192"/>
      <c r="ENJ111" s="192"/>
      <c r="ENK111" s="192"/>
      <c r="ENL111" s="192"/>
      <c r="ENM111" s="192"/>
      <c r="ENN111" s="192"/>
      <c r="ENO111" s="192"/>
      <c r="ENP111" s="192"/>
      <c r="ENQ111" s="192"/>
      <c r="ENR111" s="193"/>
      <c r="ENS111" s="191"/>
      <c r="ENT111" s="192"/>
      <c r="ENU111" s="192"/>
      <c r="ENV111" s="192"/>
      <c r="ENW111" s="192"/>
      <c r="ENX111" s="192"/>
      <c r="ENY111" s="192"/>
      <c r="ENZ111" s="192"/>
      <c r="EOA111" s="192"/>
      <c r="EOB111" s="192"/>
      <c r="EOC111" s="192"/>
      <c r="EOD111" s="192"/>
      <c r="EOE111" s="192"/>
      <c r="EOF111" s="192"/>
      <c r="EOG111" s="192"/>
      <c r="EOH111" s="192"/>
      <c r="EOI111" s="192"/>
      <c r="EOJ111" s="192"/>
      <c r="EOK111" s="193"/>
      <c r="EOL111" s="191"/>
      <c r="EOM111" s="192"/>
      <c r="EON111" s="192"/>
      <c r="EOO111" s="192"/>
      <c r="EOP111" s="192"/>
      <c r="EOQ111" s="192"/>
      <c r="EOR111" s="192"/>
      <c r="EOS111" s="192"/>
      <c r="EOT111" s="192"/>
      <c r="EOU111" s="192"/>
      <c r="EOV111" s="192"/>
      <c r="EOW111" s="192"/>
      <c r="EOX111" s="192"/>
      <c r="EOY111" s="192"/>
      <c r="EOZ111" s="192"/>
      <c r="EPA111" s="192"/>
      <c r="EPB111" s="192"/>
      <c r="EPC111" s="192"/>
      <c r="EPD111" s="193"/>
      <c r="EPE111" s="191"/>
      <c r="EPF111" s="192"/>
      <c r="EPG111" s="192"/>
      <c r="EPH111" s="192"/>
      <c r="EPI111" s="192"/>
      <c r="EPJ111" s="192"/>
      <c r="EPK111" s="192"/>
      <c r="EPL111" s="192"/>
      <c r="EPM111" s="192"/>
      <c r="EPN111" s="192"/>
      <c r="EPO111" s="192"/>
      <c r="EPP111" s="192"/>
      <c r="EPQ111" s="192"/>
      <c r="EPR111" s="192"/>
      <c r="EPS111" s="192"/>
      <c r="EPT111" s="192"/>
      <c r="EPU111" s="192"/>
      <c r="EPV111" s="192"/>
      <c r="EPW111" s="193"/>
      <c r="EPX111" s="191"/>
      <c r="EPY111" s="192"/>
      <c r="EPZ111" s="192"/>
      <c r="EQA111" s="192"/>
      <c r="EQB111" s="192"/>
      <c r="EQC111" s="192"/>
      <c r="EQD111" s="192"/>
      <c r="EQE111" s="192"/>
      <c r="EQF111" s="192"/>
      <c r="EQG111" s="192"/>
      <c r="EQH111" s="192"/>
      <c r="EQI111" s="192"/>
      <c r="EQJ111" s="192"/>
      <c r="EQK111" s="192"/>
      <c r="EQL111" s="192"/>
      <c r="EQM111" s="192"/>
      <c r="EQN111" s="192"/>
      <c r="EQO111" s="192"/>
      <c r="EQP111" s="193"/>
      <c r="EQQ111" s="191"/>
      <c r="EQR111" s="192"/>
      <c r="EQS111" s="192"/>
      <c r="EQT111" s="192"/>
      <c r="EQU111" s="192"/>
      <c r="EQV111" s="192"/>
      <c r="EQW111" s="192"/>
      <c r="EQX111" s="192"/>
      <c r="EQY111" s="192"/>
      <c r="EQZ111" s="192"/>
      <c r="ERA111" s="192"/>
      <c r="ERB111" s="192"/>
      <c r="ERC111" s="192"/>
      <c r="ERD111" s="192"/>
      <c r="ERE111" s="192"/>
      <c r="ERF111" s="192"/>
      <c r="ERG111" s="192"/>
      <c r="ERH111" s="192"/>
      <c r="ERI111" s="193"/>
      <c r="ERJ111" s="191"/>
      <c r="ERK111" s="192"/>
      <c r="ERL111" s="192"/>
      <c r="ERM111" s="192"/>
      <c r="ERN111" s="192"/>
      <c r="ERO111" s="192"/>
      <c r="ERP111" s="192"/>
      <c r="ERQ111" s="192"/>
      <c r="ERR111" s="192"/>
      <c r="ERS111" s="192"/>
      <c r="ERT111" s="192"/>
      <c r="ERU111" s="192"/>
      <c r="ERV111" s="192"/>
      <c r="ERW111" s="192"/>
      <c r="ERX111" s="192"/>
      <c r="ERY111" s="192"/>
      <c r="ERZ111" s="192"/>
      <c r="ESA111" s="192"/>
      <c r="ESB111" s="193"/>
      <c r="ESC111" s="191"/>
      <c r="ESD111" s="192"/>
      <c r="ESE111" s="192"/>
      <c r="ESF111" s="192"/>
      <c r="ESG111" s="192"/>
      <c r="ESH111" s="192"/>
      <c r="ESI111" s="192"/>
      <c r="ESJ111" s="192"/>
      <c r="ESK111" s="192"/>
      <c r="ESL111" s="192"/>
      <c r="ESM111" s="192"/>
      <c r="ESN111" s="192"/>
      <c r="ESO111" s="192"/>
      <c r="ESP111" s="192"/>
      <c r="ESQ111" s="192"/>
      <c r="ESR111" s="192"/>
      <c r="ESS111" s="192"/>
      <c r="EST111" s="192"/>
      <c r="ESU111" s="193"/>
      <c r="ESV111" s="191"/>
      <c r="ESW111" s="192"/>
      <c r="ESX111" s="192"/>
      <c r="ESY111" s="192"/>
      <c r="ESZ111" s="192"/>
      <c r="ETA111" s="192"/>
      <c r="ETB111" s="192"/>
      <c r="ETC111" s="192"/>
      <c r="ETD111" s="192"/>
      <c r="ETE111" s="192"/>
      <c r="ETF111" s="192"/>
      <c r="ETG111" s="192"/>
      <c r="ETH111" s="192"/>
      <c r="ETI111" s="192"/>
      <c r="ETJ111" s="192"/>
      <c r="ETK111" s="192"/>
      <c r="ETL111" s="192"/>
      <c r="ETM111" s="192"/>
      <c r="ETN111" s="193"/>
      <c r="ETO111" s="191"/>
      <c r="ETP111" s="192"/>
      <c r="ETQ111" s="192"/>
      <c r="ETR111" s="192"/>
      <c r="ETS111" s="192"/>
      <c r="ETT111" s="192"/>
      <c r="ETU111" s="192"/>
      <c r="ETV111" s="192"/>
      <c r="ETW111" s="192"/>
      <c r="ETX111" s="192"/>
      <c r="ETY111" s="192"/>
      <c r="ETZ111" s="192"/>
      <c r="EUA111" s="192"/>
      <c r="EUB111" s="192"/>
      <c r="EUC111" s="192"/>
      <c r="EUD111" s="192"/>
      <c r="EUE111" s="192"/>
      <c r="EUF111" s="192"/>
      <c r="EUG111" s="193"/>
      <c r="EUH111" s="191"/>
      <c r="EUI111" s="192"/>
      <c r="EUJ111" s="192"/>
      <c r="EUK111" s="192"/>
      <c r="EUL111" s="192"/>
      <c r="EUM111" s="192"/>
      <c r="EUN111" s="192"/>
      <c r="EUO111" s="192"/>
      <c r="EUP111" s="192"/>
      <c r="EUQ111" s="192"/>
      <c r="EUR111" s="192"/>
      <c r="EUS111" s="192"/>
      <c r="EUT111" s="192"/>
      <c r="EUU111" s="192"/>
      <c r="EUV111" s="192"/>
      <c r="EUW111" s="192"/>
      <c r="EUX111" s="192"/>
      <c r="EUY111" s="192"/>
      <c r="EUZ111" s="193"/>
      <c r="EVA111" s="191"/>
      <c r="EVB111" s="192"/>
      <c r="EVC111" s="192"/>
      <c r="EVD111" s="192"/>
      <c r="EVE111" s="192"/>
      <c r="EVF111" s="192"/>
      <c r="EVG111" s="192"/>
      <c r="EVH111" s="192"/>
      <c r="EVI111" s="192"/>
      <c r="EVJ111" s="192"/>
      <c r="EVK111" s="192"/>
      <c r="EVL111" s="192"/>
      <c r="EVM111" s="192"/>
      <c r="EVN111" s="192"/>
      <c r="EVO111" s="192"/>
      <c r="EVP111" s="192"/>
      <c r="EVQ111" s="192"/>
      <c r="EVR111" s="192"/>
      <c r="EVS111" s="193"/>
      <c r="EVT111" s="191"/>
      <c r="EVU111" s="192"/>
      <c r="EVV111" s="192"/>
      <c r="EVW111" s="192"/>
      <c r="EVX111" s="192"/>
      <c r="EVY111" s="192"/>
      <c r="EVZ111" s="192"/>
      <c r="EWA111" s="192"/>
      <c r="EWB111" s="192"/>
      <c r="EWC111" s="192"/>
      <c r="EWD111" s="192"/>
      <c r="EWE111" s="192"/>
      <c r="EWF111" s="192"/>
      <c r="EWG111" s="192"/>
      <c r="EWH111" s="192"/>
      <c r="EWI111" s="192"/>
      <c r="EWJ111" s="192"/>
      <c r="EWK111" s="192"/>
      <c r="EWL111" s="193"/>
      <c r="EWM111" s="191"/>
      <c r="EWN111" s="192"/>
      <c r="EWO111" s="192"/>
      <c r="EWP111" s="192"/>
      <c r="EWQ111" s="192"/>
      <c r="EWR111" s="192"/>
      <c r="EWS111" s="192"/>
      <c r="EWT111" s="192"/>
      <c r="EWU111" s="192"/>
      <c r="EWV111" s="192"/>
      <c r="EWW111" s="192"/>
      <c r="EWX111" s="192"/>
      <c r="EWY111" s="192"/>
      <c r="EWZ111" s="192"/>
      <c r="EXA111" s="192"/>
      <c r="EXB111" s="192"/>
      <c r="EXC111" s="192"/>
      <c r="EXD111" s="192"/>
      <c r="EXE111" s="193"/>
      <c r="EXF111" s="191"/>
      <c r="EXG111" s="192"/>
      <c r="EXH111" s="192"/>
      <c r="EXI111" s="192"/>
      <c r="EXJ111" s="192"/>
      <c r="EXK111" s="192"/>
      <c r="EXL111" s="192"/>
      <c r="EXM111" s="192"/>
      <c r="EXN111" s="192"/>
      <c r="EXO111" s="192"/>
      <c r="EXP111" s="192"/>
      <c r="EXQ111" s="192"/>
      <c r="EXR111" s="192"/>
      <c r="EXS111" s="192"/>
      <c r="EXT111" s="192"/>
      <c r="EXU111" s="192"/>
      <c r="EXV111" s="192"/>
      <c r="EXW111" s="192"/>
      <c r="EXX111" s="193"/>
      <c r="EXY111" s="191"/>
      <c r="EXZ111" s="192"/>
      <c r="EYA111" s="192"/>
      <c r="EYB111" s="192"/>
      <c r="EYC111" s="192"/>
      <c r="EYD111" s="192"/>
      <c r="EYE111" s="192"/>
      <c r="EYF111" s="192"/>
      <c r="EYG111" s="192"/>
      <c r="EYH111" s="192"/>
      <c r="EYI111" s="192"/>
      <c r="EYJ111" s="192"/>
      <c r="EYK111" s="192"/>
      <c r="EYL111" s="192"/>
      <c r="EYM111" s="192"/>
      <c r="EYN111" s="192"/>
      <c r="EYO111" s="192"/>
      <c r="EYP111" s="192"/>
      <c r="EYQ111" s="193"/>
      <c r="EYR111" s="191"/>
      <c r="EYS111" s="192"/>
      <c r="EYT111" s="192"/>
      <c r="EYU111" s="192"/>
      <c r="EYV111" s="192"/>
      <c r="EYW111" s="192"/>
      <c r="EYX111" s="192"/>
      <c r="EYY111" s="192"/>
      <c r="EYZ111" s="192"/>
      <c r="EZA111" s="192"/>
      <c r="EZB111" s="192"/>
      <c r="EZC111" s="192"/>
      <c r="EZD111" s="192"/>
      <c r="EZE111" s="192"/>
      <c r="EZF111" s="192"/>
      <c r="EZG111" s="192"/>
      <c r="EZH111" s="192"/>
      <c r="EZI111" s="192"/>
      <c r="EZJ111" s="193"/>
      <c r="EZK111" s="191"/>
      <c r="EZL111" s="192"/>
      <c r="EZM111" s="192"/>
      <c r="EZN111" s="192"/>
      <c r="EZO111" s="192"/>
      <c r="EZP111" s="192"/>
      <c r="EZQ111" s="192"/>
      <c r="EZR111" s="192"/>
      <c r="EZS111" s="192"/>
      <c r="EZT111" s="192"/>
      <c r="EZU111" s="192"/>
      <c r="EZV111" s="192"/>
      <c r="EZW111" s="192"/>
      <c r="EZX111" s="192"/>
      <c r="EZY111" s="192"/>
      <c r="EZZ111" s="192"/>
      <c r="FAA111" s="192"/>
      <c r="FAB111" s="192"/>
      <c r="FAC111" s="193"/>
      <c r="FAD111" s="191"/>
      <c r="FAE111" s="192"/>
      <c r="FAF111" s="192"/>
      <c r="FAG111" s="192"/>
      <c r="FAH111" s="192"/>
      <c r="FAI111" s="192"/>
      <c r="FAJ111" s="192"/>
      <c r="FAK111" s="192"/>
      <c r="FAL111" s="192"/>
      <c r="FAM111" s="192"/>
      <c r="FAN111" s="192"/>
      <c r="FAO111" s="192"/>
      <c r="FAP111" s="192"/>
      <c r="FAQ111" s="192"/>
      <c r="FAR111" s="192"/>
      <c r="FAS111" s="192"/>
      <c r="FAT111" s="192"/>
      <c r="FAU111" s="192"/>
      <c r="FAV111" s="193"/>
      <c r="FAW111" s="191"/>
      <c r="FAX111" s="192"/>
      <c r="FAY111" s="192"/>
      <c r="FAZ111" s="192"/>
      <c r="FBA111" s="192"/>
      <c r="FBB111" s="192"/>
      <c r="FBC111" s="192"/>
      <c r="FBD111" s="192"/>
      <c r="FBE111" s="192"/>
      <c r="FBF111" s="192"/>
      <c r="FBG111" s="192"/>
      <c r="FBH111" s="192"/>
      <c r="FBI111" s="192"/>
      <c r="FBJ111" s="192"/>
      <c r="FBK111" s="192"/>
      <c r="FBL111" s="192"/>
      <c r="FBM111" s="192"/>
      <c r="FBN111" s="192"/>
      <c r="FBO111" s="193"/>
      <c r="FBP111" s="191"/>
      <c r="FBQ111" s="192"/>
      <c r="FBR111" s="192"/>
      <c r="FBS111" s="192"/>
      <c r="FBT111" s="192"/>
      <c r="FBU111" s="192"/>
      <c r="FBV111" s="192"/>
      <c r="FBW111" s="192"/>
      <c r="FBX111" s="192"/>
      <c r="FBY111" s="192"/>
      <c r="FBZ111" s="192"/>
      <c r="FCA111" s="192"/>
      <c r="FCB111" s="192"/>
      <c r="FCC111" s="192"/>
      <c r="FCD111" s="192"/>
      <c r="FCE111" s="192"/>
      <c r="FCF111" s="192"/>
      <c r="FCG111" s="192"/>
      <c r="FCH111" s="193"/>
      <c r="FCI111" s="191"/>
      <c r="FCJ111" s="192"/>
      <c r="FCK111" s="192"/>
      <c r="FCL111" s="192"/>
      <c r="FCM111" s="192"/>
      <c r="FCN111" s="192"/>
      <c r="FCO111" s="192"/>
      <c r="FCP111" s="192"/>
      <c r="FCQ111" s="192"/>
      <c r="FCR111" s="192"/>
      <c r="FCS111" s="192"/>
      <c r="FCT111" s="192"/>
      <c r="FCU111" s="192"/>
      <c r="FCV111" s="192"/>
      <c r="FCW111" s="192"/>
      <c r="FCX111" s="192"/>
      <c r="FCY111" s="192"/>
      <c r="FCZ111" s="192"/>
      <c r="FDA111" s="193"/>
      <c r="FDB111" s="191"/>
      <c r="FDC111" s="192"/>
      <c r="FDD111" s="192"/>
      <c r="FDE111" s="192"/>
      <c r="FDF111" s="192"/>
      <c r="FDG111" s="192"/>
      <c r="FDH111" s="192"/>
      <c r="FDI111" s="192"/>
      <c r="FDJ111" s="192"/>
      <c r="FDK111" s="192"/>
      <c r="FDL111" s="192"/>
      <c r="FDM111" s="192"/>
      <c r="FDN111" s="192"/>
      <c r="FDO111" s="192"/>
      <c r="FDP111" s="192"/>
      <c r="FDQ111" s="192"/>
      <c r="FDR111" s="192"/>
      <c r="FDS111" s="192"/>
      <c r="FDT111" s="193"/>
      <c r="FDU111" s="191"/>
      <c r="FDV111" s="192"/>
      <c r="FDW111" s="192"/>
      <c r="FDX111" s="192"/>
      <c r="FDY111" s="192"/>
      <c r="FDZ111" s="192"/>
      <c r="FEA111" s="192"/>
      <c r="FEB111" s="192"/>
      <c r="FEC111" s="192"/>
      <c r="FED111" s="192"/>
      <c r="FEE111" s="192"/>
      <c r="FEF111" s="192"/>
      <c r="FEG111" s="192"/>
      <c r="FEH111" s="192"/>
      <c r="FEI111" s="192"/>
      <c r="FEJ111" s="192"/>
      <c r="FEK111" s="192"/>
      <c r="FEL111" s="192"/>
      <c r="FEM111" s="193"/>
      <c r="FEN111" s="191"/>
      <c r="FEO111" s="192"/>
      <c r="FEP111" s="192"/>
      <c r="FEQ111" s="192"/>
      <c r="FER111" s="192"/>
      <c r="FES111" s="192"/>
      <c r="FET111" s="192"/>
      <c r="FEU111" s="192"/>
      <c r="FEV111" s="192"/>
      <c r="FEW111" s="192"/>
      <c r="FEX111" s="192"/>
      <c r="FEY111" s="192"/>
      <c r="FEZ111" s="192"/>
      <c r="FFA111" s="192"/>
      <c r="FFB111" s="192"/>
      <c r="FFC111" s="192"/>
      <c r="FFD111" s="192"/>
      <c r="FFE111" s="192"/>
      <c r="FFF111" s="193"/>
      <c r="FFG111" s="191"/>
      <c r="FFH111" s="192"/>
      <c r="FFI111" s="192"/>
      <c r="FFJ111" s="192"/>
      <c r="FFK111" s="192"/>
      <c r="FFL111" s="192"/>
      <c r="FFM111" s="192"/>
      <c r="FFN111" s="192"/>
      <c r="FFO111" s="192"/>
      <c r="FFP111" s="192"/>
      <c r="FFQ111" s="192"/>
      <c r="FFR111" s="192"/>
      <c r="FFS111" s="192"/>
      <c r="FFT111" s="192"/>
      <c r="FFU111" s="192"/>
      <c r="FFV111" s="192"/>
      <c r="FFW111" s="192"/>
      <c r="FFX111" s="192"/>
      <c r="FFY111" s="193"/>
      <c r="FFZ111" s="191"/>
      <c r="FGA111" s="192"/>
      <c r="FGB111" s="192"/>
      <c r="FGC111" s="192"/>
      <c r="FGD111" s="192"/>
      <c r="FGE111" s="192"/>
      <c r="FGF111" s="192"/>
      <c r="FGG111" s="192"/>
      <c r="FGH111" s="192"/>
      <c r="FGI111" s="192"/>
      <c r="FGJ111" s="192"/>
      <c r="FGK111" s="192"/>
      <c r="FGL111" s="192"/>
      <c r="FGM111" s="192"/>
      <c r="FGN111" s="192"/>
      <c r="FGO111" s="192"/>
      <c r="FGP111" s="192"/>
      <c r="FGQ111" s="192"/>
      <c r="FGR111" s="193"/>
      <c r="FGS111" s="191"/>
      <c r="FGT111" s="192"/>
      <c r="FGU111" s="192"/>
      <c r="FGV111" s="192"/>
      <c r="FGW111" s="192"/>
      <c r="FGX111" s="192"/>
      <c r="FGY111" s="192"/>
      <c r="FGZ111" s="192"/>
      <c r="FHA111" s="192"/>
      <c r="FHB111" s="192"/>
      <c r="FHC111" s="192"/>
      <c r="FHD111" s="192"/>
      <c r="FHE111" s="192"/>
      <c r="FHF111" s="192"/>
      <c r="FHG111" s="192"/>
      <c r="FHH111" s="192"/>
      <c r="FHI111" s="192"/>
      <c r="FHJ111" s="192"/>
      <c r="FHK111" s="193"/>
      <c r="FHL111" s="191"/>
      <c r="FHM111" s="192"/>
      <c r="FHN111" s="192"/>
      <c r="FHO111" s="192"/>
      <c r="FHP111" s="192"/>
      <c r="FHQ111" s="192"/>
      <c r="FHR111" s="192"/>
      <c r="FHS111" s="192"/>
      <c r="FHT111" s="192"/>
      <c r="FHU111" s="192"/>
      <c r="FHV111" s="192"/>
      <c r="FHW111" s="192"/>
      <c r="FHX111" s="192"/>
      <c r="FHY111" s="192"/>
      <c r="FHZ111" s="192"/>
      <c r="FIA111" s="192"/>
      <c r="FIB111" s="192"/>
      <c r="FIC111" s="192"/>
      <c r="FID111" s="193"/>
      <c r="FIE111" s="191"/>
      <c r="FIF111" s="192"/>
      <c r="FIG111" s="192"/>
      <c r="FIH111" s="192"/>
      <c r="FII111" s="192"/>
      <c r="FIJ111" s="192"/>
      <c r="FIK111" s="192"/>
      <c r="FIL111" s="192"/>
      <c r="FIM111" s="192"/>
      <c r="FIN111" s="192"/>
      <c r="FIO111" s="192"/>
      <c r="FIP111" s="192"/>
      <c r="FIQ111" s="192"/>
      <c r="FIR111" s="192"/>
      <c r="FIS111" s="192"/>
      <c r="FIT111" s="192"/>
      <c r="FIU111" s="192"/>
      <c r="FIV111" s="192"/>
      <c r="FIW111" s="193"/>
      <c r="FIX111" s="191"/>
      <c r="FIY111" s="192"/>
      <c r="FIZ111" s="192"/>
      <c r="FJA111" s="192"/>
      <c r="FJB111" s="192"/>
      <c r="FJC111" s="192"/>
      <c r="FJD111" s="192"/>
      <c r="FJE111" s="192"/>
      <c r="FJF111" s="192"/>
      <c r="FJG111" s="192"/>
      <c r="FJH111" s="192"/>
      <c r="FJI111" s="192"/>
      <c r="FJJ111" s="192"/>
      <c r="FJK111" s="192"/>
      <c r="FJL111" s="192"/>
      <c r="FJM111" s="192"/>
      <c r="FJN111" s="192"/>
      <c r="FJO111" s="192"/>
      <c r="FJP111" s="193"/>
      <c r="FJQ111" s="191"/>
      <c r="FJR111" s="192"/>
      <c r="FJS111" s="192"/>
      <c r="FJT111" s="192"/>
      <c r="FJU111" s="192"/>
      <c r="FJV111" s="192"/>
      <c r="FJW111" s="192"/>
      <c r="FJX111" s="192"/>
      <c r="FJY111" s="192"/>
      <c r="FJZ111" s="192"/>
      <c r="FKA111" s="192"/>
      <c r="FKB111" s="192"/>
      <c r="FKC111" s="192"/>
      <c r="FKD111" s="192"/>
      <c r="FKE111" s="192"/>
      <c r="FKF111" s="192"/>
      <c r="FKG111" s="192"/>
      <c r="FKH111" s="192"/>
      <c r="FKI111" s="193"/>
      <c r="FKJ111" s="191"/>
      <c r="FKK111" s="192"/>
      <c r="FKL111" s="192"/>
      <c r="FKM111" s="192"/>
      <c r="FKN111" s="192"/>
      <c r="FKO111" s="192"/>
      <c r="FKP111" s="192"/>
      <c r="FKQ111" s="192"/>
      <c r="FKR111" s="192"/>
      <c r="FKS111" s="192"/>
      <c r="FKT111" s="192"/>
      <c r="FKU111" s="192"/>
      <c r="FKV111" s="192"/>
      <c r="FKW111" s="192"/>
      <c r="FKX111" s="192"/>
      <c r="FKY111" s="192"/>
      <c r="FKZ111" s="192"/>
      <c r="FLA111" s="192"/>
      <c r="FLB111" s="193"/>
      <c r="FLC111" s="191"/>
      <c r="FLD111" s="192"/>
      <c r="FLE111" s="192"/>
      <c r="FLF111" s="192"/>
      <c r="FLG111" s="192"/>
      <c r="FLH111" s="192"/>
      <c r="FLI111" s="192"/>
      <c r="FLJ111" s="192"/>
      <c r="FLK111" s="192"/>
      <c r="FLL111" s="192"/>
      <c r="FLM111" s="192"/>
      <c r="FLN111" s="192"/>
      <c r="FLO111" s="192"/>
      <c r="FLP111" s="192"/>
      <c r="FLQ111" s="192"/>
      <c r="FLR111" s="192"/>
      <c r="FLS111" s="192"/>
      <c r="FLT111" s="192"/>
      <c r="FLU111" s="193"/>
      <c r="FLV111" s="191"/>
      <c r="FLW111" s="192"/>
      <c r="FLX111" s="192"/>
      <c r="FLY111" s="192"/>
      <c r="FLZ111" s="192"/>
      <c r="FMA111" s="192"/>
      <c r="FMB111" s="192"/>
      <c r="FMC111" s="192"/>
      <c r="FMD111" s="192"/>
      <c r="FME111" s="192"/>
      <c r="FMF111" s="192"/>
      <c r="FMG111" s="192"/>
      <c r="FMH111" s="192"/>
      <c r="FMI111" s="192"/>
      <c r="FMJ111" s="192"/>
      <c r="FMK111" s="192"/>
      <c r="FML111" s="192"/>
      <c r="FMM111" s="192"/>
      <c r="FMN111" s="193"/>
      <c r="FMO111" s="191"/>
      <c r="FMP111" s="192"/>
      <c r="FMQ111" s="192"/>
      <c r="FMR111" s="192"/>
      <c r="FMS111" s="192"/>
      <c r="FMT111" s="192"/>
      <c r="FMU111" s="192"/>
      <c r="FMV111" s="192"/>
      <c r="FMW111" s="192"/>
      <c r="FMX111" s="192"/>
      <c r="FMY111" s="192"/>
      <c r="FMZ111" s="192"/>
      <c r="FNA111" s="192"/>
      <c r="FNB111" s="192"/>
      <c r="FNC111" s="192"/>
      <c r="FND111" s="192"/>
      <c r="FNE111" s="192"/>
      <c r="FNF111" s="192"/>
      <c r="FNG111" s="193"/>
      <c r="FNH111" s="191"/>
      <c r="FNI111" s="192"/>
      <c r="FNJ111" s="192"/>
      <c r="FNK111" s="192"/>
      <c r="FNL111" s="192"/>
      <c r="FNM111" s="192"/>
      <c r="FNN111" s="192"/>
      <c r="FNO111" s="192"/>
      <c r="FNP111" s="192"/>
      <c r="FNQ111" s="192"/>
      <c r="FNR111" s="192"/>
      <c r="FNS111" s="192"/>
      <c r="FNT111" s="192"/>
      <c r="FNU111" s="192"/>
      <c r="FNV111" s="192"/>
      <c r="FNW111" s="192"/>
      <c r="FNX111" s="192"/>
      <c r="FNY111" s="192"/>
      <c r="FNZ111" s="193"/>
      <c r="FOA111" s="191"/>
      <c r="FOB111" s="192"/>
      <c r="FOC111" s="192"/>
      <c r="FOD111" s="192"/>
      <c r="FOE111" s="192"/>
      <c r="FOF111" s="192"/>
      <c r="FOG111" s="192"/>
      <c r="FOH111" s="192"/>
      <c r="FOI111" s="192"/>
      <c r="FOJ111" s="192"/>
      <c r="FOK111" s="192"/>
      <c r="FOL111" s="192"/>
      <c r="FOM111" s="192"/>
      <c r="FON111" s="192"/>
      <c r="FOO111" s="192"/>
      <c r="FOP111" s="192"/>
      <c r="FOQ111" s="192"/>
      <c r="FOR111" s="192"/>
      <c r="FOS111" s="193"/>
      <c r="FOT111" s="191"/>
      <c r="FOU111" s="192"/>
      <c r="FOV111" s="192"/>
      <c r="FOW111" s="192"/>
      <c r="FOX111" s="192"/>
      <c r="FOY111" s="192"/>
      <c r="FOZ111" s="192"/>
      <c r="FPA111" s="192"/>
      <c r="FPB111" s="192"/>
      <c r="FPC111" s="192"/>
      <c r="FPD111" s="192"/>
      <c r="FPE111" s="192"/>
      <c r="FPF111" s="192"/>
      <c r="FPG111" s="192"/>
      <c r="FPH111" s="192"/>
      <c r="FPI111" s="192"/>
      <c r="FPJ111" s="192"/>
      <c r="FPK111" s="192"/>
      <c r="FPL111" s="193"/>
      <c r="FPM111" s="191"/>
      <c r="FPN111" s="192"/>
      <c r="FPO111" s="192"/>
      <c r="FPP111" s="192"/>
      <c r="FPQ111" s="192"/>
      <c r="FPR111" s="192"/>
      <c r="FPS111" s="192"/>
      <c r="FPT111" s="192"/>
      <c r="FPU111" s="192"/>
      <c r="FPV111" s="192"/>
      <c r="FPW111" s="192"/>
      <c r="FPX111" s="192"/>
      <c r="FPY111" s="192"/>
      <c r="FPZ111" s="192"/>
      <c r="FQA111" s="192"/>
      <c r="FQB111" s="192"/>
      <c r="FQC111" s="192"/>
      <c r="FQD111" s="192"/>
      <c r="FQE111" s="193"/>
      <c r="FQF111" s="191"/>
      <c r="FQG111" s="192"/>
      <c r="FQH111" s="192"/>
      <c r="FQI111" s="192"/>
      <c r="FQJ111" s="192"/>
      <c r="FQK111" s="192"/>
      <c r="FQL111" s="192"/>
      <c r="FQM111" s="192"/>
      <c r="FQN111" s="192"/>
      <c r="FQO111" s="192"/>
      <c r="FQP111" s="192"/>
      <c r="FQQ111" s="192"/>
      <c r="FQR111" s="192"/>
      <c r="FQS111" s="192"/>
      <c r="FQT111" s="192"/>
      <c r="FQU111" s="192"/>
      <c r="FQV111" s="192"/>
      <c r="FQW111" s="192"/>
      <c r="FQX111" s="193"/>
      <c r="FQY111" s="191"/>
      <c r="FQZ111" s="192"/>
      <c r="FRA111" s="192"/>
      <c r="FRB111" s="192"/>
      <c r="FRC111" s="192"/>
      <c r="FRD111" s="192"/>
      <c r="FRE111" s="192"/>
      <c r="FRF111" s="192"/>
      <c r="FRG111" s="192"/>
      <c r="FRH111" s="192"/>
      <c r="FRI111" s="192"/>
      <c r="FRJ111" s="192"/>
      <c r="FRK111" s="192"/>
      <c r="FRL111" s="192"/>
      <c r="FRM111" s="192"/>
      <c r="FRN111" s="192"/>
      <c r="FRO111" s="192"/>
      <c r="FRP111" s="192"/>
      <c r="FRQ111" s="193"/>
      <c r="FRR111" s="191"/>
      <c r="FRS111" s="192"/>
      <c r="FRT111" s="192"/>
      <c r="FRU111" s="192"/>
      <c r="FRV111" s="192"/>
      <c r="FRW111" s="192"/>
      <c r="FRX111" s="192"/>
      <c r="FRY111" s="192"/>
      <c r="FRZ111" s="192"/>
      <c r="FSA111" s="192"/>
      <c r="FSB111" s="192"/>
      <c r="FSC111" s="192"/>
      <c r="FSD111" s="192"/>
      <c r="FSE111" s="192"/>
      <c r="FSF111" s="192"/>
      <c r="FSG111" s="192"/>
      <c r="FSH111" s="192"/>
      <c r="FSI111" s="192"/>
      <c r="FSJ111" s="193"/>
      <c r="FSK111" s="191"/>
      <c r="FSL111" s="192"/>
      <c r="FSM111" s="192"/>
      <c r="FSN111" s="192"/>
      <c r="FSO111" s="192"/>
      <c r="FSP111" s="192"/>
      <c r="FSQ111" s="192"/>
      <c r="FSR111" s="192"/>
      <c r="FSS111" s="192"/>
      <c r="FST111" s="192"/>
      <c r="FSU111" s="192"/>
      <c r="FSV111" s="192"/>
      <c r="FSW111" s="192"/>
      <c r="FSX111" s="192"/>
      <c r="FSY111" s="192"/>
      <c r="FSZ111" s="192"/>
      <c r="FTA111" s="192"/>
      <c r="FTB111" s="192"/>
      <c r="FTC111" s="193"/>
      <c r="FTD111" s="191"/>
      <c r="FTE111" s="192"/>
      <c r="FTF111" s="192"/>
      <c r="FTG111" s="192"/>
      <c r="FTH111" s="192"/>
      <c r="FTI111" s="192"/>
      <c r="FTJ111" s="192"/>
      <c r="FTK111" s="192"/>
      <c r="FTL111" s="192"/>
      <c r="FTM111" s="192"/>
      <c r="FTN111" s="192"/>
      <c r="FTO111" s="192"/>
      <c r="FTP111" s="192"/>
      <c r="FTQ111" s="192"/>
      <c r="FTR111" s="192"/>
      <c r="FTS111" s="192"/>
      <c r="FTT111" s="192"/>
      <c r="FTU111" s="192"/>
      <c r="FTV111" s="193"/>
      <c r="FTW111" s="191"/>
      <c r="FTX111" s="192"/>
      <c r="FTY111" s="192"/>
      <c r="FTZ111" s="192"/>
      <c r="FUA111" s="192"/>
      <c r="FUB111" s="192"/>
      <c r="FUC111" s="192"/>
      <c r="FUD111" s="192"/>
      <c r="FUE111" s="192"/>
      <c r="FUF111" s="192"/>
      <c r="FUG111" s="192"/>
      <c r="FUH111" s="192"/>
      <c r="FUI111" s="192"/>
      <c r="FUJ111" s="192"/>
      <c r="FUK111" s="192"/>
      <c r="FUL111" s="192"/>
      <c r="FUM111" s="192"/>
      <c r="FUN111" s="192"/>
      <c r="FUO111" s="193"/>
      <c r="FUP111" s="191"/>
      <c r="FUQ111" s="192"/>
      <c r="FUR111" s="192"/>
      <c r="FUS111" s="192"/>
      <c r="FUT111" s="192"/>
      <c r="FUU111" s="192"/>
      <c r="FUV111" s="192"/>
      <c r="FUW111" s="192"/>
      <c r="FUX111" s="192"/>
      <c r="FUY111" s="192"/>
      <c r="FUZ111" s="192"/>
      <c r="FVA111" s="192"/>
      <c r="FVB111" s="192"/>
      <c r="FVC111" s="192"/>
      <c r="FVD111" s="192"/>
      <c r="FVE111" s="192"/>
      <c r="FVF111" s="192"/>
      <c r="FVG111" s="192"/>
      <c r="FVH111" s="193"/>
      <c r="FVI111" s="191"/>
      <c r="FVJ111" s="192"/>
      <c r="FVK111" s="192"/>
      <c r="FVL111" s="192"/>
      <c r="FVM111" s="192"/>
      <c r="FVN111" s="192"/>
      <c r="FVO111" s="192"/>
      <c r="FVP111" s="192"/>
      <c r="FVQ111" s="192"/>
      <c r="FVR111" s="192"/>
      <c r="FVS111" s="192"/>
      <c r="FVT111" s="192"/>
      <c r="FVU111" s="192"/>
      <c r="FVV111" s="192"/>
      <c r="FVW111" s="192"/>
      <c r="FVX111" s="192"/>
      <c r="FVY111" s="192"/>
      <c r="FVZ111" s="192"/>
      <c r="FWA111" s="193"/>
      <c r="FWB111" s="191"/>
      <c r="FWC111" s="192"/>
      <c r="FWD111" s="192"/>
      <c r="FWE111" s="192"/>
      <c r="FWF111" s="192"/>
      <c r="FWG111" s="192"/>
      <c r="FWH111" s="192"/>
      <c r="FWI111" s="192"/>
      <c r="FWJ111" s="192"/>
      <c r="FWK111" s="192"/>
      <c r="FWL111" s="192"/>
      <c r="FWM111" s="192"/>
      <c r="FWN111" s="192"/>
      <c r="FWO111" s="192"/>
      <c r="FWP111" s="192"/>
      <c r="FWQ111" s="192"/>
      <c r="FWR111" s="192"/>
      <c r="FWS111" s="192"/>
      <c r="FWT111" s="193"/>
      <c r="FWU111" s="191"/>
      <c r="FWV111" s="192"/>
      <c r="FWW111" s="192"/>
      <c r="FWX111" s="192"/>
      <c r="FWY111" s="192"/>
      <c r="FWZ111" s="192"/>
      <c r="FXA111" s="192"/>
      <c r="FXB111" s="192"/>
      <c r="FXC111" s="192"/>
      <c r="FXD111" s="192"/>
      <c r="FXE111" s="192"/>
      <c r="FXF111" s="192"/>
      <c r="FXG111" s="192"/>
      <c r="FXH111" s="192"/>
      <c r="FXI111" s="192"/>
      <c r="FXJ111" s="192"/>
      <c r="FXK111" s="192"/>
      <c r="FXL111" s="192"/>
      <c r="FXM111" s="193"/>
      <c r="FXN111" s="191"/>
      <c r="FXO111" s="192"/>
      <c r="FXP111" s="192"/>
      <c r="FXQ111" s="192"/>
      <c r="FXR111" s="192"/>
      <c r="FXS111" s="192"/>
      <c r="FXT111" s="192"/>
      <c r="FXU111" s="192"/>
      <c r="FXV111" s="192"/>
      <c r="FXW111" s="192"/>
      <c r="FXX111" s="192"/>
      <c r="FXY111" s="192"/>
      <c r="FXZ111" s="192"/>
      <c r="FYA111" s="192"/>
      <c r="FYB111" s="192"/>
      <c r="FYC111" s="192"/>
      <c r="FYD111" s="192"/>
      <c r="FYE111" s="192"/>
      <c r="FYF111" s="193"/>
      <c r="FYG111" s="191"/>
      <c r="FYH111" s="192"/>
      <c r="FYI111" s="192"/>
      <c r="FYJ111" s="192"/>
      <c r="FYK111" s="192"/>
      <c r="FYL111" s="192"/>
      <c r="FYM111" s="192"/>
      <c r="FYN111" s="192"/>
      <c r="FYO111" s="192"/>
      <c r="FYP111" s="192"/>
      <c r="FYQ111" s="192"/>
      <c r="FYR111" s="192"/>
      <c r="FYS111" s="192"/>
      <c r="FYT111" s="192"/>
      <c r="FYU111" s="192"/>
      <c r="FYV111" s="192"/>
      <c r="FYW111" s="192"/>
      <c r="FYX111" s="192"/>
      <c r="FYY111" s="193"/>
      <c r="FYZ111" s="191"/>
      <c r="FZA111" s="192"/>
      <c r="FZB111" s="192"/>
      <c r="FZC111" s="192"/>
      <c r="FZD111" s="192"/>
      <c r="FZE111" s="192"/>
      <c r="FZF111" s="192"/>
      <c r="FZG111" s="192"/>
      <c r="FZH111" s="192"/>
      <c r="FZI111" s="192"/>
      <c r="FZJ111" s="192"/>
      <c r="FZK111" s="192"/>
      <c r="FZL111" s="192"/>
      <c r="FZM111" s="192"/>
      <c r="FZN111" s="192"/>
      <c r="FZO111" s="192"/>
      <c r="FZP111" s="192"/>
      <c r="FZQ111" s="192"/>
      <c r="FZR111" s="193"/>
      <c r="FZS111" s="191"/>
      <c r="FZT111" s="192"/>
      <c r="FZU111" s="192"/>
      <c r="FZV111" s="192"/>
      <c r="FZW111" s="192"/>
      <c r="FZX111" s="192"/>
      <c r="FZY111" s="192"/>
      <c r="FZZ111" s="192"/>
      <c r="GAA111" s="192"/>
      <c r="GAB111" s="192"/>
      <c r="GAC111" s="192"/>
      <c r="GAD111" s="192"/>
      <c r="GAE111" s="192"/>
      <c r="GAF111" s="192"/>
      <c r="GAG111" s="192"/>
      <c r="GAH111" s="192"/>
      <c r="GAI111" s="192"/>
      <c r="GAJ111" s="192"/>
      <c r="GAK111" s="193"/>
      <c r="GAL111" s="191"/>
      <c r="GAM111" s="192"/>
      <c r="GAN111" s="192"/>
      <c r="GAO111" s="192"/>
      <c r="GAP111" s="192"/>
      <c r="GAQ111" s="192"/>
      <c r="GAR111" s="192"/>
      <c r="GAS111" s="192"/>
      <c r="GAT111" s="192"/>
      <c r="GAU111" s="192"/>
      <c r="GAV111" s="192"/>
      <c r="GAW111" s="192"/>
      <c r="GAX111" s="192"/>
      <c r="GAY111" s="192"/>
      <c r="GAZ111" s="192"/>
      <c r="GBA111" s="192"/>
      <c r="GBB111" s="192"/>
      <c r="GBC111" s="192"/>
      <c r="GBD111" s="193"/>
      <c r="GBE111" s="191"/>
      <c r="GBF111" s="192"/>
      <c r="GBG111" s="192"/>
      <c r="GBH111" s="192"/>
      <c r="GBI111" s="192"/>
      <c r="GBJ111" s="192"/>
      <c r="GBK111" s="192"/>
      <c r="GBL111" s="192"/>
      <c r="GBM111" s="192"/>
      <c r="GBN111" s="192"/>
      <c r="GBO111" s="192"/>
      <c r="GBP111" s="192"/>
      <c r="GBQ111" s="192"/>
      <c r="GBR111" s="192"/>
      <c r="GBS111" s="192"/>
      <c r="GBT111" s="192"/>
      <c r="GBU111" s="192"/>
      <c r="GBV111" s="192"/>
      <c r="GBW111" s="193"/>
      <c r="GBX111" s="191"/>
      <c r="GBY111" s="192"/>
      <c r="GBZ111" s="192"/>
      <c r="GCA111" s="192"/>
      <c r="GCB111" s="192"/>
      <c r="GCC111" s="192"/>
      <c r="GCD111" s="192"/>
      <c r="GCE111" s="192"/>
      <c r="GCF111" s="192"/>
      <c r="GCG111" s="192"/>
      <c r="GCH111" s="192"/>
      <c r="GCI111" s="192"/>
      <c r="GCJ111" s="192"/>
      <c r="GCK111" s="192"/>
      <c r="GCL111" s="192"/>
      <c r="GCM111" s="192"/>
      <c r="GCN111" s="192"/>
      <c r="GCO111" s="192"/>
      <c r="GCP111" s="193"/>
      <c r="GCQ111" s="191"/>
      <c r="GCR111" s="192"/>
      <c r="GCS111" s="192"/>
      <c r="GCT111" s="192"/>
      <c r="GCU111" s="192"/>
      <c r="GCV111" s="192"/>
      <c r="GCW111" s="192"/>
      <c r="GCX111" s="192"/>
      <c r="GCY111" s="192"/>
      <c r="GCZ111" s="192"/>
      <c r="GDA111" s="192"/>
      <c r="GDB111" s="192"/>
      <c r="GDC111" s="192"/>
      <c r="GDD111" s="192"/>
      <c r="GDE111" s="192"/>
      <c r="GDF111" s="192"/>
      <c r="GDG111" s="192"/>
      <c r="GDH111" s="192"/>
      <c r="GDI111" s="193"/>
      <c r="GDJ111" s="191"/>
      <c r="GDK111" s="192"/>
      <c r="GDL111" s="192"/>
      <c r="GDM111" s="192"/>
      <c r="GDN111" s="192"/>
      <c r="GDO111" s="192"/>
      <c r="GDP111" s="192"/>
      <c r="GDQ111" s="192"/>
      <c r="GDR111" s="192"/>
      <c r="GDS111" s="192"/>
      <c r="GDT111" s="192"/>
      <c r="GDU111" s="192"/>
      <c r="GDV111" s="192"/>
      <c r="GDW111" s="192"/>
      <c r="GDX111" s="192"/>
      <c r="GDY111" s="192"/>
      <c r="GDZ111" s="192"/>
      <c r="GEA111" s="192"/>
      <c r="GEB111" s="193"/>
      <c r="GEC111" s="191"/>
      <c r="GED111" s="192"/>
      <c r="GEE111" s="192"/>
      <c r="GEF111" s="192"/>
      <c r="GEG111" s="192"/>
      <c r="GEH111" s="192"/>
      <c r="GEI111" s="192"/>
      <c r="GEJ111" s="192"/>
      <c r="GEK111" s="192"/>
      <c r="GEL111" s="192"/>
      <c r="GEM111" s="192"/>
      <c r="GEN111" s="192"/>
      <c r="GEO111" s="192"/>
      <c r="GEP111" s="192"/>
      <c r="GEQ111" s="192"/>
      <c r="GER111" s="192"/>
      <c r="GES111" s="192"/>
      <c r="GET111" s="192"/>
      <c r="GEU111" s="193"/>
      <c r="GEV111" s="191"/>
      <c r="GEW111" s="192"/>
      <c r="GEX111" s="192"/>
      <c r="GEY111" s="192"/>
      <c r="GEZ111" s="192"/>
      <c r="GFA111" s="192"/>
      <c r="GFB111" s="192"/>
      <c r="GFC111" s="192"/>
      <c r="GFD111" s="192"/>
      <c r="GFE111" s="192"/>
      <c r="GFF111" s="192"/>
      <c r="GFG111" s="192"/>
      <c r="GFH111" s="192"/>
      <c r="GFI111" s="192"/>
      <c r="GFJ111" s="192"/>
      <c r="GFK111" s="192"/>
      <c r="GFL111" s="192"/>
      <c r="GFM111" s="192"/>
      <c r="GFN111" s="193"/>
      <c r="GFO111" s="191"/>
      <c r="GFP111" s="192"/>
      <c r="GFQ111" s="192"/>
      <c r="GFR111" s="192"/>
      <c r="GFS111" s="192"/>
      <c r="GFT111" s="192"/>
      <c r="GFU111" s="192"/>
      <c r="GFV111" s="192"/>
      <c r="GFW111" s="192"/>
      <c r="GFX111" s="192"/>
      <c r="GFY111" s="192"/>
      <c r="GFZ111" s="192"/>
      <c r="GGA111" s="192"/>
      <c r="GGB111" s="192"/>
      <c r="GGC111" s="192"/>
      <c r="GGD111" s="192"/>
      <c r="GGE111" s="192"/>
      <c r="GGF111" s="192"/>
      <c r="GGG111" s="193"/>
      <c r="GGH111" s="191"/>
      <c r="GGI111" s="192"/>
      <c r="GGJ111" s="192"/>
      <c r="GGK111" s="192"/>
      <c r="GGL111" s="192"/>
      <c r="GGM111" s="192"/>
      <c r="GGN111" s="192"/>
      <c r="GGO111" s="192"/>
      <c r="GGP111" s="192"/>
      <c r="GGQ111" s="192"/>
      <c r="GGR111" s="192"/>
      <c r="GGS111" s="192"/>
      <c r="GGT111" s="192"/>
      <c r="GGU111" s="192"/>
      <c r="GGV111" s="192"/>
      <c r="GGW111" s="192"/>
      <c r="GGX111" s="192"/>
      <c r="GGY111" s="192"/>
      <c r="GGZ111" s="193"/>
      <c r="GHA111" s="191"/>
      <c r="GHB111" s="192"/>
      <c r="GHC111" s="192"/>
      <c r="GHD111" s="192"/>
      <c r="GHE111" s="192"/>
      <c r="GHF111" s="192"/>
      <c r="GHG111" s="192"/>
      <c r="GHH111" s="192"/>
      <c r="GHI111" s="192"/>
      <c r="GHJ111" s="192"/>
      <c r="GHK111" s="192"/>
      <c r="GHL111" s="192"/>
      <c r="GHM111" s="192"/>
      <c r="GHN111" s="192"/>
      <c r="GHO111" s="192"/>
      <c r="GHP111" s="192"/>
      <c r="GHQ111" s="192"/>
      <c r="GHR111" s="192"/>
      <c r="GHS111" s="193"/>
      <c r="GHT111" s="191"/>
      <c r="GHU111" s="192"/>
      <c r="GHV111" s="192"/>
      <c r="GHW111" s="192"/>
      <c r="GHX111" s="192"/>
      <c r="GHY111" s="192"/>
      <c r="GHZ111" s="192"/>
      <c r="GIA111" s="192"/>
      <c r="GIB111" s="192"/>
      <c r="GIC111" s="192"/>
      <c r="GID111" s="192"/>
      <c r="GIE111" s="192"/>
      <c r="GIF111" s="192"/>
      <c r="GIG111" s="192"/>
      <c r="GIH111" s="192"/>
      <c r="GII111" s="192"/>
      <c r="GIJ111" s="192"/>
      <c r="GIK111" s="192"/>
      <c r="GIL111" s="193"/>
      <c r="GIM111" s="191"/>
      <c r="GIN111" s="192"/>
      <c r="GIO111" s="192"/>
      <c r="GIP111" s="192"/>
      <c r="GIQ111" s="192"/>
      <c r="GIR111" s="192"/>
      <c r="GIS111" s="192"/>
      <c r="GIT111" s="192"/>
      <c r="GIU111" s="192"/>
      <c r="GIV111" s="192"/>
      <c r="GIW111" s="192"/>
      <c r="GIX111" s="192"/>
      <c r="GIY111" s="192"/>
      <c r="GIZ111" s="192"/>
      <c r="GJA111" s="192"/>
      <c r="GJB111" s="192"/>
      <c r="GJC111" s="192"/>
      <c r="GJD111" s="192"/>
      <c r="GJE111" s="193"/>
      <c r="GJF111" s="191"/>
      <c r="GJG111" s="192"/>
      <c r="GJH111" s="192"/>
      <c r="GJI111" s="192"/>
      <c r="GJJ111" s="192"/>
      <c r="GJK111" s="192"/>
      <c r="GJL111" s="192"/>
      <c r="GJM111" s="192"/>
      <c r="GJN111" s="192"/>
      <c r="GJO111" s="192"/>
      <c r="GJP111" s="192"/>
      <c r="GJQ111" s="192"/>
      <c r="GJR111" s="192"/>
      <c r="GJS111" s="192"/>
      <c r="GJT111" s="192"/>
      <c r="GJU111" s="192"/>
      <c r="GJV111" s="192"/>
      <c r="GJW111" s="192"/>
      <c r="GJX111" s="193"/>
      <c r="GJY111" s="191"/>
      <c r="GJZ111" s="192"/>
      <c r="GKA111" s="192"/>
      <c r="GKB111" s="192"/>
      <c r="GKC111" s="192"/>
      <c r="GKD111" s="192"/>
      <c r="GKE111" s="192"/>
      <c r="GKF111" s="192"/>
      <c r="GKG111" s="192"/>
      <c r="GKH111" s="192"/>
      <c r="GKI111" s="192"/>
      <c r="GKJ111" s="192"/>
      <c r="GKK111" s="192"/>
      <c r="GKL111" s="192"/>
      <c r="GKM111" s="192"/>
      <c r="GKN111" s="192"/>
      <c r="GKO111" s="192"/>
      <c r="GKP111" s="192"/>
      <c r="GKQ111" s="193"/>
      <c r="GKR111" s="191"/>
      <c r="GKS111" s="192"/>
      <c r="GKT111" s="192"/>
      <c r="GKU111" s="192"/>
      <c r="GKV111" s="192"/>
      <c r="GKW111" s="192"/>
      <c r="GKX111" s="192"/>
      <c r="GKY111" s="192"/>
      <c r="GKZ111" s="192"/>
      <c r="GLA111" s="192"/>
      <c r="GLB111" s="192"/>
      <c r="GLC111" s="192"/>
      <c r="GLD111" s="192"/>
      <c r="GLE111" s="192"/>
      <c r="GLF111" s="192"/>
      <c r="GLG111" s="192"/>
      <c r="GLH111" s="192"/>
      <c r="GLI111" s="192"/>
      <c r="GLJ111" s="193"/>
      <c r="GLK111" s="191"/>
      <c r="GLL111" s="192"/>
      <c r="GLM111" s="192"/>
      <c r="GLN111" s="192"/>
      <c r="GLO111" s="192"/>
      <c r="GLP111" s="192"/>
      <c r="GLQ111" s="192"/>
      <c r="GLR111" s="192"/>
      <c r="GLS111" s="192"/>
      <c r="GLT111" s="192"/>
      <c r="GLU111" s="192"/>
      <c r="GLV111" s="192"/>
      <c r="GLW111" s="192"/>
      <c r="GLX111" s="192"/>
      <c r="GLY111" s="192"/>
      <c r="GLZ111" s="192"/>
      <c r="GMA111" s="192"/>
      <c r="GMB111" s="192"/>
      <c r="GMC111" s="193"/>
      <c r="GMD111" s="191"/>
      <c r="GME111" s="192"/>
      <c r="GMF111" s="192"/>
      <c r="GMG111" s="192"/>
      <c r="GMH111" s="192"/>
      <c r="GMI111" s="192"/>
      <c r="GMJ111" s="192"/>
      <c r="GMK111" s="192"/>
      <c r="GML111" s="192"/>
      <c r="GMM111" s="192"/>
      <c r="GMN111" s="192"/>
      <c r="GMO111" s="192"/>
      <c r="GMP111" s="192"/>
      <c r="GMQ111" s="192"/>
      <c r="GMR111" s="192"/>
      <c r="GMS111" s="192"/>
      <c r="GMT111" s="192"/>
      <c r="GMU111" s="192"/>
      <c r="GMV111" s="193"/>
      <c r="GMW111" s="191"/>
      <c r="GMX111" s="192"/>
      <c r="GMY111" s="192"/>
      <c r="GMZ111" s="192"/>
      <c r="GNA111" s="192"/>
      <c r="GNB111" s="192"/>
      <c r="GNC111" s="192"/>
      <c r="GND111" s="192"/>
      <c r="GNE111" s="192"/>
      <c r="GNF111" s="192"/>
      <c r="GNG111" s="192"/>
      <c r="GNH111" s="192"/>
      <c r="GNI111" s="192"/>
      <c r="GNJ111" s="192"/>
      <c r="GNK111" s="192"/>
      <c r="GNL111" s="192"/>
      <c r="GNM111" s="192"/>
      <c r="GNN111" s="192"/>
      <c r="GNO111" s="193"/>
      <c r="GNP111" s="191"/>
      <c r="GNQ111" s="192"/>
      <c r="GNR111" s="192"/>
      <c r="GNS111" s="192"/>
      <c r="GNT111" s="192"/>
      <c r="GNU111" s="192"/>
      <c r="GNV111" s="192"/>
      <c r="GNW111" s="192"/>
      <c r="GNX111" s="192"/>
      <c r="GNY111" s="192"/>
      <c r="GNZ111" s="192"/>
      <c r="GOA111" s="192"/>
      <c r="GOB111" s="192"/>
      <c r="GOC111" s="192"/>
      <c r="GOD111" s="192"/>
      <c r="GOE111" s="192"/>
      <c r="GOF111" s="192"/>
      <c r="GOG111" s="192"/>
      <c r="GOH111" s="193"/>
      <c r="GOI111" s="191"/>
      <c r="GOJ111" s="192"/>
      <c r="GOK111" s="192"/>
      <c r="GOL111" s="192"/>
      <c r="GOM111" s="192"/>
      <c r="GON111" s="192"/>
      <c r="GOO111" s="192"/>
      <c r="GOP111" s="192"/>
      <c r="GOQ111" s="192"/>
      <c r="GOR111" s="192"/>
      <c r="GOS111" s="192"/>
      <c r="GOT111" s="192"/>
      <c r="GOU111" s="192"/>
      <c r="GOV111" s="192"/>
      <c r="GOW111" s="192"/>
      <c r="GOX111" s="192"/>
      <c r="GOY111" s="192"/>
      <c r="GOZ111" s="192"/>
      <c r="GPA111" s="193"/>
      <c r="GPB111" s="191"/>
      <c r="GPC111" s="192"/>
      <c r="GPD111" s="192"/>
      <c r="GPE111" s="192"/>
      <c r="GPF111" s="192"/>
      <c r="GPG111" s="192"/>
      <c r="GPH111" s="192"/>
      <c r="GPI111" s="192"/>
      <c r="GPJ111" s="192"/>
      <c r="GPK111" s="192"/>
      <c r="GPL111" s="192"/>
      <c r="GPM111" s="192"/>
      <c r="GPN111" s="192"/>
      <c r="GPO111" s="192"/>
      <c r="GPP111" s="192"/>
      <c r="GPQ111" s="192"/>
      <c r="GPR111" s="192"/>
      <c r="GPS111" s="192"/>
      <c r="GPT111" s="193"/>
      <c r="GPU111" s="191"/>
      <c r="GPV111" s="192"/>
      <c r="GPW111" s="192"/>
      <c r="GPX111" s="192"/>
      <c r="GPY111" s="192"/>
      <c r="GPZ111" s="192"/>
      <c r="GQA111" s="192"/>
      <c r="GQB111" s="192"/>
      <c r="GQC111" s="192"/>
      <c r="GQD111" s="192"/>
      <c r="GQE111" s="192"/>
      <c r="GQF111" s="192"/>
      <c r="GQG111" s="192"/>
      <c r="GQH111" s="192"/>
      <c r="GQI111" s="192"/>
      <c r="GQJ111" s="192"/>
      <c r="GQK111" s="192"/>
      <c r="GQL111" s="192"/>
      <c r="GQM111" s="193"/>
      <c r="GQN111" s="191"/>
      <c r="GQO111" s="192"/>
      <c r="GQP111" s="192"/>
      <c r="GQQ111" s="192"/>
      <c r="GQR111" s="192"/>
      <c r="GQS111" s="192"/>
      <c r="GQT111" s="192"/>
      <c r="GQU111" s="192"/>
      <c r="GQV111" s="192"/>
      <c r="GQW111" s="192"/>
      <c r="GQX111" s="192"/>
      <c r="GQY111" s="192"/>
      <c r="GQZ111" s="192"/>
      <c r="GRA111" s="192"/>
      <c r="GRB111" s="192"/>
      <c r="GRC111" s="192"/>
      <c r="GRD111" s="192"/>
      <c r="GRE111" s="192"/>
      <c r="GRF111" s="193"/>
      <c r="GRG111" s="191"/>
      <c r="GRH111" s="192"/>
      <c r="GRI111" s="192"/>
      <c r="GRJ111" s="192"/>
      <c r="GRK111" s="192"/>
      <c r="GRL111" s="192"/>
      <c r="GRM111" s="192"/>
      <c r="GRN111" s="192"/>
      <c r="GRO111" s="192"/>
      <c r="GRP111" s="192"/>
      <c r="GRQ111" s="192"/>
      <c r="GRR111" s="192"/>
      <c r="GRS111" s="192"/>
      <c r="GRT111" s="192"/>
      <c r="GRU111" s="192"/>
      <c r="GRV111" s="192"/>
      <c r="GRW111" s="192"/>
      <c r="GRX111" s="192"/>
      <c r="GRY111" s="193"/>
      <c r="GRZ111" s="191"/>
      <c r="GSA111" s="192"/>
      <c r="GSB111" s="192"/>
      <c r="GSC111" s="192"/>
      <c r="GSD111" s="192"/>
      <c r="GSE111" s="192"/>
      <c r="GSF111" s="192"/>
      <c r="GSG111" s="192"/>
      <c r="GSH111" s="192"/>
      <c r="GSI111" s="192"/>
      <c r="GSJ111" s="192"/>
      <c r="GSK111" s="192"/>
      <c r="GSL111" s="192"/>
      <c r="GSM111" s="192"/>
      <c r="GSN111" s="192"/>
      <c r="GSO111" s="192"/>
      <c r="GSP111" s="192"/>
      <c r="GSQ111" s="192"/>
      <c r="GSR111" s="193"/>
      <c r="GSS111" s="191"/>
      <c r="GST111" s="192"/>
      <c r="GSU111" s="192"/>
      <c r="GSV111" s="192"/>
      <c r="GSW111" s="192"/>
      <c r="GSX111" s="192"/>
      <c r="GSY111" s="192"/>
      <c r="GSZ111" s="192"/>
      <c r="GTA111" s="192"/>
      <c r="GTB111" s="192"/>
      <c r="GTC111" s="192"/>
      <c r="GTD111" s="192"/>
      <c r="GTE111" s="192"/>
      <c r="GTF111" s="192"/>
      <c r="GTG111" s="192"/>
      <c r="GTH111" s="192"/>
      <c r="GTI111" s="192"/>
      <c r="GTJ111" s="192"/>
      <c r="GTK111" s="193"/>
      <c r="GTL111" s="191"/>
      <c r="GTM111" s="192"/>
      <c r="GTN111" s="192"/>
      <c r="GTO111" s="192"/>
      <c r="GTP111" s="192"/>
      <c r="GTQ111" s="192"/>
      <c r="GTR111" s="192"/>
      <c r="GTS111" s="192"/>
      <c r="GTT111" s="192"/>
      <c r="GTU111" s="192"/>
      <c r="GTV111" s="192"/>
      <c r="GTW111" s="192"/>
      <c r="GTX111" s="192"/>
      <c r="GTY111" s="192"/>
      <c r="GTZ111" s="192"/>
      <c r="GUA111" s="192"/>
      <c r="GUB111" s="192"/>
      <c r="GUC111" s="192"/>
      <c r="GUD111" s="193"/>
      <c r="GUE111" s="191"/>
      <c r="GUF111" s="192"/>
      <c r="GUG111" s="192"/>
      <c r="GUH111" s="192"/>
      <c r="GUI111" s="192"/>
      <c r="GUJ111" s="192"/>
      <c r="GUK111" s="192"/>
      <c r="GUL111" s="192"/>
      <c r="GUM111" s="192"/>
      <c r="GUN111" s="192"/>
      <c r="GUO111" s="192"/>
      <c r="GUP111" s="192"/>
      <c r="GUQ111" s="192"/>
      <c r="GUR111" s="192"/>
      <c r="GUS111" s="192"/>
      <c r="GUT111" s="192"/>
      <c r="GUU111" s="192"/>
      <c r="GUV111" s="192"/>
      <c r="GUW111" s="193"/>
      <c r="GUX111" s="191"/>
      <c r="GUY111" s="192"/>
      <c r="GUZ111" s="192"/>
      <c r="GVA111" s="192"/>
      <c r="GVB111" s="192"/>
      <c r="GVC111" s="192"/>
      <c r="GVD111" s="192"/>
      <c r="GVE111" s="192"/>
      <c r="GVF111" s="192"/>
      <c r="GVG111" s="192"/>
      <c r="GVH111" s="192"/>
      <c r="GVI111" s="192"/>
      <c r="GVJ111" s="192"/>
      <c r="GVK111" s="192"/>
      <c r="GVL111" s="192"/>
      <c r="GVM111" s="192"/>
      <c r="GVN111" s="192"/>
      <c r="GVO111" s="192"/>
      <c r="GVP111" s="193"/>
      <c r="GVQ111" s="191"/>
      <c r="GVR111" s="192"/>
      <c r="GVS111" s="192"/>
      <c r="GVT111" s="192"/>
      <c r="GVU111" s="192"/>
      <c r="GVV111" s="192"/>
      <c r="GVW111" s="192"/>
      <c r="GVX111" s="192"/>
      <c r="GVY111" s="192"/>
      <c r="GVZ111" s="192"/>
      <c r="GWA111" s="192"/>
      <c r="GWB111" s="192"/>
      <c r="GWC111" s="192"/>
      <c r="GWD111" s="192"/>
      <c r="GWE111" s="192"/>
      <c r="GWF111" s="192"/>
      <c r="GWG111" s="192"/>
      <c r="GWH111" s="192"/>
      <c r="GWI111" s="193"/>
      <c r="GWJ111" s="191"/>
      <c r="GWK111" s="192"/>
      <c r="GWL111" s="192"/>
      <c r="GWM111" s="192"/>
      <c r="GWN111" s="192"/>
      <c r="GWO111" s="192"/>
      <c r="GWP111" s="192"/>
      <c r="GWQ111" s="192"/>
      <c r="GWR111" s="192"/>
      <c r="GWS111" s="192"/>
      <c r="GWT111" s="192"/>
      <c r="GWU111" s="192"/>
      <c r="GWV111" s="192"/>
      <c r="GWW111" s="192"/>
      <c r="GWX111" s="192"/>
      <c r="GWY111" s="192"/>
      <c r="GWZ111" s="192"/>
      <c r="GXA111" s="192"/>
      <c r="GXB111" s="193"/>
      <c r="GXC111" s="191"/>
      <c r="GXD111" s="192"/>
      <c r="GXE111" s="192"/>
      <c r="GXF111" s="192"/>
      <c r="GXG111" s="192"/>
      <c r="GXH111" s="192"/>
      <c r="GXI111" s="192"/>
      <c r="GXJ111" s="192"/>
      <c r="GXK111" s="192"/>
      <c r="GXL111" s="192"/>
      <c r="GXM111" s="192"/>
      <c r="GXN111" s="192"/>
      <c r="GXO111" s="192"/>
      <c r="GXP111" s="192"/>
      <c r="GXQ111" s="192"/>
      <c r="GXR111" s="192"/>
      <c r="GXS111" s="192"/>
      <c r="GXT111" s="192"/>
      <c r="GXU111" s="193"/>
      <c r="GXV111" s="191"/>
      <c r="GXW111" s="192"/>
      <c r="GXX111" s="192"/>
      <c r="GXY111" s="192"/>
      <c r="GXZ111" s="192"/>
      <c r="GYA111" s="192"/>
      <c r="GYB111" s="192"/>
      <c r="GYC111" s="192"/>
      <c r="GYD111" s="192"/>
      <c r="GYE111" s="192"/>
      <c r="GYF111" s="192"/>
      <c r="GYG111" s="192"/>
      <c r="GYH111" s="192"/>
      <c r="GYI111" s="192"/>
      <c r="GYJ111" s="192"/>
      <c r="GYK111" s="192"/>
      <c r="GYL111" s="192"/>
      <c r="GYM111" s="192"/>
      <c r="GYN111" s="193"/>
      <c r="GYO111" s="191"/>
      <c r="GYP111" s="192"/>
      <c r="GYQ111" s="192"/>
      <c r="GYR111" s="192"/>
      <c r="GYS111" s="192"/>
      <c r="GYT111" s="192"/>
      <c r="GYU111" s="192"/>
      <c r="GYV111" s="192"/>
      <c r="GYW111" s="192"/>
      <c r="GYX111" s="192"/>
      <c r="GYY111" s="192"/>
      <c r="GYZ111" s="192"/>
      <c r="GZA111" s="192"/>
      <c r="GZB111" s="192"/>
      <c r="GZC111" s="192"/>
      <c r="GZD111" s="192"/>
      <c r="GZE111" s="192"/>
      <c r="GZF111" s="192"/>
      <c r="GZG111" s="193"/>
      <c r="GZH111" s="191"/>
      <c r="GZI111" s="192"/>
      <c r="GZJ111" s="192"/>
      <c r="GZK111" s="192"/>
      <c r="GZL111" s="192"/>
      <c r="GZM111" s="192"/>
      <c r="GZN111" s="192"/>
      <c r="GZO111" s="192"/>
      <c r="GZP111" s="192"/>
      <c r="GZQ111" s="192"/>
      <c r="GZR111" s="192"/>
      <c r="GZS111" s="192"/>
      <c r="GZT111" s="192"/>
      <c r="GZU111" s="192"/>
      <c r="GZV111" s="192"/>
      <c r="GZW111" s="192"/>
      <c r="GZX111" s="192"/>
      <c r="GZY111" s="192"/>
      <c r="GZZ111" s="193"/>
      <c r="HAA111" s="191"/>
      <c r="HAB111" s="192"/>
      <c r="HAC111" s="192"/>
      <c r="HAD111" s="192"/>
      <c r="HAE111" s="192"/>
      <c r="HAF111" s="192"/>
      <c r="HAG111" s="192"/>
      <c r="HAH111" s="192"/>
      <c r="HAI111" s="192"/>
      <c r="HAJ111" s="192"/>
      <c r="HAK111" s="192"/>
      <c r="HAL111" s="192"/>
      <c r="HAM111" s="192"/>
      <c r="HAN111" s="192"/>
      <c r="HAO111" s="192"/>
      <c r="HAP111" s="192"/>
      <c r="HAQ111" s="192"/>
      <c r="HAR111" s="192"/>
      <c r="HAS111" s="193"/>
      <c r="HAT111" s="191"/>
      <c r="HAU111" s="192"/>
      <c r="HAV111" s="192"/>
      <c r="HAW111" s="192"/>
      <c r="HAX111" s="192"/>
      <c r="HAY111" s="192"/>
      <c r="HAZ111" s="192"/>
      <c r="HBA111" s="192"/>
      <c r="HBB111" s="192"/>
      <c r="HBC111" s="192"/>
      <c r="HBD111" s="192"/>
      <c r="HBE111" s="192"/>
      <c r="HBF111" s="192"/>
      <c r="HBG111" s="192"/>
      <c r="HBH111" s="192"/>
      <c r="HBI111" s="192"/>
      <c r="HBJ111" s="192"/>
      <c r="HBK111" s="192"/>
      <c r="HBL111" s="193"/>
      <c r="HBM111" s="191"/>
      <c r="HBN111" s="192"/>
      <c r="HBO111" s="192"/>
      <c r="HBP111" s="192"/>
      <c r="HBQ111" s="192"/>
      <c r="HBR111" s="192"/>
      <c r="HBS111" s="192"/>
      <c r="HBT111" s="192"/>
      <c r="HBU111" s="192"/>
      <c r="HBV111" s="192"/>
      <c r="HBW111" s="192"/>
      <c r="HBX111" s="192"/>
      <c r="HBY111" s="192"/>
      <c r="HBZ111" s="192"/>
      <c r="HCA111" s="192"/>
      <c r="HCB111" s="192"/>
      <c r="HCC111" s="192"/>
      <c r="HCD111" s="192"/>
      <c r="HCE111" s="193"/>
      <c r="HCF111" s="191"/>
      <c r="HCG111" s="192"/>
      <c r="HCH111" s="192"/>
      <c r="HCI111" s="192"/>
      <c r="HCJ111" s="192"/>
      <c r="HCK111" s="192"/>
      <c r="HCL111" s="192"/>
      <c r="HCM111" s="192"/>
      <c r="HCN111" s="192"/>
      <c r="HCO111" s="192"/>
      <c r="HCP111" s="192"/>
      <c r="HCQ111" s="192"/>
      <c r="HCR111" s="192"/>
      <c r="HCS111" s="192"/>
      <c r="HCT111" s="192"/>
      <c r="HCU111" s="192"/>
      <c r="HCV111" s="192"/>
      <c r="HCW111" s="192"/>
      <c r="HCX111" s="193"/>
      <c r="HCY111" s="191"/>
      <c r="HCZ111" s="192"/>
      <c r="HDA111" s="192"/>
      <c r="HDB111" s="192"/>
      <c r="HDC111" s="192"/>
      <c r="HDD111" s="192"/>
      <c r="HDE111" s="192"/>
      <c r="HDF111" s="192"/>
      <c r="HDG111" s="192"/>
      <c r="HDH111" s="192"/>
      <c r="HDI111" s="192"/>
      <c r="HDJ111" s="192"/>
      <c r="HDK111" s="192"/>
      <c r="HDL111" s="192"/>
      <c r="HDM111" s="192"/>
      <c r="HDN111" s="192"/>
      <c r="HDO111" s="192"/>
      <c r="HDP111" s="192"/>
      <c r="HDQ111" s="193"/>
      <c r="HDR111" s="191"/>
      <c r="HDS111" s="192"/>
      <c r="HDT111" s="192"/>
      <c r="HDU111" s="192"/>
      <c r="HDV111" s="192"/>
      <c r="HDW111" s="192"/>
      <c r="HDX111" s="192"/>
      <c r="HDY111" s="192"/>
      <c r="HDZ111" s="192"/>
      <c r="HEA111" s="192"/>
      <c r="HEB111" s="192"/>
      <c r="HEC111" s="192"/>
      <c r="HED111" s="192"/>
      <c r="HEE111" s="192"/>
      <c r="HEF111" s="192"/>
      <c r="HEG111" s="192"/>
      <c r="HEH111" s="192"/>
      <c r="HEI111" s="192"/>
      <c r="HEJ111" s="193"/>
      <c r="HEK111" s="191"/>
      <c r="HEL111" s="192"/>
      <c r="HEM111" s="192"/>
      <c r="HEN111" s="192"/>
      <c r="HEO111" s="192"/>
      <c r="HEP111" s="192"/>
      <c r="HEQ111" s="192"/>
      <c r="HER111" s="192"/>
      <c r="HES111" s="192"/>
      <c r="HET111" s="192"/>
      <c r="HEU111" s="192"/>
      <c r="HEV111" s="192"/>
      <c r="HEW111" s="192"/>
      <c r="HEX111" s="192"/>
      <c r="HEY111" s="192"/>
      <c r="HEZ111" s="192"/>
      <c r="HFA111" s="192"/>
      <c r="HFB111" s="192"/>
      <c r="HFC111" s="193"/>
      <c r="HFD111" s="191"/>
      <c r="HFE111" s="192"/>
      <c r="HFF111" s="192"/>
      <c r="HFG111" s="192"/>
      <c r="HFH111" s="192"/>
      <c r="HFI111" s="192"/>
      <c r="HFJ111" s="192"/>
      <c r="HFK111" s="192"/>
      <c r="HFL111" s="192"/>
      <c r="HFM111" s="192"/>
      <c r="HFN111" s="192"/>
      <c r="HFO111" s="192"/>
      <c r="HFP111" s="192"/>
      <c r="HFQ111" s="192"/>
      <c r="HFR111" s="192"/>
      <c r="HFS111" s="192"/>
      <c r="HFT111" s="192"/>
      <c r="HFU111" s="192"/>
      <c r="HFV111" s="193"/>
      <c r="HFW111" s="191"/>
      <c r="HFX111" s="192"/>
      <c r="HFY111" s="192"/>
      <c r="HFZ111" s="192"/>
      <c r="HGA111" s="192"/>
      <c r="HGB111" s="192"/>
      <c r="HGC111" s="192"/>
      <c r="HGD111" s="192"/>
      <c r="HGE111" s="192"/>
      <c r="HGF111" s="192"/>
      <c r="HGG111" s="192"/>
      <c r="HGH111" s="192"/>
      <c r="HGI111" s="192"/>
      <c r="HGJ111" s="192"/>
      <c r="HGK111" s="192"/>
      <c r="HGL111" s="192"/>
      <c r="HGM111" s="192"/>
      <c r="HGN111" s="192"/>
      <c r="HGO111" s="193"/>
      <c r="HGP111" s="191"/>
      <c r="HGQ111" s="192"/>
      <c r="HGR111" s="192"/>
      <c r="HGS111" s="192"/>
      <c r="HGT111" s="192"/>
      <c r="HGU111" s="192"/>
      <c r="HGV111" s="192"/>
      <c r="HGW111" s="192"/>
      <c r="HGX111" s="192"/>
      <c r="HGY111" s="192"/>
      <c r="HGZ111" s="192"/>
      <c r="HHA111" s="192"/>
      <c r="HHB111" s="192"/>
      <c r="HHC111" s="192"/>
      <c r="HHD111" s="192"/>
      <c r="HHE111" s="192"/>
      <c r="HHF111" s="192"/>
      <c r="HHG111" s="192"/>
      <c r="HHH111" s="193"/>
      <c r="HHI111" s="191"/>
      <c r="HHJ111" s="192"/>
      <c r="HHK111" s="192"/>
      <c r="HHL111" s="192"/>
      <c r="HHM111" s="192"/>
      <c r="HHN111" s="192"/>
      <c r="HHO111" s="192"/>
      <c r="HHP111" s="192"/>
      <c r="HHQ111" s="192"/>
      <c r="HHR111" s="192"/>
      <c r="HHS111" s="192"/>
      <c r="HHT111" s="192"/>
      <c r="HHU111" s="192"/>
      <c r="HHV111" s="192"/>
      <c r="HHW111" s="192"/>
      <c r="HHX111" s="192"/>
      <c r="HHY111" s="192"/>
      <c r="HHZ111" s="192"/>
      <c r="HIA111" s="193"/>
      <c r="HIB111" s="191"/>
      <c r="HIC111" s="192"/>
      <c r="HID111" s="192"/>
      <c r="HIE111" s="192"/>
      <c r="HIF111" s="192"/>
      <c r="HIG111" s="192"/>
      <c r="HIH111" s="192"/>
      <c r="HII111" s="192"/>
      <c r="HIJ111" s="192"/>
      <c r="HIK111" s="192"/>
      <c r="HIL111" s="192"/>
      <c r="HIM111" s="192"/>
      <c r="HIN111" s="192"/>
      <c r="HIO111" s="192"/>
      <c r="HIP111" s="192"/>
      <c r="HIQ111" s="192"/>
      <c r="HIR111" s="192"/>
      <c r="HIS111" s="192"/>
      <c r="HIT111" s="193"/>
      <c r="HIU111" s="191"/>
      <c r="HIV111" s="192"/>
      <c r="HIW111" s="192"/>
      <c r="HIX111" s="192"/>
      <c r="HIY111" s="192"/>
      <c r="HIZ111" s="192"/>
      <c r="HJA111" s="192"/>
      <c r="HJB111" s="192"/>
      <c r="HJC111" s="192"/>
      <c r="HJD111" s="192"/>
      <c r="HJE111" s="192"/>
      <c r="HJF111" s="192"/>
      <c r="HJG111" s="192"/>
      <c r="HJH111" s="192"/>
      <c r="HJI111" s="192"/>
      <c r="HJJ111" s="192"/>
      <c r="HJK111" s="192"/>
      <c r="HJL111" s="192"/>
      <c r="HJM111" s="193"/>
      <c r="HJN111" s="191"/>
      <c r="HJO111" s="192"/>
      <c r="HJP111" s="192"/>
      <c r="HJQ111" s="192"/>
      <c r="HJR111" s="192"/>
      <c r="HJS111" s="192"/>
      <c r="HJT111" s="192"/>
      <c r="HJU111" s="192"/>
      <c r="HJV111" s="192"/>
      <c r="HJW111" s="192"/>
      <c r="HJX111" s="192"/>
      <c r="HJY111" s="192"/>
      <c r="HJZ111" s="192"/>
      <c r="HKA111" s="192"/>
      <c r="HKB111" s="192"/>
      <c r="HKC111" s="192"/>
      <c r="HKD111" s="192"/>
      <c r="HKE111" s="192"/>
      <c r="HKF111" s="193"/>
      <c r="HKG111" s="191"/>
      <c r="HKH111" s="192"/>
      <c r="HKI111" s="192"/>
      <c r="HKJ111" s="192"/>
      <c r="HKK111" s="192"/>
      <c r="HKL111" s="192"/>
      <c r="HKM111" s="192"/>
      <c r="HKN111" s="192"/>
      <c r="HKO111" s="192"/>
      <c r="HKP111" s="192"/>
      <c r="HKQ111" s="192"/>
      <c r="HKR111" s="192"/>
      <c r="HKS111" s="192"/>
      <c r="HKT111" s="192"/>
      <c r="HKU111" s="192"/>
      <c r="HKV111" s="192"/>
      <c r="HKW111" s="192"/>
      <c r="HKX111" s="192"/>
      <c r="HKY111" s="193"/>
      <c r="HKZ111" s="191"/>
      <c r="HLA111" s="192"/>
      <c r="HLB111" s="192"/>
      <c r="HLC111" s="192"/>
      <c r="HLD111" s="192"/>
      <c r="HLE111" s="192"/>
      <c r="HLF111" s="192"/>
      <c r="HLG111" s="192"/>
      <c r="HLH111" s="192"/>
      <c r="HLI111" s="192"/>
      <c r="HLJ111" s="192"/>
      <c r="HLK111" s="192"/>
      <c r="HLL111" s="192"/>
      <c r="HLM111" s="192"/>
      <c r="HLN111" s="192"/>
      <c r="HLO111" s="192"/>
      <c r="HLP111" s="192"/>
      <c r="HLQ111" s="192"/>
      <c r="HLR111" s="193"/>
      <c r="HLS111" s="191"/>
      <c r="HLT111" s="192"/>
      <c r="HLU111" s="192"/>
      <c r="HLV111" s="192"/>
      <c r="HLW111" s="192"/>
      <c r="HLX111" s="192"/>
      <c r="HLY111" s="192"/>
      <c r="HLZ111" s="192"/>
      <c r="HMA111" s="192"/>
      <c r="HMB111" s="192"/>
      <c r="HMC111" s="192"/>
      <c r="HMD111" s="192"/>
      <c r="HME111" s="192"/>
      <c r="HMF111" s="192"/>
      <c r="HMG111" s="192"/>
      <c r="HMH111" s="192"/>
      <c r="HMI111" s="192"/>
      <c r="HMJ111" s="192"/>
      <c r="HMK111" s="193"/>
      <c r="HML111" s="191"/>
      <c r="HMM111" s="192"/>
      <c r="HMN111" s="192"/>
      <c r="HMO111" s="192"/>
      <c r="HMP111" s="192"/>
      <c r="HMQ111" s="192"/>
      <c r="HMR111" s="192"/>
      <c r="HMS111" s="192"/>
      <c r="HMT111" s="192"/>
      <c r="HMU111" s="192"/>
      <c r="HMV111" s="192"/>
      <c r="HMW111" s="192"/>
      <c r="HMX111" s="192"/>
      <c r="HMY111" s="192"/>
      <c r="HMZ111" s="192"/>
      <c r="HNA111" s="192"/>
      <c r="HNB111" s="192"/>
      <c r="HNC111" s="192"/>
      <c r="HND111" s="193"/>
      <c r="HNE111" s="191"/>
      <c r="HNF111" s="192"/>
      <c r="HNG111" s="192"/>
      <c r="HNH111" s="192"/>
      <c r="HNI111" s="192"/>
      <c r="HNJ111" s="192"/>
      <c r="HNK111" s="192"/>
      <c r="HNL111" s="192"/>
      <c r="HNM111" s="192"/>
      <c r="HNN111" s="192"/>
      <c r="HNO111" s="192"/>
      <c r="HNP111" s="192"/>
      <c r="HNQ111" s="192"/>
      <c r="HNR111" s="192"/>
      <c r="HNS111" s="192"/>
      <c r="HNT111" s="192"/>
      <c r="HNU111" s="192"/>
      <c r="HNV111" s="192"/>
      <c r="HNW111" s="193"/>
      <c r="HNX111" s="191"/>
      <c r="HNY111" s="192"/>
      <c r="HNZ111" s="192"/>
      <c r="HOA111" s="192"/>
      <c r="HOB111" s="192"/>
      <c r="HOC111" s="192"/>
      <c r="HOD111" s="192"/>
      <c r="HOE111" s="192"/>
      <c r="HOF111" s="192"/>
      <c r="HOG111" s="192"/>
      <c r="HOH111" s="192"/>
      <c r="HOI111" s="192"/>
      <c r="HOJ111" s="192"/>
      <c r="HOK111" s="192"/>
      <c r="HOL111" s="192"/>
      <c r="HOM111" s="192"/>
      <c r="HON111" s="192"/>
      <c r="HOO111" s="192"/>
      <c r="HOP111" s="193"/>
      <c r="HOQ111" s="191"/>
      <c r="HOR111" s="192"/>
      <c r="HOS111" s="192"/>
      <c r="HOT111" s="192"/>
      <c r="HOU111" s="192"/>
      <c r="HOV111" s="192"/>
      <c r="HOW111" s="192"/>
      <c r="HOX111" s="192"/>
      <c r="HOY111" s="192"/>
      <c r="HOZ111" s="192"/>
      <c r="HPA111" s="192"/>
      <c r="HPB111" s="192"/>
      <c r="HPC111" s="192"/>
      <c r="HPD111" s="192"/>
      <c r="HPE111" s="192"/>
      <c r="HPF111" s="192"/>
      <c r="HPG111" s="192"/>
      <c r="HPH111" s="192"/>
      <c r="HPI111" s="193"/>
      <c r="HPJ111" s="191"/>
      <c r="HPK111" s="192"/>
      <c r="HPL111" s="192"/>
      <c r="HPM111" s="192"/>
      <c r="HPN111" s="192"/>
      <c r="HPO111" s="192"/>
      <c r="HPP111" s="192"/>
      <c r="HPQ111" s="192"/>
      <c r="HPR111" s="192"/>
      <c r="HPS111" s="192"/>
      <c r="HPT111" s="192"/>
      <c r="HPU111" s="192"/>
      <c r="HPV111" s="192"/>
      <c r="HPW111" s="192"/>
      <c r="HPX111" s="192"/>
      <c r="HPY111" s="192"/>
      <c r="HPZ111" s="192"/>
      <c r="HQA111" s="192"/>
      <c r="HQB111" s="193"/>
      <c r="HQC111" s="191"/>
      <c r="HQD111" s="192"/>
      <c r="HQE111" s="192"/>
      <c r="HQF111" s="192"/>
      <c r="HQG111" s="192"/>
      <c r="HQH111" s="192"/>
      <c r="HQI111" s="192"/>
      <c r="HQJ111" s="192"/>
      <c r="HQK111" s="192"/>
      <c r="HQL111" s="192"/>
      <c r="HQM111" s="192"/>
      <c r="HQN111" s="192"/>
      <c r="HQO111" s="192"/>
      <c r="HQP111" s="192"/>
      <c r="HQQ111" s="192"/>
      <c r="HQR111" s="192"/>
      <c r="HQS111" s="192"/>
      <c r="HQT111" s="192"/>
      <c r="HQU111" s="193"/>
      <c r="HQV111" s="191"/>
      <c r="HQW111" s="192"/>
      <c r="HQX111" s="192"/>
      <c r="HQY111" s="192"/>
      <c r="HQZ111" s="192"/>
      <c r="HRA111" s="192"/>
      <c r="HRB111" s="192"/>
      <c r="HRC111" s="192"/>
      <c r="HRD111" s="192"/>
      <c r="HRE111" s="192"/>
      <c r="HRF111" s="192"/>
      <c r="HRG111" s="192"/>
      <c r="HRH111" s="192"/>
      <c r="HRI111" s="192"/>
      <c r="HRJ111" s="192"/>
      <c r="HRK111" s="192"/>
      <c r="HRL111" s="192"/>
      <c r="HRM111" s="192"/>
      <c r="HRN111" s="193"/>
      <c r="HRO111" s="191"/>
      <c r="HRP111" s="192"/>
      <c r="HRQ111" s="192"/>
      <c r="HRR111" s="192"/>
      <c r="HRS111" s="192"/>
      <c r="HRT111" s="192"/>
      <c r="HRU111" s="192"/>
      <c r="HRV111" s="192"/>
      <c r="HRW111" s="192"/>
      <c r="HRX111" s="192"/>
      <c r="HRY111" s="192"/>
      <c r="HRZ111" s="192"/>
      <c r="HSA111" s="192"/>
      <c r="HSB111" s="192"/>
      <c r="HSC111" s="192"/>
      <c r="HSD111" s="192"/>
      <c r="HSE111" s="192"/>
      <c r="HSF111" s="192"/>
      <c r="HSG111" s="193"/>
      <c r="HSH111" s="191"/>
      <c r="HSI111" s="192"/>
      <c r="HSJ111" s="192"/>
      <c r="HSK111" s="192"/>
      <c r="HSL111" s="192"/>
      <c r="HSM111" s="192"/>
      <c r="HSN111" s="192"/>
      <c r="HSO111" s="192"/>
      <c r="HSP111" s="192"/>
      <c r="HSQ111" s="192"/>
      <c r="HSR111" s="192"/>
      <c r="HSS111" s="192"/>
      <c r="HST111" s="192"/>
      <c r="HSU111" s="192"/>
      <c r="HSV111" s="192"/>
      <c r="HSW111" s="192"/>
      <c r="HSX111" s="192"/>
      <c r="HSY111" s="192"/>
      <c r="HSZ111" s="193"/>
      <c r="HTA111" s="191"/>
      <c r="HTB111" s="192"/>
      <c r="HTC111" s="192"/>
      <c r="HTD111" s="192"/>
      <c r="HTE111" s="192"/>
      <c r="HTF111" s="192"/>
      <c r="HTG111" s="192"/>
      <c r="HTH111" s="192"/>
      <c r="HTI111" s="192"/>
      <c r="HTJ111" s="192"/>
      <c r="HTK111" s="192"/>
      <c r="HTL111" s="192"/>
      <c r="HTM111" s="192"/>
      <c r="HTN111" s="192"/>
      <c r="HTO111" s="192"/>
      <c r="HTP111" s="192"/>
      <c r="HTQ111" s="192"/>
      <c r="HTR111" s="192"/>
      <c r="HTS111" s="193"/>
      <c r="HTT111" s="191"/>
      <c r="HTU111" s="192"/>
      <c r="HTV111" s="192"/>
      <c r="HTW111" s="192"/>
      <c r="HTX111" s="192"/>
      <c r="HTY111" s="192"/>
      <c r="HTZ111" s="192"/>
      <c r="HUA111" s="192"/>
      <c r="HUB111" s="192"/>
      <c r="HUC111" s="192"/>
      <c r="HUD111" s="192"/>
      <c r="HUE111" s="192"/>
      <c r="HUF111" s="192"/>
      <c r="HUG111" s="192"/>
      <c r="HUH111" s="192"/>
      <c r="HUI111" s="192"/>
      <c r="HUJ111" s="192"/>
      <c r="HUK111" s="192"/>
      <c r="HUL111" s="193"/>
      <c r="HUM111" s="191"/>
      <c r="HUN111" s="192"/>
      <c r="HUO111" s="192"/>
      <c r="HUP111" s="192"/>
      <c r="HUQ111" s="192"/>
      <c r="HUR111" s="192"/>
      <c r="HUS111" s="192"/>
      <c r="HUT111" s="192"/>
      <c r="HUU111" s="192"/>
      <c r="HUV111" s="192"/>
      <c r="HUW111" s="192"/>
      <c r="HUX111" s="192"/>
      <c r="HUY111" s="192"/>
      <c r="HUZ111" s="192"/>
      <c r="HVA111" s="192"/>
      <c r="HVB111" s="192"/>
      <c r="HVC111" s="192"/>
      <c r="HVD111" s="192"/>
      <c r="HVE111" s="193"/>
      <c r="HVF111" s="191"/>
      <c r="HVG111" s="192"/>
      <c r="HVH111" s="192"/>
      <c r="HVI111" s="192"/>
      <c r="HVJ111" s="192"/>
      <c r="HVK111" s="192"/>
      <c r="HVL111" s="192"/>
      <c r="HVM111" s="192"/>
      <c r="HVN111" s="192"/>
      <c r="HVO111" s="192"/>
      <c r="HVP111" s="192"/>
      <c r="HVQ111" s="192"/>
      <c r="HVR111" s="192"/>
      <c r="HVS111" s="192"/>
      <c r="HVT111" s="192"/>
      <c r="HVU111" s="192"/>
      <c r="HVV111" s="192"/>
      <c r="HVW111" s="192"/>
      <c r="HVX111" s="193"/>
      <c r="HVY111" s="191"/>
      <c r="HVZ111" s="192"/>
      <c r="HWA111" s="192"/>
      <c r="HWB111" s="192"/>
      <c r="HWC111" s="192"/>
      <c r="HWD111" s="192"/>
      <c r="HWE111" s="192"/>
      <c r="HWF111" s="192"/>
      <c r="HWG111" s="192"/>
      <c r="HWH111" s="192"/>
      <c r="HWI111" s="192"/>
      <c r="HWJ111" s="192"/>
      <c r="HWK111" s="192"/>
      <c r="HWL111" s="192"/>
      <c r="HWM111" s="192"/>
      <c r="HWN111" s="192"/>
      <c r="HWO111" s="192"/>
      <c r="HWP111" s="192"/>
      <c r="HWQ111" s="193"/>
      <c r="HWR111" s="191"/>
      <c r="HWS111" s="192"/>
      <c r="HWT111" s="192"/>
      <c r="HWU111" s="192"/>
      <c r="HWV111" s="192"/>
      <c r="HWW111" s="192"/>
      <c r="HWX111" s="192"/>
      <c r="HWY111" s="192"/>
      <c r="HWZ111" s="192"/>
      <c r="HXA111" s="192"/>
      <c r="HXB111" s="192"/>
      <c r="HXC111" s="192"/>
      <c r="HXD111" s="192"/>
      <c r="HXE111" s="192"/>
      <c r="HXF111" s="192"/>
      <c r="HXG111" s="192"/>
      <c r="HXH111" s="192"/>
      <c r="HXI111" s="192"/>
      <c r="HXJ111" s="193"/>
      <c r="HXK111" s="191"/>
      <c r="HXL111" s="192"/>
      <c r="HXM111" s="192"/>
      <c r="HXN111" s="192"/>
      <c r="HXO111" s="192"/>
      <c r="HXP111" s="192"/>
      <c r="HXQ111" s="192"/>
      <c r="HXR111" s="192"/>
      <c r="HXS111" s="192"/>
      <c r="HXT111" s="192"/>
      <c r="HXU111" s="192"/>
      <c r="HXV111" s="192"/>
      <c r="HXW111" s="192"/>
      <c r="HXX111" s="192"/>
      <c r="HXY111" s="192"/>
      <c r="HXZ111" s="192"/>
      <c r="HYA111" s="192"/>
      <c r="HYB111" s="192"/>
      <c r="HYC111" s="193"/>
      <c r="HYD111" s="191"/>
      <c r="HYE111" s="192"/>
      <c r="HYF111" s="192"/>
      <c r="HYG111" s="192"/>
      <c r="HYH111" s="192"/>
      <c r="HYI111" s="192"/>
      <c r="HYJ111" s="192"/>
      <c r="HYK111" s="192"/>
      <c r="HYL111" s="192"/>
      <c r="HYM111" s="192"/>
      <c r="HYN111" s="192"/>
      <c r="HYO111" s="192"/>
      <c r="HYP111" s="192"/>
      <c r="HYQ111" s="192"/>
      <c r="HYR111" s="192"/>
      <c r="HYS111" s="192"/>
      <c r="HYT111" s="192"/>
      <c r="HYU111" s="192"/>
      <c r="HYV111" s="193"/>
      <c r="HYW111" s="191"/>
      <c r="HYX111" s="192"/>
      <c r="HYY111" s="192"/>
      <c r="HYZ111" s="192"/>
      <c r="HZA111" s="192"/>
      <c r="HZB111" s="192"/>
      <c r="HZC111" s="192"/>
      <c r="HZD111" s="192"/>
      <c r="HZE111" s="192"/>
      <c r="HZF111" s="192"/>
      <c r="HZG111" s="192"/>
      <c r="HZH111" s="192"/>
      <c r="HZI111" s="192"/>
      <c r="HZJ111" s="192"/>
      <c r="HZK111" s="192"/>
      <c r="HZL111" s="192"/>
      <c r="HZM111" s="192"/>
      <c r="HZN111" s="192"/>
      <c r="HZO111" s="193"/>
      <c r="HZP111" s="191"/>
      <c r="HZQ111" s="192"/>
      <c r="HZR111" s="192"/>
      <c r="HZS111" s="192"/>
      <c r="HZT111" s="192"/>
      <c r="HZU111" s="192"/>
      <c r="HZV111" s="192"/>
      <c r="HZW111" s="192"/>
      <c r="HZX111" s="192"/>
      <c r="HZY111" s="192"/>
      <c r="HZZ111" s="192"/>
      <c r="IAA111" s="192"/>
      <c r="IAB111" s="192"/>
      <c r="IAC111" s="192"/>
      <c r="IAD111" s="192"/>
      <c r="IAE111" s="192"/>
      <c r="IAF111" s="192"/>
      <c r="IAG111" s="192"/>
      <c r="IAH111" s="193"/>
      <c r="IAI111" s="191"/>
      <c r="IAJ111" s="192"/>
      <c r="IAK111" s="192"/>
      <c r="IAL111" s="192"/>
      <c r="IAM111" s="192"/>
      <c r="IAN111" s="192"/>
      <c r="IAO111" s="192"/>
      <c r="IAP111" s="192"/>
      <c r="IAQ111" s="192"/>
      <c r="IAR111" s="192"/>
      <c r="IAS111" s="192"/>
      <c r="IAT111" s="192"/>
      <c r="IAU111" s="192"/>
      <c r="IAV111" s="192"/>
      <c r="IAW111" s="192"/>
      <c r="IAX111" s="192"/>
      <c r="IAY111" s="192"/>
      <c r="IAZ111" s="192"/>
      <c r="IBA111" s="193"/>
      <c r="IBB111" s="191"/>
      <c r="IBC111" s="192"/>
      <c r="IBD111" s="192"/>
      <c r="IBE111" s="192"/>
      <c r="IBF111" s="192"/>
      <c r="IBG111" s="192"/>
      <c r="IBH111" s="192"/>
      <c r="IBI111" s="192"/>
      <c r="IBJ111" s="192"/>
      <c r="IBK111" s="192"/>
      <c r="IBL111" s="192"/>
      <c r="IBM111" s="192"/>
      <c r="IBN111" s="192"/>
      <c r="IBO111" s="192"/>
      <c r="IBP111" s="192"/>
      <c r="IBQ111" s="192"/>
      <c r="IBR111" s="192"/>
      <c r="IBS111" s="192"/>
      <c r="IBT111" s="193"/>
      <c r="IBU111" s="191"/>
      <c r="IBV111" s="192"/>
      <c r="IBW111" s="192"/>
      <c r="IBX111" s="192"/>
      <c r="IBY111" s="192"/>
      <c r="IBZ111" s="192"/>
      <c r="ICA111" s="192"/>
      <c r="ICB111" s="192"/>
      <c r="ICC111" s="192"/>
      <c r="ICD111" s="192"/>
      <c r="ICE111" s="192"/>
      <c r="ICF111" s="192"/>
      <c r="ICG111" s="192"/>
      <c r="ICH111" s="192"/>
      <c r="ICI111" s="192"/>
      <c r="ICJ111" s="192"/>
      <c r="ICK111" s="192"/>
      <c r="ICL111" s="192"/>
      <c r="ICM111" s="193"/>
      <c r="ICN111" s="191"/>
      <c r="ICO111" s="192"/>
      <c r="ICP111" s="192"/>
      <c r="ICQ111" s="192"/>
      <c r="ICR111" s="192"/>
      <c r="ICS111" s="192"/>
      <c r="ICT111" s="192"/>
      <c r="ICU111" s="192"/>
      <c r="ICV111" s="192"/>
      <c r="ICW111" s="192"/>
      <c r="ICX111" s="192"/>
      <c r="ICY111" s="192"/>
      <c r="ICZ111" s="192"/>
      <c r="IDA111" s="192"/>
      <c r="IDB111" s="192"/>
      <c r="IDC111" s="192"/>
      <c r="IDD111" s="192"/>
      <c r="IDE111" s="192"/>
      <c r="IDF111" s="193"/>
      <c r="IDG111" s="191"/>
      <c r="IDH111" s="192"/>
      <c r="IDI111" s="192"/>
      <c r="IDJ111" s="192"/>
      <c r="IDK111" s="192"/>
      <c r="IDL111" s="192"/>
      <c r="IDM111" s="192"/>
      <c r="IDN111" s="192"/>
      <c r="IDO111" s="192"/>
      <c r="IDP111" s="192"/>
      <c r="IDQ111" s="192"/>
      <c r="IDR111" s="192"/>
      <c r="IDS111" s="192"/>
      <c r="IDT111" s="192"/>
      <c r="IDU111" s="192"/>
      <c r="IDV111" s="192"/>
      <c r="IDW111" s="192"/>
      <c r="IDX111" s="192"/>
      <c r="IDY111" s="193"/>
      <c r="IDZ111" s="191"/>
      <c r="IEA111" s="192"/>
      <c r="IEB111" s="192"/>
      <c r="IEC111" s="192"/>
      <c r="IED111" s="192"/>
      <c r="IEE111" s="192"/>
      <c r="IEF111" s="192"/>
      <c r="IEG111" s="192"/>
      <c r="IEH111" s="192"/>
      <c r="IEI111" s="192"/>
      <c r="IEJ111" s="192"/>
      <c r="IEK111" s="192"/>
      <c r="IEL111" s="192"/>
      <c r="IEM111" s="192"/>
      <c r="IEN111" s="192"/>
      <c r="IEO111" s="192"/>
      <c r="IEP111" s="192"/>
      <c r="IEQ111" s="192"/>
      <c r="IER111" s="193"/>
      <c r="IES111" s="191"/>
      <c r="IET111" s="192"/>
      <c r="IEU111" s="192"/>
      <c r="IEV111" s="192"/>
      <c r="IEW111" s="192"/>
      <c r="IEX111" s="192"/>
      <c r="IEY111" s="192"/>
      <c r="IEZ111" s="192"/>
      <c r="IFA111" s="192"/>
      <c r="IFB111" s="192"/>
      <c r="IFC111" s="192"/>
      <c r="IFD111" s="192"/>
      <c r="IFE111" s="192"/>
      <c r="IFF111" s="192"/>
      <c r="IFG111" s="192"/>
      <c r="IFH111" s="192"/>
      <c r="IFI111" s="192"/>
      <c r="IFJ111" s="192"/>
      <c r="IFK111" s="193"/>
      <c r="IFL111" s="191"/>
      <c r="IFM111" s="192"/>
      <c r="IFN111" s="192"/>
      <c r="IFO111" s="192"/>
      <c r="IFP111" s="192"/>
      <c r="IFQ111" s="192"/>
      <c r="IFR111" s="192"/>
      <c r="IFS111" s="192"/>
      <c r="IFT111" s="192"/>
      <c r="IFU111" s="192"/>
      <c r="IFV111" s="192"/>
      <c r="IFW111" s="192"/>
      <c r="IFX111" s="192"/>
      <c r="IFY111" s="192"/>
      <c r="IFZ111" s="192"/>
      <c r="IGA111" s="192"/>
      <c r="IGB111" s="192"/>
      <c r="IGC111" s="192"/>
      <c r="IGD111" s="193"/>
      <c r="IGE111" s="191"/>
      <c r="IGF111" s="192"/>
      <c r="IGG111" s="192"/>
      <c r="IGH111" s="192"/>
      <c r="IGI111" s="192"/>
      <c r="IGJ111" s="192"/>
      <c r="IGK111" s="192"/>
      <c r="IGL111" s="192"/>
      <c r="IGM111" s="192"/>
      <c r="IGN111" s="192"/>
      <c r="IGO111" s="192"/>
      <c r="IGP111" s="192"/>
      <c r="IGQ111" s="192"/>
      <c r="IGR111" s="192"/>
      <c r="IGS111" s="192"/>
      <c r="IGT111" s="192"/>
      <c r="IGU111" s="192"/>
      <c r="IGV111" s="192"/>
      <c r="IGW111" s="193"/>
      <c r="IGX111" s="191"/>
      <c r="IGY111" s="192"/>
      <c r="IGZ111" s="192"/>
      <c r="IHA111" s="192"/>
      <c r="IHB111" s="192"/>
      <c r="IHC111" s="192"/>
      <c r="IHD111" s="192"/>
      <c r="IHE111" s="192"/>
      <c r="IHF111" s="192"/>
      <c r="IHG111" s="192"/>
      <c r="IHH111" s="192"/>
      <c r="IHI111" s="192"/>
      <c r="IHJ111" s="192"/>
      <c r="IHK111" s="192"/>
      <c r="IHL111" s="192"/>
      <c r="IHM111" s="192"/>
      <c r="IHN111" s="192"/>
      <c r="IHO111" s="192"/>
      <c r="IHP111" s="193"/>
      <c r="IHQ111" s="191"/>
      <c r="IHR111" s="192"/>
      <c r="IHS111" s="192"/>
      <c r="IHT111" s="192"/>
      <c r="IHU111" s="192"/>
      <c r="IHV111" s="192"/>
      <c r="IHW111" s="192"/>
      <c r="IHX111" s="192"/>
      <c r="IHY111" s="192"/>
      <c r="IHZ111" s="192"/>
      <c r="IIA111" s="192"/>
      <c r="IIB111" s="192"/>
      <c r="IIC111" s="192"/>
      <c r="IID111" s="192"/>
      <c r="IIE111" s="192"/>
      <c r="IIF111" s="192"/>
      <c r="IIG111" s="192"/>
      <c r="IIH111" s="192"/>
      <c r="III111" s="193"/>
      <c r="IIJ111" s="191"/>
      <c r="IIK111" s="192"/>
      <c r="IIL111" s="192"/>
      <c r="IIM111" s="192"/>
      <c r="IIN111" s="192"/>
      <c r="IIO111" s="192"/>
      <c r="IIP111" s="192"/>
      <c r="IIQ111" s="192"/>
      <c r="IIR111" s="192"/>
      <c r="IIS111" s="192"/>
      <c r="IIT111" s="192"/>
      <c r="IIU111" s="192"/>
      <c r="IIV111" s="192"/>
      <c r="IIW111" s="192"/>
      <c r="IIX111" s="192"/>
      <c r="IIY111" s="192"/>
      <c r="IIZ111" s="192"/>
      <c r="IJA111" s="192"/>
      <c r="IJB111" s="193"/>
      <c r="IJC111" s="191"/>
      <c r="IJD111" s="192"/>
      <c r="IJE111" s="192"/>
      <c r="IJF111" s="192"/>
      <c r="IJG111" s="192"/>
      <c r="IJH111" s="192"/>
      <c r="IJI111" s="192"/>
      <c r="IJJ111" s="192"/>
      <c r="IJK111" s="192"/>
      <c r="IJL111" s="192"/>
      <c r="IJM111" s="192"/>
      <c r="IJN111" s="192"/>
      <c r="IJO111" s="192"/>
      <c r="IJP111" s="192"/>
      <c r="IJQ111" s="192"/>
      <c r="IJR111" s="192"/>
      <c r="IJS111" s="192"/>
      <c r="IJT111" s="192"/>
      <c r="IJU111" s="193"/>
      <c r="IJV111" s="191"/>
      <c r="IJW111" s="192"/>
      <c r="IJX111" s="192"/>
      <c r="IJY111" s="192"/>
      <c r="IJZ111" s="192"/>
      <c r="IKA111" s="192"/>
      <c r="IKB111" s="192"/>
      <c r="IKC111" s="192"/>
      <c r="IKD111" s="192"/>
      <c r="IKE111" s="192"/>
      <c r="IKF111" s="192"/>
      <c r="IKG111" s="192"/>
      <c r="IKH111" s="192"/>
      <c r="IKI111" s="192"/>
      <c r="IKJ111" s="192"/>
      <c r="IKK111" s="192"/>
      <c r="IKL111" s="192"/>
      <c r="IKM111" s="192"/>
      <c r="IKN111" s="193"/>
      <c r="IKO111" s="191"/>
      <c r="IKP111" s="192"/>
      <c r="IKQ111" s="192"/>
      <c r="IKR111" s="192"/>
      <c r="IKS111" s="192"/>
      <c r="IKT111" s="192"/>
      <c r="IKU111" s="192"/>
      <c r="IKV111" s="192"/>
      <c r="IKW111" s="192"/>
      <c r="IKX111" s="192"/>
      <c r="IKY111" s="192"/>
      <c r="IKZ111" s="192"/>
      <c r="ILA111" s="192"/>
      <c r="ILB111" s="192"/>
      <c r="ILC111" s="192"/>
      <c r="ILD111" s="192"/>
      <c r="ILE111" s="192"/>
      <c r="ILF111" s="192"/>
      <c r="ILG111" s="193"/>
      <c r="ILH111" s="191"/>
      <c r="ILI111" s="192"/>
      <c r="ILJ111" s="192"/>
      <c r="ILK111" s="192"/>
      <c r="ILL111" s="192"/>
      <c r="ILM111" s="192"/>
      <c r="ILN111" s="192"/>
      <c r="ILO111" s="192"/>
      <c r="ILP111" s="192"/>
      <c r="ILQ111" s="192"/>
      <c r="ILR111" s="192"/>
      <c r="ILS111" s="192"/>
      <c r="ILT111" s="192"/>
      <c r="ILU111" s="192"/>
      <c r="ILV111" s="192"/>
      <c r="ILW111" s="192"/>
      <c r="ILX111" s="192"/>
      <c r="ILY111" s="192"/>
      <c r="ILZ111" s="193"/>
      <c r="IMA111" s="191"/>
      <c r="IMB111" s="192"/>
      <c r="IMC111" s="192"/>
      <c r="IMD111" s="192"/>
      <c r="IME111" s="192"/>
      <c r="IMF111" s="192"/>
      <c r="IMG111" s="192"/>
      <c r="IMH111" s="192"/>
      <c r="IMI111" s="192"/>
      <c r="IMJ111" s="192"/>
      <c r="IMK111" s="192"/>
      <c r="IML111" s="192"/>
      <c r="IMM111" s="192"/>
      <c r="IMN111" s="192"/>
      <c r="IMO111" s="192"/>
      <c r="IMP111" s="192"/>
      <c r="IMQ111" s="192"/>
      <c r="IMR111" s="192"/>
      <c r="IMS111" s="193"/>
      <c r="IMT111" s="191"/>
      <c r="IMU111" s="192"/>
      <c r="IMV111" s="192"/>
      <c r="IMW111" s="192"/>
      <c r="IMX111" s="192"/>
      <c r="IMY111" s="192"/>
      <c r="IMZ111" s="192"/>
      <c r="INA111" s="192"/>
      <c r="INB111" s="192"/>
      <c r="INC111" s="192"/>
      <c r="IND111" s="192"/>
      <c r="INE111" s="192"/>
      <c r="INF111" s="192"/>
      <c r="ING111" s="192"/>
      <c r="INH111" s="192"/>
      <c r="INI111" s="192"/>
      <c r="INJ111" s="192"/>
      <c r="INK111" s="192"/>
      <c r="INL111" s="193"/>
      <c r="INM111" s="191"/>
      <c r="INN111" s="192"/>
      <c r="INO111" s="192"/>
      <c r="INP111" s="192"/>
      <c r="INQ111" s="192"/>
      <c r="INR111" s="192"/>
      <c r="INS111" s="192"/>
      <c r="INT111" s="192"/>
      <c r="INU111" s="192"/>
      <c r="INV111" s="192"/>
      <c r="INW111" s="192"/>
      <c r="INX111" s="192"/>
      <c r="INY111" s="192"/>
      <c r="INZ111" s="192"/>
      <c r="IOA111" s="192"/>
      <c r="IOB111" s="192"/>
      <c r="IOC111" s="192"/>
      <c r="IOD111" s="192"/>
      <c r="IOE111" s="193"/>
      <c r="IOF111" s="191"/>
      <c r="IOG111" s="192"/>
      <c r="IOH111" s="192"/>
      <c r="IOI111" s="192"/>
      <c r="IOJ111" s="192"/>
      <c r="IOK111" s="192"/>
      <c r="IOL111" s="192"/>
      <c r="IOM111" s="192"/>
      <c r="ION111" s="192"/>
      <c r="IOO111" s="192"/>
      <c r="IOP111" s="192"/>
      <c r="IOQ111" s="192"/>
      <c r="IOR111" s="192"/>
      <c r="IOS111" s="192"/>
      <c r="IOT111" s="192"/>
      <c r="IOU111" s="192"/>
      <c r="IOV111" s="192"/>
      <c r="IOW111" s="192"/>
      <c r="IOX111" s="193"/>
      <c r="IOY111" s="191"/>
      <c r="IOZ111" s="192"/>
      <c r="IPA111" s="192"/>
      <c r="IPB111" s="192"/>
      <c r="IPC111" s="192"/>
      <c r="IPD111" s="192"/>
      <c r="IPE111" s="192"/>
      <c r="IPF111" s="192"/>
      <c r="IPG111" s="192"/>
      <c r="IPH111" s="192"/>
      <c r="IPI111" s="192"/>
      <c r="IPJ111" s="192"/>
      <c r="IPK111" s="192"/>
      <c r="IPL111" s="192"/>
      <c r="IPM111" s="192"/>
      <c r="IPN111" s="192"/>
      <c r="IPO111" s="192"/>
      <c r="IPP111" s="192"/>
      <c r="IPQ111" s="193"/>
      <c r="IPR111" s="191"/>
      <c r="IPS111" s="192"/>
      <c r="IPT111" s="192"/>
      <c r="IPU111" s="192"/>
      <c r="IPV111" s="192"/>
      <c r="IPW111" s="192"/>
      <c r="IPX111" s="192"/>
      <c r="IPY111" s="192"/>
      <c r="IPZ111" s="192"/>
      <c r="IQA111" s="192"/>
      <c r="IQB111" s="192"/>
      <c r="IQC111" s="192"/>
      <c r="IQD111" s="192"/>
      <c r="IQE111" s="192"/>
      <c r="IQF111" s="192"/>
      <c r="IQG111" s="192"/>
      <c r="IQH111" s="192"/>
      <c r="IQI111" s="192"/>
      <c r="IQJ111" s="193"/>
      <c r="IQK111" s="191"/>
      <c r="IQL111" s="192"/>
      <c r="IQM111" s="192"/>
      <c r="IQN111" s="192"/>
      <c r="IQO111" s="192"/>
      <c r="IQP111" s="192"/>
      <c r="IQQ111" s="192"/>
      <c r="IQR111" s="192"/>
      <c r="IQS111" s="192"/>
      <c r="IQT111" s="192"/>
      <c r="IQU111" s="192"/>
      <c r="IQV111" s="192"/>
      <c r="IQW111" s="192"/>
      <c r="IQX111" s="192"/>
      <c r="IQY111" s="192"/>
      <c r="IQZ111" s="192"/>
      <c r="IRA111" s="192"/>
      <c r="IRB111" s="192"/>
      <c r="IRC111" s="193"/>
      <c r="IRD111" s="191"/>
      <c r="IRE111" s="192"/>
      <c r="IRF111" s="192"/>
      <c r="IRG111" s="192"/>
      <c r="IRH111" s="192"/>
      <c r="IRI111" s="192"/>
      <c r="IRJ111" s="192"/>
      <c r="IRK111" s="192"/>
      <c r="IRL111" s="192"/>
      <c r="IRM111" s="192"/>
      <c r="IRN111" s="192"/>
      <c r="IRO111" s="192"/>
      <c r="IRP111" s="192"/>
      <c r="IRQ111" s="192"/>
      <c r="IRR111" s="192"/>
      <c r="IRS111" s="192"/>
      <c r="IRT111" s="192"/>
      <c r="IRU111" s="192"/>
      <c r="IRV111" s="193"/>
      <c r="IRW111" s="191"/>
      <c r="IRX111" s="192"/>
      <c r="IRY111" s="192"/>
      <c r="IRZ111" s="192"/>
      <c r="ISA111" s="192"/>
      <c r="ISB111" s="192"/>
      <c r="ISC111" s="192"/>
      <c r="ISD111" s="192"/>
      <c r="ISE111" s="192"/>
      <c r="ISF111" s="192"/>
      <c r="ISG111" s="192"/>
      <c r="ISH111" s="192"/>
      <c r="ISI111" s="192"/>
      <c r="ISJ111" s="192"/>
      <c r="ISK111" s="192"/>
      <c r="ISL111" s="192"/>
      <c r="ISM111" s="192"/>
      <c r="ISN111" s="192"/>
      <c r="ISO111" s="193"/>
      <c r="ISP111" s="191"/>
      <c r="ISQ111" s="192"/>
      <c r="ISR111" s="192"/>
      <c r="ISS111" s="192"/>
      <c r="IST111" s="192"/>
      <c r="ISU111" s="192"/>
      <c r="ISV111" s="192"/>
      <c r="ISW111" s="192"/>
      <c r="ISX111" s="192"/>
      <c r="ISY111" s="192"/>
      <c r="ISZ111" s="192"/>
      <c r="ITA111" s="192"/>
      <c r="ITB111" s="192"/>
      <c r="ITC111" s="192"/>
      <c r="ITD111" s="192"/>
      <c r="ITE111" s="192"/>
      <c r="ITF111" s="192"/>
      <c r="ITG111" s="192"/>
      <c r="ITH111" s="193"/>
      <c r="ITI111" s="191"/>
      <c r="ITJ111" s="192"/>
      <c r="ITK111" s="192"/>
      <c r="ITL111" s="192"/>
      <c r="ITM111" s="192"/>
      <c r="ITN111" s="192"/>
      <c r="ITO111" s="192"/>
      <c r="ITP111" s="192"/>
      <c r="ITQ111" s="192"/>
      <c r="ITR111" s="192"/>
      <c r="ITS111" s="192"/>
      <c r="ITT111" s="192"/>
      <c r="ITU111" s="192"/>
      <c r="ITV111" s="192"/>
      <c r="ITW111" s="192"/>
      <c r="ITX111" s="192"/>
      <c r="ITY111" s="192"/>
      <c r="ITZ111" s="192"/>
      <c r="IUA111" s="193"/>
      <c r="IUB111" s="191"/>
      <c r="IUC111" s="192"/>
      <c r="IUD111" s="192"/>
      <c r="IUE111" s="192"/>
      <c r="IUF111" s="192"/>
      <c r="IUG111" s="192"/>
      <c r="IUH111" s="192"/>
      <c r="IUI111" s="192"/>
      <c r="IUJ111" s="192"/>
      <c r="IUK111" s="192"/>
      <c r="IUL111" s="192"/>
      <c r="IUM111" s="192"/>
      <c r="IUN111" s="192"/>
      <c r="IUO111" s="192"/>
      <c r="IUP111" s="192"/>
      <c r="IUQ111" s="192"/>
      <c r="IUR111" s="192"/>
      <c r="IUS111" s="192"/>
      <c r="IUT111" s="193"/>
      <c r="IUU111" s="191"/>
      <c r="IUV111" s="192"/>
      <c r="IUW111" s="192"/>
      <c r="IUX111" s="192"/>
      <c r="IUY111" s="192"/>
      <c r="IUZ111" s="192"/>
      <c r="IVA111" s="192"/>
      <c r="IVB111" s="192"/>
      <c r="IVC111" s="192"/>
      <c r="IVD111" s="192"/>
      <c r="IVE111" s="192"/>
      <c r="IVF111" s="192"/>
      <c r="IVG111" s="192"/>
      <c r="IVH111" s="192"/>
      <c r="IVI111" s="192"/>
      <c r="IVJ111" s="192"/>
      <c r="IVK111" s="192"/>
      <c r="IVL111" s="192"/>
      <c r="IVM111" s="193"/>
      <c r="IVN111" s="191"/>
      <c r="IVO111" s="192"/>
      <c r="IVP111" s="192"/>
      <c r="IVQ111" s="192"/>
      <c r="IVR111" s="192"/>
      <c r="IVS111" s="192"/>
      <c r="IVT111" s="192"/>
      <c r="IVU111" s="192"/>
      <c r="IVV111" s="192"/>
      <c r="IVW111" s="192"/>
      <c r="IVX111" s="192"/>
      <c r="IVY111" s="192"/>
      <c r="IVZ111" s="192"/>
      <c r="IWA111" s="192"/>
      <c r="IWB111" s="192"/>
      <c r="IWC111" s="192"/>
      <c r="IWD111" s="192"/>
      <c r="IWE111" s="192"/>
      <c r="IWF111" s="193"/>
      <c r="IWG111" s="191"/>
      <c r="IWH111" s="192"/>
      <c r="IWI111" s="192"/>
      <c r="IWJ111" s="192"/>
      <c r="IWK111" s="192"/>
      <c r="IWL111" s="192"/>
      <c r="IWM111" s="192"/>
      <c r="IWN111" s="192"/>
      <c r="IWO111" s="192"/>
      <c r="IWP111" s="192"/>
      <c r="IWQ111" s="192"/>
      <c r="IWR111" s="192"/>
      <c r="IWS111" s="192"/>
      <c r="IWT111" s="192"/>
      <c r="IWU111" s="192"/>
      <c r="IWV111" s="192"/>
      <c r="IWW111" s="192"/>
      <c r="IWX111" s="192"/>
      <c r="IWY111" s="193"/>
      <c r="IWZ111" s="191"/>
      <c r="IXA111" s="192"/>
      <c r="IXB111" s="192"/>
      <c r="IXC111" s="192"/>
      <c r="IXD111" s="192"/>
      <c r="IXE111" s="192"/>
      <c r="IXF111" s="192"/>
      <c r="IXG111" s="192"/>
      <c r="IXH111" s="192"/>
      <c r="IXI111" s="192"/>
      <c r="IXJ111" s="192"/>
      <c r="IXK111" s="192"/>
      <c r="IXL111" s="192"/>
      <c r="IXM111" s="192"/>
      <c r="IXN111" s="192"/>
      <c r="IXO111" s="192"/>
      <c r="IXP111" s="192"/>
      <c r="IXQ111" s="192"/>
      <c r="IXR111" s="193"/>
      <c r="IXS111" s="191"/>
      <c r="IXT111" s="192"/>
      <c r="IXU111" s="192"/>
      <c r="IXV111" s="192"/>
      <c r="IXW111" s="192"/>
      <c r="IXX111" s="192"/>
      <c r="IXY111" s="192"/>
      <c r="IXZ111" s="192"/>
      <c r="IYA111" s="192"/>
      <c r="IYB111" s="192"/>
      <c r="IYC111" s="192"/>
      <c r="IYD111" s="192"/>
      <c r="IYE111" s="192"/>
      <c r="IYF111" s="192"/>
      <c r="IYG111" s="192"/>
      <c r="IYH111" s="192"/>
      <c r="IYI111" s="192"/>
      <c r="IYJ111" s="192"/>
      <c r="IYK111" s="193"/>
      <c r="IYL111" s="191"/>
      <c r="IYM111" s="192"/>
      <c r="IYN111" s="192"/>
      <c r="IYO111" s="192"/>
      <c r="IYP111" s="192"/>
      <c r="IYQ111" s="192"/>
      <c r="IYR111" s="192"/>
      <c r="IYS111" s="192"/>
      <c r="IYT111" s="192"/>
      <c r="IYU111" s="192"/>
      <c r="IYV111" s="192"/>
      <c r="IYW111" s="192"/>
      <c r="IYX111" s="192"/>
      <c r="IYY111" s="192"/>
      <c r="IYZ111" s="192"/>
      <c r="IZA111" s="192"/>
      <c r="IZB111" s="192"/>
      <c r="IZC111" s="192"/>
      <c r="IZD111" s="193"/>
      <c r="IZE111" s="191"/>
      <c r="IZF111" s="192"/>
      <c r="IZG111" s="192"/>
      <c r="IZH111" s="192"/>
      <c r="IZI111" s="192"/>
      <c r="IZJ111" s="192"/>
      <c r="IZK111" s="192"/>
      <c r="IZL111" s="192"/>
      <c r="IZM111" s="192"/>
      <c r="IZN111" s="192"/>
      <c r="IZO111" s="192"/>
      <c r="IZP111" s="192"/>
      <c r="IZQ111" s="192"/>
      <c r="IZR111" s="192"/>
      <c r="IZS111" s="192"/>
      <c r="IZT111" s="192"/>
      <c r="IZU111" s="192"/>
      <c r="IZV111" s="192"/>
      <c r="IZW111" s="193"/>
      <c r="IZX111" s="191"/>
      <c r="IZY111" s="192"/>
      <c r="IZZ111" s="192"/>
      <c r="JAA111" s="192"/>
      <c r="JAB111" s="192"/>
      <c r="JAC111" s="192"/>
      <c r="JAD111" s="192"/>
      <c r="JAE111" s="192"/>
      <c r="JAF111" s="192"/>
      <c r="JAG111" s="192"/>
      <c r="JAH111" s="192"/>
      <c r="JAI111" s="192"/>
      <c r="JAJ111" s="192"/>
      <c r="JAK111" s="192"/>
      <c r="JAL111" s="192"/>
      <c r="JAM111" s="192"/>
      <c r="JAN111" s="192"/>
      <c r="JAO111" s="192"/>
      <c r="JAP111" s="193"/>
      <c r="JAQ111" s="191"/>
      <c r="JAR111" s="192"/>
      <c r="JAS111" s="192"/>
      <c r="JAT111" s="192"/>
      <c r="JAU111" s="192"/>
      <c r="JAV111" s="192"/>
      <c r="JAW111" s="192"/>
      <c r="JAX111" s="192"/>
      <c r="JAY111" s="192"/>
      <c r="JAZ111" s="192"/>
      <c r="JBA111" s="192"/>
      <c r="JBB111" s="192"/>
      <c r="JBC111" s="192"/>
      <c r="JBD111" s="192"/>
      <c r="JBE111" s="192"/>
      <c r="JBF111" s="192"/>
      <c r="JBG111" s="192"/>
      <c r="JBH111" s="192"/>
      <c r="JBI111" s="193"/>
      <c r="JBJ111" s="191"/>
      <c r="JBK111" s="192"/>
      <c r="JBL111" s="192"/>
      <c r="JBM111" s="192"/>
      <c r="JBN111" s="192"/>
      <c r="JBO111" s="192"/>
      <c r="JBP111" s="192"/>
      <c r="JBQ111" s="192"/>
      <c r="JBR111" s="192"/>
      <c r="JBS111" s="192"/>
      <c r="JBT111" s="192"/>
      <c r="JBU111" s="192"/>
      <c r="JBV111" s="192"/>
      <c r="JBW111" s="192"/>
      <c r="JBX111" s="192"/>
      <c r="JBY111" s="192"/>
      <c r="JBZ111" s="192"/>
      <c r="JCA111" s="192"/>
      <c r="JCB111" s="193"/>
      <c r="JCC111" s="191"/>
      <c r="JCD111" s="192"/>
      <c r="JCE111" s="192"/>
      <c r="JCF111" s="192"/>
      <c r="JCG111" s="192"/>
      <c r="JCH111" s="192"/>
      <c r="JCI111" s="192"/>
      <c r="JCJ111" s="192"/>
      <c r="JCK111" s="192"/>
      <c r="JCL111" s="192"/>
      <c r="JCM111" s="192"/>
      <c r="JCN111" s="192"/>
      <c r="JCO111" s="192"/>
      <c r="JCP111" s="192"/>
      <c r="JCQ111" s="192"/>
      <c r="JCR111" s="192"/>
      <c r="JCS111" s="192"/>
      <c r="JCT111" s="192"/>
      <c r="JCU111" s="193"/>
      <c r="JCV111" s="191"/>
      <c r="JCW111" s="192"/>
      <c r="JCX111" s="192"/>
      <c r="JCY111" s="192"/>
      <c r="JCZ111" s="192"/>
      <c r="JDA111" s="192"/>
      <c r="JDB111" s="192"/>
      <c r="JDC111" s="192"/>
      <c r="JDD111" s="192"/>
      <c r="JDE111" s="192"/>
      <c r="JDF111" s="192"/>
      <c r="JDG111" s="192"/>
      <c r="JDH111" s="192"/>
      <c r="JDI111" s="192"/>
      <c r="JDJ111" s="192"/>
      <c r="JDK111" s="192"/>
      <c r="JDL111" s="192"/>
      <c r="JDM111" s="192"/>
      <c r="JDN111" s="193"/>
      <c r="JDO111" s="191"/>
      <c r="JDP111" s="192"/>
      <c r="JDQ111" s="192"/>
      <c r="JDR111" s="192"/>
      <c r="JDS111" s="192"/>
      <c r="JDT111" s="192"/>
      <c r="JDU111" s="192"/>
      <c r="JDV111" s="192"/>
      <c r="JDW111" s="192"/>
      <c r="JDX111" s="192"/>
      <c r="JDY111" s="192"/>
      <c r="JDZ111" s="192"/>
      <c r="JEA111" s="192"/>
      <c r="JEB111" s="192"/>
      <c r="JEC111" s="192"/>
      <c r="JED111" s="192"/>
      <c r="JEE111" s="192"/>
      <c r="JEF111" s="192"/>
      <c r="JEG111" s="193"/>
      <c r="JEH111" s="191"/>
      <c r="JEI111" s="192"/>
      <c r="JEJ111" s="192"/>
      <c r="JEK111" s="192"/>
      <c r="JEL111" s="192"/>
      <c r="JEM111" s="192"/>
      <c r="JEN111" s="192"/>
      <c r="JEO111" s="192"/>
      <c r="JEP111" s="192"/>
      <c r="JEQ111" s="192"/>
      <c r="JER111" s="192"/>
      <c r="JES111" s="192"/>
      <c r="JET111" s="192"/>
      <c r="JEU111" s="192"/>
      <c r="JEV111" s="192"/>
      <c r="JEW111" s="192"/>
      <c r="JEX111" s="192"/>
      <c r="JEY111" s="192"/>
      <c r="JEZ111" s="193"/>
      <c r="JFA111" s="191"/>
      <c r="JFB111" s="192"/>
      <c r="JFC111" s="192"/>
      <c r="JFD111" s="192"/>
      <c r="JFE111" s="192"/>
      <c r="JFF111" s="192"/>
      <c r="JFG111" s="192"/>
      <c r="JFH111" s="192"/>
      <c r="JFI111" s="192"/>
      <c r="JFJ111" s="192"/>
      <c r="JFK111" s="192"/>
      <c r="JFL111" s="192"/>
      <c r="JFM111" s="192"/>
      <c r="JFN111" s="192"/>
      <c r="JFO111" s="192"/>
      <c r="JFP111" s="192"/>
      <c r="JFQ111" s="192"/>
      <c r="JFR111" s="192"/>
      <c r="JFS111" s="193"/>
      <c r="JFT111" s="191"/>
      <c r="JFU111" s="192"/>
      <c r="JFV111" s="192"/>
      <c r="JFW111" s="192"/>
      <c r="JFX111" s="192"/>
      <c r="JFY111" s="192"/>
      <c r="JFZ111" s="192"/>
      <c r="JGA111" s="192"/>
      <c r="JGB111" s="192"/>
      <c r="JGC111" s="192"/>
      <c r="JGD111" s="192"/>
      <c r="JGE111" s="192"/>
      <c r="JGF111" s="192"/>
      <c r="JGG111" s="192"/>
      <c r="JGH111" s="192"/>
      <c r="JGI111" s="192"/>
      <c r="JGJ111" s="192"/>
      <c r="JGK111" s="192"/>
      <c r="JGL111" s="193"/>
      <c r="JGM111" s="191"/>
      <c r="JGN111" s="192"/>
      <c r="JGO111" s="192"/>
      <c r="JGP111" s="192"/>
      <c r="JGQ111" s="192"/>
      <c r="JGR111" s="192"/>
      <c r="JGS111" s="192"/>
      <c r="JGT111" s="192"/>
      <c r="JGU111" s="192"/>
      <c r="JGV111" s="192"/>
      <c r="JGW111" s="192"/>
      <c r="JGX111" s="192"/>
      <c r="JGY111" s="192"/>
      <c r="JGZ111" s="192"/>
      <c r="JHA111" s="192"/>
      <c r="JHB111" s="192"/>
      <c r="JHC111" s="192"/>
      <c r="JHD111" s="192"/>
      <c r="JHE111" s="193"/>
      <c r="JHF111" s="191"/>
      <c r="JHG111" s="192"/>
      <c r="JHH111" s="192"/>
      <c r="JHI111" s="192"/>
      <c r="JHJ111" s="192"/>
      <c r="JHK111" s="192"/>
      <c r="JHL111" s="192"/>
      <c r="JHM111" s="192"/>
      <c r="JHN111" s="192"/>
      <c r="JHO111" s="192"/>
      <c r="JHP111" s="192"/>
      <c r="JHQ111" s="192"/>
      <c r="JHR111" s="192"/>
      <c r="JHS111" s="192"/>
      <c r="JHT111" s="192"/>
      <c r="JHU111" s="192"/>
      <c r="JHV111" s="192"/>
      <c r="JHW111" s="192"/>
      <c r="JHX111" s="193"/>
      <c r="JHY111" s="191"/>
      <c r="JHZ111" s="192"/>
      <c r="JIA111" s="192"/>
      <c r="JIB111" s="192"/>
      <c r="JIC111" s="192"/>
      <c r="JID111" s="192"/>
      <c r="JIE111" s="192"/>
      <c r="JIF111" s="192"/>
      <c r="JIG111" s="192"/>
      <c r="JIH111" s="192"/>
      <c r="JII111" s="192"/>
      <c r="JIJ111" s="192"/>
      <c r="JIK111" s="192"/>
      <c r="JIL111" s="192"/>
      <c r="JIM111" s="192"/>
      <c r="JIN111" s="192"/>
      <c r="JIO111" s="192"/>
      <c r="JIP111" s="192"/>
      <c r="JIQ111" s="193"/>
      <c r="JIR111" s="191"/>
      <c r="JIS111" s="192"/>
      <c r="JIT111" s="192"/>
      <c r="JIU111" s="192"/>
      <c r="JIV111" s="192"/>
      <c r="JIW111" s="192"/>
      <c r="JIX111" s="192"/>
      <c r="JIY111" s="192"/>
      <c r="JIZ111" s="192"/>
      <c r="JJA111" s="192"/>
      <c r="JJB111" s="192"/>
      <c r="JJC111" s="192"/>
      <c r="JJD111" s="192"/>
      <c r="JJE111" s="192"/>
      <c r="JJF111" s="192"/>
      <c r="JJG111" s="192"/>
      <c r="JJH111" s="192"/>
      <c r="JJI111" s="192"/>
      <c r="JJJ111" s="193"/>
      <c r="JJK111" s="191"/>
      <c r="JJL111" s="192"/>
      <c r="JJM111" s="192"/>
      <c r="JJN111" s="192"/>
      <c r="JJO111" s="192"/>
      <c r="JJP111" s="192"/>
      <c r="JJQ111" s="192"/>
      <c r="JJR111" s="192"/>
      <c r="JJS111" s="192"/>
      <c r="JJT111" s="192"/>
      <c r="JJU111" s="192"/>
      <c r="JJV111" s="192"/>
      <c r="JJW111" s="192"/>
      <c r="JJX111" s="192"/>
      <c r="JJY111" s="192"/>
      <c r="JJZ111" s="192"/>
      <c r="JKA111" s="192"/>
      <c r="JKB111" s="192"/>
      <c r="JKC111" s="193"/>
      <c r="JKD111" s="191"/>
      <c r="JKE111" s="192"/>
      <c r="JKF111" s="192"/>
      <c r="JKG111" s="192"/>
      <c r="JKH111" s="192"/>
      <c r="JKI111" s="192"/>
      <c r="JKJ111" s="192"/>
      <c r="JKK111" s="192"/>
      <c r="JKL111" s="192"/>
      <c r="JKM111" s="192"/>
      <c r="JKN111" s="192"/>
      <c r="JKO111" s="192"/>
      <c r="JKP111" s="192"/>
      <c r="JKQ111" s="192"/>
      <c r="JKR111" s="192"/>
      <c r="JKS111" s="192"/>
      <c r="JKT111" s="192"/>
      <c r="JKU111" s="192"/>
      <c r="JKV111" s="193"/>
      <c r="JKW111" s="191"/>
      <c r="JKX111" s="192"/>
      <c r="JKY111" s="192"/>
      <c r="JKZ111" s="192"/>
      <c r="JLA111" s="192"/>
      <c r="JLB111" s="192"/>
      <c r="JLC111" s="192"/>
      <c r="JLD111" s="192"/>
      <c r="JLE111" s="192"/>
      <c r="JLF111" s="192"/>
      <c r="JLG111" s="192"/>
      <c r="JLH111" s="192"/>
      <c r="JLI111" s="192"/>
      <c r="JLJ111" s="192"/>
      <c r="JLK111" s="192"/>
      <c r="JLL111" s="192"/>
      <c r="JLM111" s="192"/>
      <c r="JLN111" s="192"/>
      <c r="JLO111" s="193"/>
      <c r="JLP111" s="191"/>
      <c r="JLQ111" s="192"/>
      <c r="JLR111" s="192"/>
      <c r="JLS111" s="192"/>
      <c r="JLT111" s="192"/>
      <c r="JLU111" s="192"/>
      <c r="JLV111" s="192"/>
      <c r="JLW111" s="192"/>
      <c r="JLX111" s="192"/>
      <c r="JLY111" s="192"/>
      <c r="JLZ111" s="192"/>
      <c r="JMA111" s="192"/>
      <c r="JMB111" s="192"/>
      <c r="JMC111" s="192"/>
      <c r="JMD111" s="192"/>
      <c r="JME111" s="192"/>
      <c r="JMF111" s="192"/>
      <c r="JMG111" s="192"/>
      <c r="JMH111" s="193"/>
      <c r="JMI111" s="191"/>
      <c r="JMJ111" s="192"/>
      <c r="JMK111" s="192"/>
      <c r="JML111" s="192"/>
      <c r="JMM111" s="192"/>
      <c r="JMN111" s="192"/>
      <c r="JMO111" s="192"/>
      <c r="JMP111" s="192"/>
      <c r="JMQ111" s="192"/>
      <c r="JMR111" s="192"/>
      <c r="JMS111" s="192"/>
      <c r="JMT111" s="192"/>
      <c r="JMU111" s="192"/>
      <c r="JMV111" s="192"/>
      <c r="JMW111" s="192"/>
      <c r="JMX111" s="192"/>
      <c r="JMY111" s="192"/>
      <c r="JMZ111" s="192"/>
      <c r="JNA111" s="193"/>
      <c r="JNB111" s="191"/>
      <c r="JNC111" s="192"/>
      <c r="JND111" s="192"/>
      <c r="JNE111" s="192"/>
      <c r="JNF111" s="192"/>
      <c r="JNG111" s="192"/>
      <c r="JNH111" s="192"/>
      <c r="JNI111" s="192"/>
      <c r="JNJ111" s="192"/>
      <c r="JNK111" s="192"/>
      <c r="JNL111" s="192"/>
      <c r="JNM111" s="192"/>
      <c r="JNN111" s="192"/>
      <c r="JNO111" s="192"/>
      <c r="JNP111" s="192"/>
      <c r="JNQ111" s="192"/>
      <c r="JNR111" s="192"/>
      <c r="JNS111" s="192"/>
      <c r="JNT111" s="193"/>
      <c r="JNU111" s="191"/>
      <c r="JNV111" s="192"/>
      <c r="JNW111" s="192"/>
      <c r="JNX111" s="192"/>
      <c r="JNY111" s="192"/>
      <c r="JNZ111" s="192"/>
      <c r="JOA111" s="192"/>
      <c r="JOB111" s="192"/>
      <c r="JOC111" s="192"/>
      <c r="JOD111" s="192"/>
      <c r="JOE111" s="192"/>
      <c r="JOF111" s="192"/>
      <c r="JOG111" s="192"/>
      <c r="JOH111" s="192"/>
      <c r="JOI111" s="192"/>
      <c r="JOJ111" s="192"/>
      <c r="JOK111" s="192"/>
      <c r="JOL111" s="192"/>
      <c r="JOM111" s="193"/>
      <c r="JON111" s="191"/>
      <c r="JOO111" s="192"/>
      <c r="JOP111" s="192"/>
      <c r="JOQ111" s="192"/>
      <c r="JOR111" s="192"/>
      <c r="JOS111" s="192"/>
      <c r="JOT111" s="192"/>
      <c r="JOU111" s="192"/>
      <c r="JOV111" s="192"/>
      <c r="JOW111" s="192"/>
      <c r="JOX111" s="192"/>
      <c r="JOY111" s="192"/>
      <c r="JOZ111" s="192"/>
      <c r="JPA111" s="192"/>
      <c r="JPB111" s="192"/>
      <c r="JPC111" s="192"/>
      <c r="JPD111" s="192"/>
      <c r="JPE111" s="192"/>
      <c r="JPF111" s="193"/>
      <c r="JPG111" s="191"/>
      <c r="JPH111" s="192"/>
      <c r="JPI111" s="192"/>
      <c r="JPJ111" s="192"/>
      <c r="JPK111" s="192"/>
      <c r="JPL111" s="192"/>
      <c r="JPM111" s="192"/>
      <c r="JPN111" s="192"/>
      <c r="JPO111" s="192"/>
      <c r="JPP111" s="192"/>
      <c r="JPQ111" s="192"/>
      <c r="JPR111" s="192"/>
      <c r="JPS111" s="192"/>
      <c r="JPT111" s="192"/>
      <c r="JPU111" s="192"/>
      <c r="JPV111" s="192"/>
      <c r="JPW111" s="192"/>
      <c r="JPX111" s="192"/>
      <c r="JPY111" s="193"/>
      <c r="JPZ111" s="191"/>
      <c r="JQA111" s="192"/>
      <c r="JQB111" s="192"/>
      <c r="JQC111" s="192"/>
      <c r="JQD111" s="192"/>
      <c r="JQE111" s="192"/>
      <c r="JQF111" s="192"/>
      <c r="JQG111" s="192"/>
      <c r="JQH111" s="192"/>
      <c r="JQI111" s="192"/>
      <c r="JQJ111" s="192"/>
      <c r="JQK111" s="192"/>
      <c r="JQL111" s="192"/>
      <c r="JQM111" s="192"/>
      <c r="JQN111" s="192"/>
      <c r="JQO111" s="192"/>
      <c r="JQP111" s="192"/>
      <c r="JQQ111" s="192"/>
      <c r="JQR111" s="193"/>
      <c r="JQS111" s="191"/>
      <c r="JQT111" s="192"/>
      <c r="JQU111" s="192"/>
      <c r="JQV111" s="192"/>
      <c r="JQW111" s="192"/>
      <c r="JQX111" s="192"/>
      <c r="JQY111" s="192"/>
      <c r="JQZ111" s="192"/>
      <c r="JRA111" s="192"/>
      <c r="JRB111" s="192"/>
      <c r="JRC111" s="192"/>
      <c r="JRD111" s="192"/>
      <c r="JRE111" s="192"/>
      <c r="JRF111" s="192"/>
      <c r="JRG111" s="192"/>
      <c r="JRH111" s="192"/>
      <c r="JRI111" s="192"/>
      <c r="JRJ111" s="192"/>
      <c r="JRK111" s="193"/>
      <c r="JRL111" s="191"/>
      <c r="JRM111" s="192"/>
      <c r="JRN111" s="192"/>
      <c r="JRO111" s="192"/>
      <c r="JRP111" s="192"/>
      <c r="JRQ111" s="192"/>
      <c r="JRR111" s="192"/>
      <c r="JRS111" s="192"/>
      <c r="JRT111" s="192"/>
      <c r="JRU111" s="192"/>
      <c r="JRV111" s="192"/>
      <c r="JRW111" s="192"/>
      <c r="JRX111" s="192"/>
      <c r="JRY111" s="192"/>
      <c r="JRZ111" s="192"/>
      <c r="JSA111" s="192"/>
      <c r="JSB111" s="192"/>
      <c r="JSC111" s="192"/>
      <c r="JSD111" s="193"/>
      <c r="JSE111" s="191"/>
      <c r="JSF111" s="192"/>
      <c r="JSG111" s="192"/>
      <c r="JSH111" s="192"/>
      <c r="JSI111" s="192"/>
      <c r="JSJ111" s="192"/>
      <c r="JSK111" s="192"/>
      <c r="JSL111" s="192"/>
      <c r="JSM111" s="192"/>
      <c r="JSN111" s="192"/>
      <c r="JSO111" s="192"/>
      <c r="JSP111" s="192"/>
      <c r="JSQ111" s="192"/>
      <c r="JSR111" s="192"/>
      <c r="JSS111" s="192"/>
      <c r="JST111" s="192"/>
      <c r="JSU111" s="192"/>
      <c r="JSV111" s="192"/>
      <c r="JSW111" s="193"/>
      <c r="JSX111" s="191"/>
      <c r="JSY111" s="192"/>
      <c r="JSZ111" s="192"/>
      <c r="JTA111" s="192"/>
      <c r="JTB111" s="192"/>
      <c r="JTC111" s="192"/>
      <c r="JTD111" s="192"/>
      <c r="JTE111" s="192"/>
      <c r="JTF111" s="192"/>
      <c r="JTG111" s="192"/>
      <c r="JTH111" s="192"/>
      <c r="JTI111" s="192"/>
      <c r="JTJ111" s="192"/>
      <c r="JTK111" s="192"/>
      <c r="JTL111" s="192"/>
      <c r="JTM111" s="192"/>
      <c r="JTN111" s="192"/>
      <c r="JTO111" s="192"/>
      <c r="JTP111" s="193"/>
      <c r="JTQ111" s="191"/>
      <c r="JTR111" s="192"/>
      <c r="JTS111" s="192"/>
      <c r="JTT111" s="192"/>
      <c r="JTU111" s="192"/>
      <c r="JTV111" s="192"/>
      <c r="JTW111" s="192"/>
      <c r="JTX111" s="192"/>
      <c r="JTY111" s="192"/>
      <c r="JTZ111" s="192"/>
      <c r="JUA111" s="192"/>
      <c r="JUB111" s="192"/>
      <c r="JUC111" s="192"/>
      <c r="JUD111" s="192"/>
      <c r="JUE111" s="192"/>
      <c r="JUF111" s="192"/>
      <c r="JUG111" s="192"/>
      <c r="JUH111" s="192"/>
      <c r="JUI111" s="193"/>
      <c r="JUJ111" s="191"/>
      <c r="JUK111" s="192"/>
      <c r="JUL111" s="192"/>
      <c r="JUM111" s="192"/>
      <c r="JUN111" s="192"/>
      <c r="JUO111" s="192"/>
      <c r="JUP111" s="192"/>
      <c r="JUQ111" s="192"/>
      <c r="JUR111" s="192"/>
      <c r="JUS111" s="192"/>
      <c r="JUT111" s="192"/>
      <c r="JUU111" s="192"/>
      <c r="JUV111" s="192"/>
      <c r="JUW111" s="192"/>
      <c r="JUX111" s="192"/>
      <c r="JUY111" s="192"/>
      <c r="JUZ111" s="192"/>
      <c r="JVA111" s="192"/>
      <c r="JVB111" s="193"/>
      <c r="JVC111" s="191"/>
      <c r="JVD111" s="192"/>
      <c r="JVE111" s="192"/>
      <c r="JVF111" s="192"/>
      <c r="JVG111" s="192"/>
      <c r="JVH111" s="192"/>
      <c r="JVI111" s="192"/>
      <c r="JVJ111" s="192"/>
      <c r="JVK111" s="192"/>
      <c r="JVL111" s="192"/>
      <c r="JVM111" s="192"/>
      <c r="JVN111" s="192"/>
      <c r="JVO111" s="192"/>
      <c r="JVP111" s="192"/>
      <c r="JVQ111" s="192"/>
      <c r="JVR111" s="192"/>
      <c r="JVS111" s="192"/>
      <c r="JVT111" s="192"/>
      <c r="JVU111" s="193"/>
      <c r="JVV111" s="191"/>
      <c r="JVW111" s="192"/>
      <c r="JVX111" s="192"/>
      <c r="JVY111" s="192"/>
      <c r="JVZ111" s="192"/>
      <c r="JWA111" s="192"/>
      <c r="JWB111" s="192"/>
      <c r="JWC111" s="192"/>
      <c r="JWD111" s="192"/>
      <c r="JWE111" s="192"/>
      <c r="JWF111" s="192"/>
      <c r="JWG111" s="192"/>
      <c r="JWH111" s="192"/>
      <c r="JWI111" s="192"/>
      <c r="JWJ111" s="192"/>
      <c r="JWK111" s="192"/>
      <c r="JWL111" s="192"/>
      <c r="JWM111" s="192"/>
      <c r="JWN111" s="193"/>
      <c r="JWO111" s="191"/>
      <c r="JWP111" s="192"/>
      <c r="JWQ111" s="192"/>
      <c r="JWR111" s="192"/>
      <c r="JWS111" s="192"/>
      <c r="JWT111" s="192"/>
      <c r="JWU111" s="192"/>
      <c r="JWV111" s="192"/>
      <c r="JWW111" s="192"/>
      <c r="JWX111" s="192"/>
      <c r="JWY111" s="192"/>
      <c r="JWZ111" s="192"/>
      <c r="JXA111" s="192"/>
      <c r="JXB111" s="192"/>
      <c r="JXC111" s="192"/>
      <c r="JXD111" s="192"/>
      <c r="JXE111" s="192"/>
      <c r="JXF111" s="192"/>
      <c r="JXG111" s="193"/>
      <c r="JXH111" s="191"/>
      <c r="JXI111" s="192"/>
      <c r="JXJ111" s="192"/>
      <c r="JXK111" s="192"/>
      <c r="JXL111" s="192"/>
      <c r="JXM111" s="192"/>
      <c r="JXN111" s="192"/>
      <c r="JXO111" s="192"/>
      <c r="JXP111" s="192"/>
      <c r="JXQ111" s="192"/>
      <c r="JXR111" s="192"/>
      <c r="JXS111" s="192"/>
      <c r="JXT111" s="192"/>
      <c r="JXU111" s="192"/>
      <c r="JXV111" s="192"/>
      <c r="JXW111" s="192"/>
      <c r="JXX111" s="192"/>
      <c r="JXY111" s="192"/>
      <c r="JXZ111" s="193"/>
      <c r="JYA111" s="191"/>
      <c r="JYB111" s="192"/>
      <c r="JYC111" s="192"/>
      <c r="JYD111" s="192"/>
      <c r="JYE111" s="192"/>
      <c r="JYF111" s="192"/>
      <c r="JYG111" s="192"/>
      <c r="JYH111" s="192"/>
      <c r="JYI111" s="192"/>
      <c r="JYJ111" s="192"/>
      <c r="JYK111" s="192"/>
      <c r="JYL111" s="192"/>
      <c r="JYM111" s="192"/>
      <c r="JYN111" s="192"/>
      <c r="JYO111" s="192"/>
      <c r="JYP111" s="192"/>
      <c r="JYQ111" s="192"/>
      <c r="JYR111" s="192"/>
      <c r="JYS111" s="193"/>
      <c r="JYT111" s="191"/>
      <c r="JYU111" s="192"/>
      <c r="JYV111" s="192"/>
      <c r="JYW111" s="192"/>
      <c r="JYX111" s="192"/>
      <c r="JYY111" s="192"/>
      <c r="JYZ111" s="192"/>
      <c r="JZA111" s="192"/>
      <c r="JZB111" s="192"/>
      <c r="JZC111" s="192"/>
      <c r="JZD111" s="192"/>
      <c r="JZE111" s="192"/>
      <c r="JZF111" s="192"/>
      <c r="JZG111" s="192"/>
      <c r="JZH111" s="192"/>
      <c r="JZI111" s="192"/>
      <c r="JZJ111" s="192"/>
      <c r="JZK111" s="192"/>
      <c r="JZL111" s="193"/>
      <c r="JZM111" s="191"/>
      <c r="JZN111" s="192"/>
      <c r="JZO111" s="192"/>
      <c r="JZP111" s="192"/>
      <c r="JZQ111" s="192"/>
      <c r="JZR111" s="192"/>
      <c r="JZS111" s="192"/>
      <c r="JZT111" s="192"/>
      <c r="JZU111" s="192"/>
      <c r="JZV111" s="192"/>
      <c r="JZW111" s="192"/>
      <c r="JZX111" s="192"/>
      <c r="JZY111" s="192"/>
      <c r="JZZ111" s="192"/>
      <c r="KAA111" s="192"/>
      <c r="KAB111" s="192"/>
      <c r="KAC111" s="192"/>
      <c r="KAD111" s="192"/>
      <c r="KAE111" s="193"/>
      <c r="KAF111" s="191"/>
      <c r="KAG111" s="192"/>
      <c r="KAH111" s="192"/>
      <c r="KAI111" s="192"/>
      <c r="KAJ111" s="192"/>
      <c r="KAK111" s="192"/>
      <c r="KAL111" s="192"/>
      <c r="KAM111" s="192"/>
      <c r="KAN111" s="192"/>
      <c r="KAO111" s="192"/>
      <c r="KAP111" s="192"/>
      <c r="KAQ111" s="192"/>
      <c r="KAR111" s="192"/>
      <c r="KAS111" s="192"/>
      <c r="KAT111" s="192"/>
      <c r="KAU111" s="192"/>
      <c r="KAV111" s="192"/>
      <c r="KAW111" s="192"/>
      <c r="KAX111" s="193"/>
      <c r="KAY111" s="191"/>
      <c r="KAZ111" s="192"/>
      <c r="KBA111" s="192"/>
      <c r="KBB111" s="192"/>
      <c r="KBC111" s="192"/>
      <c r="KBD111" s="192"/>
      <c r="KBE111" s="192"/>
      <c r="KBF111" s="192"/>
      <c r="KBG111" s="192"/>
      <c r="KBH111" s="192"/>
      <c r="KBI111" s="192"/>
      <c r="KBJ111" s="192"/>
      <c r="KBK111" s="192"/>
      <c r="KBL111" s="192"/>
      <c r="KBM111" s="192"/>
      <c r="KBN111" s="192"/>
      <c r="KBO111" s="192"/>
      <c r="KBP111" s="192"/>
      <c r="KBQ111" s="193"/>
      <c r="KBR111" s="191"/>
      <c r="KBS111" s="192"/>
      <c r="KBT111" s="192"/>
      <c r="KBU111" s="192"/>
      <c r="KBV111" s="192"/>
      <c r="KBW111" s="192"/>
      <c r="KBX111" s="192"/>
      <c r="KBY111" s="192"/>
      <c r="KBZ111" s="192"/>
      <c r="KCA111" s="192"/>
      <c r="KCB111" s="192"/>
      <c r="KCC111" s="192"/>
      <c r="KCD111" s="192"/>
      <c r="KCE111" s="192"/>
      <c r="KCF111" s="192"/>
      <c r="KCG111" s="192"/>
      <c r="KCH111" s="192"/>
      <c r="KCI111" s="192"/>
      <c r="KCJ111" s="193"/>
      <c r="KCK111" s="191"/>
      <c r="KCL111" s="192"/>
      <c r="KCM111" s="192"/>
      <c r="KCN111" s="192"/>
      <c r="KCO111" s="192"/>
      <c r="KCP111" s="192"/>
      <c r="KCQ111" s="192"/>
      <c r="KCR111" s="192"/>
      <c r="KCS111" s="192"/>
      <c r="KCT111" s="192"/>
      <c r="KCU111" s="192"/>
      <c r="KCV111" s="192"/>
      <c r="KCW111" s="192"/>
      <c r="KCX111" s="192"/>
      <c r="KCY111" s="192"/>
      <c r="KCZ111" s="192"/>
      <c r="KDA111" s="192"/>
      <c r="KDB111" s="192"/>
      <c r="KDC111" s="193"/>
      <c r="KDD111" s="191"/>
      <c r="KDE111" s="192"/>
      <c r="KDF111" s="192"/>
      <c r="KDG111" s="192"/>
      <c r="KDH111" s="192"/>
      <c r="KDI111" s="192"/>
      <c r="KDJ111" s="192"/>
      <c r="KDK111" s="192"/>
      <c r="KDL111" s="192"/>
      <c r="KDM111" s="192"/>
      <c r="KDN111" s="192"/>
      <c r="KDO111" s="192"/>
      <c r="KDP111" s="192"/>
      <c r="KDQ111" s="192"/>
      <c r="KDR111" s="192"/>
      <c r="KDS111" s="192"/>
      <c r="KDT111" s="192"/>
      <c r="KDU111" s="192"/>
      <c r="KDV111" s="193"/>
      <c r="KDW111" s="191"/>
      <c r="KDX111" s="192"/>
      <c r="KDY111" s="192"/>
      <c r="KDZ111" s="192"/>
      <c r="KEA111" s="192"/>
      <c r="KEB111" s="192"/>
      <c r="KEC111" s="192"/>
      <c r="KED111" s="192"/>
      <c r="KEE111" s="192"/>
      <c r="KEF111" s="192"/>
      <c r="KEG111" s="192"/>
      <c r="KEH111" s="192"/>
      <c r="KEI111" s="192"/>
      <c r="KEJ111" s="192"/>
      <c r="KEK111" s="192"/>
      <c r="KEL111" s="192"/>
      <c r="KEM111" s="192"/>
      <c r="KEN111" s="192"/>
      <c r="KEO111" s="193"/>
      <c r="KEP111" s="191"/>
      <c r="KEQ111" s="192"/>
      <c r="KER111" s="192"/>
      <c r="KES111" s="192"/>
      <c r="KET111" s="192"/>
      <c r="KEU111" s="192"/>
      <c r="KEV111" s="192"/>
      <c r="KEW111" s="192"/>
      <c r="KEX111" s="192"/>
      <c r="KEY111" s="192"/>
      <c r="KEZ111" s="192"/>
      <c r="KFA111" s="192"/>
      <c r="KFB111" s="192"/>
      <c r="KFC111" s="192"/>
      <c r="KFD111" s="192"/>
      <c r="KFE111" s="192"/>
      <c r="KFF111" s="192"/>
      <c r="KFG111" s="192"/>
      <c r="KFH111" s="193"/>
      <c r="KFI111" s="191"/>
      <c r="KFJ111" s="192"/>
      <c r="KFK111" s="192"/>
      <c r="KFL111" s="192"/>
      <c r="KFM111" s="192"/>
      <c r="KFN111" s="192"/>
      <c r="KFO111" s="192"/>
      <c r="KFP111" s="192"/>
      <c r="KFQ111" s="192"/>
      <c r="KFR111" s="192"/>
      <c r="KFS111" s="192"/>
      <c r="KFT111" s="192"/>
      <c r="KFU111" s="192"/>
      <c r="KFV111" s="192"/>
      <c r="KFW111" s="192"/>
      <c r="KFX111" s="192"/>
      <c r="KFY111" s="192"/>
      <c r="KFZ111" s="192"/>
      <c r="KGA111" s="193"/>
      <c r="KGB111" s="191"/>
      <c r="KGC111" s="192"/>
      <c r="KGD111" s="192"/>
      <c r="KGE111" s="192"/>
      <c r="KGF111" s="192"/>
      <c r="KGG111" s="192"/>
      <c r="KGH111" s="192"/>
      <c r="KGI111" s="192"/>
      <c r="KGJ111" s="192"/>
      <c r="KGK111" s="192"/>
      <c r="KGL111" s="192"/>
      <c r="KGM111" s="192"/>
      <c r="KGN111" s="192"/>
      <c r="KGO111" s="192"/>
      <c r="KGP111" s="192"/>
      <c r="KGQ111" s="192"/>
      <c r="KGR111" s="192"/>
      <c r="KGS111" s="192"/>
      <c r="KGT111" s="193"/>
      <c r="KGU111" s="191"/>
      <c r="KGV111" s="192"/>
      <c r="KGW111" s="192"/>
      <c r="KGX111" s="192"/>
      <c r="KGY111" s="192"/>
      <c r="KGZ111" s="192"/>
      <c r="KHA111" s="192"/>
      <c r="KHB111" s="192"/>
      <c r="KHC111" s="192"/>
      <c r="KHD111" s="192"/>
      <c r="KHE111" s="192"/>
      <c r="KHF111" s="192"/>
      <c r="KHG111" s="192"/>
      <c r="KHH111" s="192"/>
      <c r="KHI111" s="192"/>
      <c r="KHJ111" s="192"/>
      <c r="KHK111" s="192"/>
      <c r="KHL111" s="192"/>
      <c r="KHM111" s="193"/>
      <c r="KHN111" s="191"/>
      <c r="KHO111" s="192"/>
      <c r="KHP111" s="192"/>
      <c r="KHQ111" s="192"/>
      <c r="KHR111" s="192"/>
      <c r="KHS111" s="192"/>
      <c r="KHT111" s="192"/>
      <c r="KHU111" s="192"/>
      <c r="KHV111" s="192"/>
      <c r="KHW111" s="192"/>
      <c r="KHX111" s="192"/>
      <c r="KHY111" s="192"/>
      <c r="KHZ111" s="192"/>
      <c r="KIA111" s="192"/>
      <c r="KIB111" s="192"/>
      <c r="KIC111" s="192"/>
      <c r="KID111" s="192"/>
      <c r="KIE111" s="192"/>
      <c r="KIF111" s="193"/>
      <c r="KIG111" s="191"/>
      <c r="KIH111" s="192"/>
      <c r="KII111" s="192"/>
      <c r="KIJ111" s="192"/>
      <c r="KIK111" s="192"/>
      <c r="KIL111" s="192"/>
      <c r="KIM111" s="192"/>
      <c r="KIN111" s="192"/>
      <c r="KIO111" s="192"/>
      <c r="KIP111" s="192"/>
      <c r="KIQ111" s="192"/>
      <c r="KIR111" s="192"/>
      <c r="KIS111" s="192"/>
      <c r="KIT111" s="192"/>
      <c r="KIU111" s="192"/>
      <c r="KIV111" s="192"/>
      <c r="KIW111" s="192"/>
      <c r="KIX111" s="192"/>
      <c r="KIY111" s="193"/>
      <c r="KIZ111" s="191"/>
      <c r="KJA111" s="192"/>
      <c r="KJB111" s="192"/>
      <c r="KJC111" s="192"/>
      <c r="KJD111" s="192"/>
      <c r="KJE111" s="192"/>
      <c r="KJF111" s="192"/>
      <c r="KJG111" s="192"/>
      <c r="KJH111" s="192"/>
      <c r="KJI111" s="192"/>
      <c r="KJJ111" s="192"/>
      <c r="KJK111" s="192"/>
      <c r="KJL111" s="192"/>
      <c r="KJM111" s="192"/>
      <c r="KJN111" s="192"/>
      <c r="KJO111" s="192"/>
      <c r="KJP111" s="192"/>
      <c r="KJQ111" s="192"/>
      <c r="KJR111" s="193"/>
      <c r="KJS111" s="191"/>
      <c r="KJT111" s="192"/>
      <c r="KJU111" s="192"/>
      <c r="KJV111" s="192"/>
      <c r="KJW111" s="192"/>
      <c r="KJX111" s="192"/>
      <c r="KJY111" s="192"/>
      <c r="KJZ111" s="192"/>
      <c r="KKA111" s="192"/>
      <c r="KKB111" s="192"/>
      <c r="KKC111" s="192"/>
      <c r="KKD111" s="192"/>
      <c r="KKE111" s="192"/>
      <c r="KKF111" s="192"/>
      <c r="KKG111" s="192"/>
      <c r="KKH111" s="192"/>
      <c r="KKI111" s="192"/>
      <c r="KKJ111" s="192"/>
      <c r="KKK111" s="193"/>
      <c r="KKL111" s="191"/>
      <c r="KKM111" s="192"/>
      <c r="KKN111" s="192"/>
      <c r="KKO111" s="192"/>
      <c r="KKP111" s="192"/>
      <c r="KKQ111" s="192"/>
      <c r="KKR111" s="192"/>
      <c r="KKS111" s="192"/>
      <c r="KKT111" s="192"/>
      <c r="KKU111" s="192"/>
      <c r="KKV111" s="192"/>
      <c r="KKW111" s="192"/>
      <c r="KKX111" s="192"/>
      <c r="KKY111" s="192"/>
      <c r="KKZ111" s="192"/>
      <c r="KLA111" s="192"/>
      <c r="KLB111" s="192"/>
      <c r="KLC111" s="192"/>
      <c r="KLD111" s="193"/>
      <c r="KLE111" s="191"/>
      <c r="KLF111" s="192"/>
      <c r="KLG111" s="192"/>
      <c r="KLH111" s="192"/>
      <c r="KLI111" s="192"/>
      <c r="KLJ111" s="192"/>
      <c r="KLK111" s="192"/>
      <c r="KLL111" s="192"/>
      <c r="KLM111" s="192"/>
      <c r="KLN111" s="192"/>
      <c r="KLO111" s="192"/>
      <c r="KLP111" s="192"/>
      <c r="KLQ111" s="192"/>
      <c r="KLR111" s="192"/>
      <c r="KLS111" s="192"/>
      <c r="KLT111" s="192"/>
      <c r="KLU111" s="192"/>
      <c r="KLV111" s="192"/>
      <c r="KLW111" s="193"/>
      <c r="KLX111" s="191"/>
      <c r="KLY111" s="192"/>
      <c r="KLZ111" s="192"/>
      <c r="KMA111" s="192"/>
      <c r="KMB111" s="192"/>
      <c r="KMC111" s="192"/>
      <c r="KMD111" s="192"/>
      <c r="KME111" s="192"/>
      <c r="KMF111" s="192"/>
      <c r="KMG111" s="192"/>
      <c r="KMH111" s="192"/>
      <c r="KMI111" s="192"/>
      <c r="KMJ111" s="192"/>
      <c r="KMK111" s="192"/>
      <c r="KML111" s="192"/>
      <c r="KMM111" s="192"/>
      <c r="KMN111" s="192"/>
      <c r="KMO111" s="192"/>
      <c r="KMP111" s="193"/>
      <c r="KMQ111" s="191"/>
      <c r="KMR111" s="192"/>
      <c r="KMS111" s="192"/>
      <c r="KMT111" s="192"/>
      <c r="KMU111" s="192"/>
      <c r="KMV111" s="192"/>
      <c r="KMW111" s="192"/>
      <c r="KMX111" s="192"/>
      <c r="KMY111" s="192"/>
      <c r="KMZ111" s="192"/>
      <c r="KNA111" s="192"/>
      <c r="KNB111" s="192"/>
      <c r="KNC111" s="192"/>
      <c r="KND111" s="192"/>
      <c r="KNE111" s="192"/>
      <c r="KNF111" s="192"/>
      <c r="KNG111" s="192"/>
      <c r="KNH111" s="192"/>
      <c r="KNI111" s="193"/>
      <c r="KNJ111" s="191"/>
      <c r="KNK111" s="192"/>
      <c r="KNL111" s="192"/>
      <c r="KNM111" s="192"/>
      <c r="KNN111" s="192"/>
      <c r="KNO111" s="192"/>
      <c r="KNP111" s="192"/>
      <c r="KNQ111" s="192"/>
      <c r="KNR111" s="192"/>
      <c r="KNS111" s="192"/>
      <c r="KNT111" s="192"/>
      <c r="KNU111" s="192"/>
      <c r="KNV111" s="192"/>
      <c r="KNW111" s="192"/>
      <c r="KNX111" s="192"/>
      <c r="KNY111" s="192"/>
      <c r="KNZ111" s="192"/>
      <c r="KOA111" s="192"/>
      <c r="KOB111" s="193"/>
      <c r="KOC111" s="191"/>
      <c r="KOD111" s="192"/>
      <c r="KOE111" s="192"/>
      <c r="KOF111" s="192"/>
      <c r="KOG111" s="192"/>
      <c r="KOH111" s="192"/>
      <c r="KOI111" s="192"/>
      <c r="KOJ111" s="192"/>
      <c r="KOK111" s="192"/>
      <c r="KOL111" s="192"/>
      <c r="KOM111" s="192"/>
      <c r="KON111" s="192"/>
      <c r="KOO111" s="192"/>
      <c r="KOP111" s="192"/>
      <c r="KOQ111" s="192"/>
      <c r="KOR111" s="192"/>
      <c r="KOS111" s="192"/>
      <c r="KOT111" s="192"/>
      <c r="KOU111" s="193"/>
      <c r="KOV111" s="191"/>
      <c r="KOW111" s="192"/>
      <c r="KOX111" s="192"/>
      <c r="KOY111" s="192"/>
      <c r="KOZ111" s="192"/>
      <c r="KPA111" s="192"/>
      <c r="KPB111" s="192"/>
      <c r="KPC111" s="192"/>
      <c r="KPD111" s="192"/>
      <c r="KPE111" s="192"/>
      <c r="KPF111" s="192"/>
      <c r="KPG111" s="192"/>
      <c r="KPH111" s="192"/>
      <c r="KPI111" s="192"/>
      <c r="KPJ111" s="192"/>
      <c r="KPK111" s="192"/>
      <c r="KPL111" s="192"/>
      <c r="KPM111" s="192"/>
      <c r="KPN111" s="193"/>
      <c r="KPO111" s="191"/>
      <c r="KPP111" s="192"/>
      <c r="KPQ111" s="192"/>
      <c r="KPR111" s="192"/>
      <c r="KPS111" s="192"/>
      <c r="KPT111" s="192"/>
      <c r="KPU111" s="192"/>
      <c r="KPV111" s="192"/>
      <c r="KPW111" s="192"/>
      <c r="KPX111" s="192"/>
      <c r="KPY111" s="192"/>
      <c r="KPZ111" s="192"/>
      <c r="KQA111" s="192"/>
      <c r="KQB111" s="192"/>
      <c r="KQC111" s="192"/>
      <c r="KQD111" s="192"/>
      <c r="KQE111" s="192"/>
      <c r="KQF111" s="192"/>
      <c r="KQG111" s="193"/>
      <c r="KQH111" s="191"/>
      <c r="KQI111" s="192"/>
      <c r="KQJ111" s="192"/>
      <c r="KQK111" s="192"/>
      <c r="KQL111" s="192"/>
      <c r="KQM111" s="192"/>
      <c r="KQN111" s="192"/>
      <c r="KQO111" s="192"/>
      <c r="KQP111" s="192"/>
      <c r="KQQ111" s="192"/>
      <c r="KQR111" s="192"/>
      <c r="KQS111" s="192"/>
      <c r="KQT111" s="192"/>
      <c r="KQU111" s="192"/>
      <c r="KQV111" s="192"/>
      <c r="KQW111" s="192"/>
      <c r="KQX111" s="192"/>
      <c r="KQY111" s="192"/>
      <c r="KQZ111" s="193"/>
      <c r="KRA111" s="191"/>
      <c r="KRB111" s="192"/>
      <c r="KRC111" s="192"/>
      <c r="KRD111" s="192"/>
      <c r="KRE111" s="192"/>
      <c r="KRF111" s="192"/>
      <c r="KRG111" s="192"/>
      <c r="KRH111" s="192"/>
      <c r="KRI111" s="192"/>
      <c r="KRJ111" s="192"/>
      <c r="KRK111" s="192"/>
      <c r="KRL111" s="192"/>
      <c r="KRM111" s="192"/>
      <c r="KRN111" s="192"/>
      <c r="KRO111" s="192"/>
      <c r="KRP111" s="192"/>
      <c r="KRQ111" s="192"/>
      <c r="KRR111" s="192"/>
      <c r="KRS111" s="193"/>
      <c r="KRT111" s="191"/>
      <c r="KRU111" s="192"/>
      <c r="KRV111" s="192"/>
      <c r="KRW111" s="192"/>
      <c r="KRX111" s="192"/>
      <c r="KRY111" s="192"/>
      <c r="KRZ111" s="192"/>
      <c r="KSA111" s="192"/>
      <c r="KSB111" s="192"/>
      <c r="KSC111" s="192"/>
      <c r="KSD111" s="192"/>
      <c r="KSE111" s="192"/>
      <c r="KSF111" s="192"/>
      <c r="KSG111" s="192"/>
      <c r="KSH111" s="192"/>
      <c r="KSI111" s="192"/>
      <c r="KSJ111" s="192"/>
      <c r="KSK111" s="192"/>
      <c r="KSL111" s="193"/>
      <c r="KSM111" s="191"/>
      <c r="KSN111" s="192"/>
      <c r="KSO111" s="192"/>
      <c r="KSP111" s="192"/>
      <c r="KSQ111" s="192"/>
      <c r="KSR111" s="192"/>
      <c r="KSS111" s="192"/>
      <c r="KST111" s="192"/>
      <c r="KSU111" s="192"/>
      <c r="KSV111" s="192"/>
      <c r="KSW111" s="192"/>
      <c r="KSX111" s="192"/>
      <c r="KSY111" s="192"/>
      <c r="KSZ111" s="192"/>
      <c r="KTA111" s="192"/>
      <c r="KTB111" s="192"/>
      <c r="KTC111" s="192"/>
      <c r="KTD111" s="192"/>
      <c r="KTE111" s="193"/>
      <c r="KTF111" s="191"/>
      <c r="KTG111" s="192"/>
      <c r="KTH111" s="192"/>
      <c r="KTI111" s="192"/>
      <c r="KTJ111" s="192"/>
      <c r="KTK111" s="192"/>
      <c r="KTL111" s="192"/>
      <c r="KTM111" s="192"/>
      <c r="KTN111" s="192"/>
      <c r="KTO111" s="192"/>
      <c r="KTP111" s="192"/>
      <c r="KTQ111" s="192"/>
      <c r="KTR111" s="192"/>
      <c r="KTS111" s="192"/>
      <c r="KTT111" s="192"/>
      <c r="KTU111" s="192"/>
      <c r="KTV111" s="192"/>
      <c r="KTW111" s="192"/>
      <c r="KTX111" s="193"/>
      <c r="KTY111" s="191"/>
      <c r="KTZ111" s="192"/>
      <c r="KUA111" s="192"/>
      <c r="KUB111" s="192"/>
      <c r="KUC111" s="192"/>
      <c r="KUD111" s="192"/>
      <c r="KUE111" s="192"/>
      <c r="KUF111" s="192"/>
      <c r="KUG111" s="192"/>
      <c r="KUH111" s="192"/>
      <c r="KUI111" s="192"/>
      <c r="KUJ111" s="192"/>
      <c r="KUK111" s="192"/>
      <c r="KUL111" s="192"/>
      <c r="KUM111" s="192"/>
      <c r="KUN111" s="192"/>
      <c r="KUO111" s="192"/>
      <c r="KUP111" s="192"/>
      <c r="KUQ111" s="193"/>
      <c r="KUR111" s="191"/>
      <c r="KUS111" s="192"/>
      <c r="KUT111" s="192"/>
      <c r="KUU111" s="192"/>
      <c r="KUV111" s="192"/>
      <c r="KUW111" s="192"/>
      <c r="KUX111" s="192"/>
      <c r="KUY111" s="192"/>
      <c r="KUZ111" s="192"/>
      <c r="KVA111" s="192"/>
      <c r="KVB111" s="192"/>
      <c r="KVC111" s="192"/>
      <c r="KVD111" s="192"/>
      <c r="KVE111" s="192"/>
      <c r="KVF111" s="192"/>
      <c r="KVG111" s="192"/>
      <c r="KVH111" s="192"/>
      <c r="KVI111" s="192"/>
      <c r="KVJ111" s="193"/>
      <c r="KVK111" s="191"/>
      <c r="KVL111" s="192"/>
      <c r="KVM111" s="192"/>
      <c r="KVN111" s="192"/>
      <c r="KVO111" s="192"/>
      <c r="KVP111" s="192"/>
      <c r="KVQ111" s="192"/>
      <c r="KVR111" s="192"/>
      <c r="KVS111" s="192"/>
      <c r="KVT111" s="192"/>
      <c r="KVU111" s="192"/>
      <c r="KVV111" s="192"/>
      <c r="KVW111" s="192"/>
      <c r="KVX111" s="192"/>
      <c r="KVY111" s="192"/>
      <c r="KVZ111" s="192"/>
      <c r="KWA111" s="192"/>
      <c r="KWB111" s="192"/>
      <c r="KWC111" s="193"/>
      <c r="KWD111" s="191"/>
      <c r="KWE111" s="192"/>
      <c r="KWF111" s="192"/>
      <c r="KWG111" s="192"/>
      <c r="KWH111" s="192"/>
      <c r="KWI111" s="192"/>
      <c r="KWJ111" s="192"/>
      <c r="KWK111" s="192"/>
      <c r="KWL111" s="192"/>
      <c r="KWM111" s="192"/>
      <c r="KWN111" s="192"/>
      <c r="KWO111" s="192"/>
      <c r="KWP111" s="192"/>
      <c r="KWQ111" s="192"/>
      <c r="KWR111" s="192"/>
      <c r="KWS111" s="192"/>
      <c r="KWT111" s="192"/>
      <c r="KWU111" s="192"/>
      <c r="KWV111" s="193"/>
      <c r="KWW111" s="191"/>
      <c r="KWX111" s="192"/>
      <c r="KWY111" s="192"/>
      <c r="KWZ111" s="192"/>
      <c r="KXA111" s="192"/>
      <c r="KXB111" s="192"/>
      <c r="KXC111" s="192"/>
      <c r="KXD111" s="192"/>
      <c r="KXE111" s="192"/>
      <c r="KXF111" s="192"/>
      <c r="KXG111" s="192"/>
      <c r="KXH111" s="192"/>
      <c r="KXI111" s="192"/>
      <c r="KXJ111" s="192"/>
      <c r="KXK111" s="192"/>
      <c r="KXL111" s="192"/>
      <c r="KXM111" s="192"/>
      <c r="KXN111" s="192"/>
      <c r="KXO111" s="193"/>
      <c r="KXP111" s="191"/>
      <c r="KXQ111" s="192"/>
      <c r="KXR111" s="192"/>
      <c r="KXS111" s="192"/>
      <c r="KXT111" s="192"/>
      <c r="KXU111" s="192"/>
      <c r="KXV111" s="192"/>
      <c r="KXW111" s="192"/>
      <c r="KXX111" s="192"/>
      <c r="KXY111" s="192"/>
      <c r="KXZ111" s="192"/>
      <c r="KYA111" s="192"/>
      <c r="KYB111" s="192"/>
      <c r="KYC111" s="192"/>
      <c r="KYD111" s="192"/>
      <c r="KYE111" s="192"/>
      <c r="KYF111" s="192"/>
      <c r="KYG111" s="192"/>
      <c r="KYH111" s="193"/>
      <c r="KYI111" s="191"/>
      <c r="KYJ111" s="192"/>
      <c r="KYK111" s="192"/>
      <c r="KYL111" s="192"/>
      <c r="KYM111" s="192"/>
      <c r="KYN111" s="192"/>
      <c r="KYO111" s="192"/>
      <c r="KYP111" s="192"/>
      <c r="KYQ111" s="192"/>
      <c r="KYR111" s="192"/>
      <c r="KYS111" s="192"/>
      <c r="KYT111" s="192"/>
      <c r="KYU111" s="192"/>
      <c r="KYV111" s="192"/>
      <c r="KYW111" s="192"/>
      <c r="KYX111" s="192"/>
      <c r="KYY111" s="192"/>
      <c r="KYZ111" s="192"/>
      <c r="KZA111" s="193"/>
      <c r="KZB111" s="191"/>
      <c r="KZC111" s="192"/>
      <c r="KZD111" s="192"/>
      <c r="KZE111" s="192"/>
      <c r="KZF111" s="192"/>
      <c r="KZG111" s="192"/>
      <c r="KZH111" s="192"/>
      <c r="KZI111" s="192"/>
      <c r="KZJ111" s="192"/>
      <c r="KZK111" s="192"/>
      <c r="KZL111" s="192"/>
      <c r="KZM111" s="192"/>
      <c r="KZN111" s="192"/>
      <c r="KZO111" s="192"/>
      <c r="KZP111" s="192"/>
      <c r="KZQ111" s="192"/>
      <c r="KZR111" s="192"/>
      <c r="KZS111" s="192"/>
      <c r="KZT111" s="193"/>
      <c r="KZU111" s="191"/>
      <c r="KZV111" s="192"/>
      <c r="KZW111" s="192"/>
      <c r="KZX111" s="192"/>
      <c r="KZY111" s="192"/>
      <c r="KZZ111" s="192"/>
      <c r="LAA111" s="192"/>
      <c r="LAB111" s="192"/>
      <c r="LAC111" s="192"/>
      <c r="LAD111" s="192"/>
      <c r="LAE111" s="192"/>
      <c r="LAF111" s="192"/>
      <c r="LAG111" s="192"/>
      <c r="LAH111" s="192"/>
      <c r="LAI111" s="192"/>
      <c r="LAJ111" s="192"/>
      <c r="LAK111" s="192"/>
      <c r="LAL111" s="192"/>
      <c r="LAM111" s="193"/>
      <c r="LAN111" s="191"/>
      <c r="LAO111" s="192"/>
      <c r="LAP111" s="192"/>
      <c r="LAQ111" s="192"/>
      <c r="LAR111" s="192"/>
      <c r="LAS111" s="192"/>
      <c r="LAT111" s="192"/>
      <c r="LAU111" s="192"/>
      <c r="LAV111" s="192"/>
      <c r="LAW111" s="192"/>
      <c r="LAX111" s="192"/>
      <c r="LAY111" s="192"/>
      <c r="LAZ111" s="192"/>
      <c r="LBA111" s="192"/>
      <c r="LBB111" s="192"/>
      <c r="LBC111" s="192"/>
      <c r="LBD111" s="192"/>
      <c r="LBE111" s="192"/>
      <c r="LBF111" s="193"/>
      <c r="LBG111" s="191"/>
      <c r="LBH111" s="192"/>
      <c r="LBI111" s="192"/>
      <c r="LBJ111" s="192"/>
      <c r="LBK111" s="192"/>
      <c r="LBL111" s="192"/>
      <c r="LBM111" s="192"/>
      <c r="LBN111" s="192"/>
      <c r="LBO111" s="192"/>
      <c r="LBP111" s="192"/>
      <c r="LBQ111" s="192"/>
      <c r="LBR111" s="192"/>
      <c r="LBS111" s="192"/>
      <c r="LBT111" s="192"/>
      <c r="LBU111" s="192"/>
      <c r="LBV111" s="192"/>
      <c r="LBW111" s="192"/>
      <c r="LBX111" s="192"/>
      <c r="LBY111" s="193"/>
      <c r="LBZ111" s="191"/>
      <c r="LCA111" s="192"/>
      <c r="LCB111" s="192"/>
      <c r="LCC111" s="192"/>
      <c r="LCD111" s="192"/>
      <c r="LCE111" s="192"/>
      <c r="LCF111" s="192"/>
      <c r="LCG111" s="192"/>
      <c r="LCH111" s="192"/>
      <c r="LCI111" s="192"/>
      <c r="LCJ111" s="192"/>
      <c r="LCK111" s="192"/>
      <c r="LCL111" s="192"/>
      <c r="LCM111" s="192"/>
      <c r="LCN111" s="192"/>
      <c r="LCO111" s="192"/>
      <c r="LCP111" s="192"/>
      <c r="LCQ111" s="192"/>
      <c r="LCR111" s="193"/>
      <c r="LCS111" s="191"/>
      <c r="LCT111" s="192"/>
      <c r="LCU111" s="192"/>
      <c r="LCV111" s="192"/>
      <c r="LCW111" s="192"/>
      <c r="LCX111" s="192"/>
      <c r="LCY111" s="192"/>
      <c r="LCZ111" s="192"/>
      <c r="LDA111" s="192"/>
      <c r="LDB111" s="192"/>
      <c r="LDC111" s="192"/>
      <c r="LDD111" s="192"/>
      <c r="LDE111" s="192"/>
      <c r="LDF111" s="192"/>
      <c r="LDG111" s="192"/>
      <c r="LDH111" s="192"/>
      <c r="LDI111" s="192"/>
      <c r="LDJ111" s="192"/>
      <c r="LDK111" s="193"/>
      <c r="LDL111" s="191"/>
      <c r="LDM111" s="192"/>
      <c r="LDN111" s="192"/>
      <c r="LDO111" s="192"/>
      <c r="LDP111" s="192"/>
      <c r="LDQ111" s="192"/>
      <c r="LDR111" s="192"/>
      <c r="LDS111" s="192"/>
      <c r="LDT111" s="192"/>
      <c r="LDU111" s="192"/>
      <c r="LDV111" s="192"/>
      <c r="LDW111" s="192"/>
      <c r="LDX111" s="192"/>
      <c r="LDY111" s="192"/>
      <c r="LDZ111" s="192"/>
      <c r="LEA111" s="192"/>
      <c r="LEB111" s="192"/>
      <c r="LEC111" s="192"/>
      <c r="LED111" s="193"/>
      <c r="LEE111" s="191"/>
      <c r="LEF111" s="192"/>
      <c r="LEG111" s="192"/>
      <c r="LEH111" s="192"/>
      <c r="LEI111" s="192"/>
      <c r="LEJ111" s="192"/>
      <c r="LEK111" s="192"/>
      <c r="LEL111" s="192"/>
      <c r="LEM111" s="192"/>
      <c r="LEN111" s="192"/>
      <c r="LEO111" s="192"/>
      <c r="LEP111" s="192"/>
      <c r="LEQ111" s="192"/>
      <c r="LER111" s="192"/>
      <c r="LES111" s="192"/>
      <c r="LET111" s="192"/>
      <c r="LEU111" s="192"/>
      <c r="LEV111" s="192"/>
      <c r="LEW111" s="193"/>
      <c r="LEX111" s="191"/>
      <c r="LEY111" s="192"/>
      <c r="LEZ111" s="192"/>
      <c r="LFA111" s="192"/>
      <c r="LFB111" s="192"/>
      <c r="LFC111" s="192"/>
      <c r="LFD111" s="192"/>
      <c r="LFE111" s="192"/>
      <c r="LFF111" s="192"/>
      <c r="LFG111" s="192"/>
      <c r="LFH111" s="192"/>
      <c r="LFI111" s="192"/>
      <c r="LFJ111" s="192"/>
      <c r="LFK111" s="192"/>
      <c r="LFL111" s="192"/>
      <c r="LFM111" s="192"/>
      <c r="LFN111" s="192"/>
      <c r="LFO111" s="192"/>
      <c r="LFP111" s="193"/>
      <c r="LFQ111" s="191"/>
      <c r="LFR111" s="192"/>
      <c r="LFS111" s="192"/>
      <c r="LFT111" s="192"/>
      <c r="LFU111" s="192"/>
      <c r="LFV111" s="192"/>
      <c r="LFW111" s="192"/>
      <c r="LFX111" s="192"/>
      <c r="LFY111" s="192"/>
      <c r="LFZ111" s="192"/>
      <c r="LGA111" s="192"/>
      <c r="LGB111" s="192"/>
      <c r="LGC111" s="192"/>
      <c r="LGD111" s="192"/>
      <c r="LGE111" s="192"/>
      <c r="LGF111" s="192"/>
      <c r="LGG111" s="192"/>
      <c r="LGH111" s="192"/>
      <c r="LGI111" s="193"/>
      <c r="LGJ111" s="191"/>
      <c r="LGK111" s="192"/>
      <c r="LGL111" s="192"/>
      <c r="LGM111" s="192"/>
      <c r="LGN111" s="192"/>
      <c r="LGO111" s="192"/>
      <c r="LGP111" s="192"/>
      <c r="LGQ111" s="192"/>
      <c r="LGR111" s="192"/>
      <c r="LGS111" s="192"/>
      <c r="LGT111" s="192"/>
      <c r="LGU111" s="192"/>
      <c r="LGV111" s="192"/>
      <c r="LGW111" s="192"/>
      <c r="LGX111" s="192"/>
      <c r="LGY111" s="192"/>
      <c r="LGZ111" s="192"/>
      <c r="LHA111" s="192"/>
      <c r="LHB111" s="193"/>
      <c r="LHC111" s="191"/>
      <c r="LHD111" s="192"/>
      <c r="LHE111" s="192"/>
      <c r="LHF111" s="192"/>
      <c r="LHG111" s="192"/>
      <c r="LHH111" s="192"/>
      <c r="LHI111" s="192"/>
      <c r="LHJ111" s="192"/>
      <c r="LHK111" s="192"/>
      <c r="LHL111" s="192"/>
      <c r="LHM111" s="192"/>
      <c r="LHN111" s="192"/>
      <c r="LHO111" s="192"/>
      <c r="LHP111" s="192"/>
      <c r="LHQ111" s="192"/>
      <c r="LHR111" s="192"/>
      <c r="LHS111" s="192"/>
      <c r="LHT111" s="192"/>
      <c r="LHU111" s="193"/>
      <c r="LHV111" s="191"/>
      <c r="LHW111" s="192"/>
      <c r="LHX111" s="192"/>
      <c r="LHY111" s="192"/>
      <c r="LHZ111" s="192"/>
      <c r="LIA111" s="192"/>
      <c r="LIB111" s="192"/>
      <c r="LIC111" s="192"/>
      <c r="LID111" s="192"/>
      <c r="LIE111" s="192"/>
      <c r="LIF111" s="192"/>
      <c r="LIG111" s="192"/>
      <c r="LIH111" s="192"/>
      <c r="LII111" s="192"/>
      <c r="LIJ111" s="192"/>
      <c r="LIK111" s="192"/>
      <c r="LIL111" s="192"/>
      <c r="LIM111" s="192"/>
      <c r="LIN111" s="193"/>
      <c r="LIO111" s="191"/>
      <c r="LIP111" s="192"/>
      <c r="LIQ111" s="192"/>
      <c r="LIR111" s="192"/>
      <c r="LIS111" s="192"/>
      <c r="LIT111" s="192"/>
      <c r="LIU111" s="192"/>
      <c r="LIV111" s="192"/>
      <c r="LIW111" s="192"/>
      <c r="LIX111" s="192"/>
      <c r="LIY111" s="192"/>
      <c r="LIZ111" s="192"/>
      <c r="LJA111" s="192"/>
      <c r="LJB111" s="192"/>
      <c r="LJC111" s="192"/>
      <c r="LJD111" s="192"/>
      <c r="LJE111" s="192"/>
      <c r="LJF111" s="192"/>
      <c r="LJG111" s="193"/>
      <c r="LJH111" s="191"/>
      <c r="LJI111" s="192"/>
      <c r="LJJ111" s="192"/>
      <c r="LJK111" s="192"/>
      <c r="LJL111" s="192"/>
      <c r="LJM111" s="192"/>
      <c r="LJN111" s="192"/>
      <c r="LJO111" s="192"/>
      <c r="LJP111" s="192"/>
      <c r="LJQ111" s="192"/>
      <c r="LJR111" s="192"/>
      <c r="LJS111" s="192"/>
      <c r="LJT111" s="192"/>
      <c r="LJU111" s="192"/>
      <c r="LJV111" s="192"/>
      <c r="LJW111" s="192"/>
      <c r="LJX111" s="192"/>
      <c r="LJY111" s="192"/>
      <c r="LJZ111" s="193"/>
      <c r="LKA111" s="191"/>
      <c r="LKB111" s="192"/>
      <c r="LKC111" s="192"/>
      <c r="LKD111" s="192"/>
      <c r="LKE111" s="192"/>
      <c r="LKF111" s="192"/>
      <c r="LKG111" s="192"/>
      <c r="LKH111" s="192"/>
      <c r="LKI111" s="192"/>
      <c r="LKJ111" s="192"/>
      <c r="LKK111" s="192"/>
      <c r="LKL111" s="192"/>
      <c r="LKM111" s="192"/>
      <c r="LKN111" s="192"/>
      <c r="LKO111" s="192"/>
      <c r="LKP111" s="192"/>
      <c r="LKQ111" s="192"/>
      <c r="LKR111" s="192"/>
      <c r="LKS111" s="193"/>
      <c r="LKT111" s="191"/>
      <c r="LKU111" s="192"/>
      <c r="LKV111" s="192"/>
      <c r="LKW111" s="192"/>
      <c r="LKX111" s="192"/>
      <c r="LKY111" s="192"/>
      <c r="LKZ111" s="192"/>
      <c r="LLA111" s="192"/>
      <c r="LLB111" s="192"/>
      <c r="LLC111" s="192"/>
      <c r="LLD111" s="192"/>
      <c r="LLE111" s="192"/>
      <c r="LLF111" s="192"/>
      <c r="LLG111" s="192"/>
      <c r="LLH111" s="192"/>
      <c r="LLI111" s="192"/>
      <c r="LLJ111" s="192"/>
      <c r="LLK111" s="192"/>
      <c r="LLL111" s="193"/>
      <c r="LLM111" s="191"/>
      <c r="LLN111" s="192"/>
      <c r="LLO111" s="192"/>
      <c r="LLP111" s="192"/>
      <c r="LLQ111" s="192"/>
      <c r="LLR111" s="192"/>
      <c r="LLS111" s="192"/>
      <c r="LLT111" s="192"/>
      <c r="LLU111" s="192"/>
      <c r="LLV111" s="192"/>
      <c r="LLW111" s="192"/>
      <c r="LLX111" s="192"/>
      <c r="LLY111" s="192"/>
      <c r="LLZ111" s="192"/>
      <c r="LMA111" s="192"/>
      <c r="LMB111" s="192"/>
      <c r="LMC111" s="192"/>
      <c r="LMD111" s="192"/>
      <c r="LME111" s="193"/>
      <c r="LMF111" s="191"/>
      <c r="LMG111" s="192"/>
      <c r="LMH111" s="192"/>
      <c r="LMI111" s="192"/>
      <c r="LMJ111" s="192"/>
      <c r="LMK111" s="192"/>
      <c r="LML111" s="192"/>
      <c r="LMM111" s="192"/>
      <c r="LMN111" s="192"/>
      <c r="LMO111" s="192"/>
      <c r="LMP111" s="192"/>
      <c r="LMQ111" s="192"/>
      <c r="LMR111" s="192"/>
      <c r="LMS111" s="192"/>
      <c r="LMT111" s="192"/>
      <c r="LMU111" s="192"/>
      <c r="LMV111" s="192"/>
      <c r="LMW111" s="192"/>
      <c r="LMX111" s="193"/>
      <c r="LMY111" s="191"/>
      <c r="LMZ111" s="192"/>
      <c r="LNA111" s="192"/>
      <c r="LNB111" s="192"/>
      <c r="LNC111" s="192"/>
      <c r="LND111" s="192"/>
      <c r="LNE111" s="192"/>
      <c r="LNF111" s="192"/>
      <c r="LNG111" s="192"/>
      <c r="LNH111" s="192"/>
      <c r="LNI111" s="192"/>
      <c r="LNJ111" s="192"/>
      <c r="LNK111" s="192"/>
      <c r="LNL111" s="192"/>
      <c r="LNM111" s="192"/>
      <c r="LNN111" s="192"/>
      <c r="LNO111" s="192"/>
      <c r="LNP111" s="192"/>
      <c r="LNQ111" s="193"/>
      <c r="LNR111" s="191"/>
      <c r="LNS111" s="192"/>
      <c r="LNT111" s="192"/>
      <c r="LNU111" s="192"/>
      <c r="LNV111" s="192"/>
      <c r="LNW111" s="192"/>
      <c r="LNX111" s="192"/>
      <c r="LNY111" s="192"/>
      <c r="LNZ111" s="192"/>
      <c r="LOA111" s="192"/>
      <c r="LOB111" s="192"/>
      <c r="LOC111" s="192"/>
      <c r="LOD111" s="192"/>
      <c r="LOE111" s="192"/>
      <c r="LOF111" s="192"/>
      <c r="LOG111" s="192"/>
      <c r="LOH111" s="192"/>
      <c r="LOI111" s="192"/>
      <c r="LOJ111" s="193"/>
      <c r="LOK111" s="191"/>
      <c r="LOL111" s="192"/>
      <c r="LOM111" s="192"/>
      <c r="LON111" s="192"/>
      <c r="LOO111" s="192"/>
      <c r="LOP111" s="192"/>
      <c r="LOQ111" s="192"/>
      <c r="LOR111" s="192"/>
      <c r="LOS111" s="192"/>
      <c r="LOT111" s="192"/>
      <c r="LOU111" s="192"/>
      <c r="LOV111" s="192"/>
      <c r="LOW111" s="192"/>
      <c r="LOX111" s="192"/>
      <c r="LOY111" s="192"/>
      <c r="LOZ111" s="192"/>
      <c r="LPA111" s="192"/>
      <c r="LPB111" s="192"/>
      <c r="LPC111" s="193"/>
      <c r="LPD111" s="191"/>
      <c r="LPE111" s="192"/>
      <c r="LPF111" s="192"/>
      <c r="LPG111" s="192"/>
      <c r="LPH111" s="192"/>
      <c r="LPI111" s="192"/>
      <c r="LPJ111" s="192"/>
      <c r="LPK111" s="192"/>
      <c r="LPL111" s="192"/>
      <c r="LPM111" s="192"/>
      <c r="LPN111" s="192"/>
      <c r="LPO111" s="192"/>
      <c r="LPP111" s="192"/>
      <c r="LPQ111" s="192"/>
      <c r="LPR111" s="192"/>
      <c r="LPS111" s="192"/>
      <c r="LPT111" s="192"/>
      <c r="LPU111" s="192"/>
      <c r="LPV111" s="193"/>
      <c r="LPW111" s="191"/>
      <c r="LPX111" s="192"/>
      <c r="LPY111" s="192"/>
      <c r="LPZ111" s="192"/>
      <c r="LQA111" s="192"/>
      <c r="LQB111" s="192"/>
      <c r="LQC111" s="192"/>
      <c r="LQD111" s="192"/>
      <c r="LQE111" s="192"/>
      <c r="LQF111" s="192"/>
      <c r="LQG111" s="192"/>
      <c r="LQH111" s="192"/>
      <c r="LQI111" s="192"/>
      <c r="LQJ111" s="192"/>
      <c r="LQK111" s="192"/>
      <c r="LQL111" s="192"/>
      <c r="LQM111" s="192"/>
      <c r="LQN111" s="192"/>
      <c r="LQO111" s="193"/>
      <c r="LQP111" s="191"/>
      <c r="LQQ111" s="192"/>
      <c r="LQR111" s="192"/>
      <c r="LQS111" s="192"/>
      <c r="LQT111" s="192"/>
      <c r="LQU111" s="192"/>
      <c r="LQV111" s="192"/>
      <c r="LQW111" s="192"/>
      <c r="LQX111" s="192"/>
      <c r="LQY111" s="192"/>
      <c r="LQZ111" s="192"/>
      <c r="LRA111" s="192"/>
      <c r="LRB111" s="192"/>
      <c r="LRC111" s="192"/>
      <c r="LRD111" s="192"/>
      <c r="LRE111" s="192"/>
      <c r="LRF111" s="192"/>
      <c r="LRG111" s="192"/>
      <c r="LRH111" s="193"/>
      <c r="LRI111" s="191"/>
      <c r="LRJ111" s="192"/>
      <c r="LRK111" s="192"/>
      <c r="LRL111" s="192"/>
      <c r="LRM111" s="192"/>
      <c r="LRN111" s="192"/>
      <c r="LRO111" s="192"/>
      <c r="LRP111" s="192"/>
      <c r="LRQ111" s="192"/>
      <c r="LRR111" s="192"/>
      <c r="LRS111" s="192"/>
      <c r="LRT111" s="192"/>
      <c r="LRU111" s="192"/>
      <c r="LRV111" s="192"/>
      <c r="LRW111" s="192"/>
      <c r="LRX111" s="192"/>
      <c r="LRY111" s="192"/>
      <c r="LRZ111" s="192"/>
      <c r="LSA111" s="193"/>
      <c r="LSB111" s="191"/>
      <c r="LSC111" s="192"/>
      <c r="LSD111" s="192"/>
      <c r="LSE111" s="192"/>
      <c r="LSF111" s="192"/>
      <c r="LSG111" s="192"/>
      <c r="LSH111" s="192"/>
      <c r="LSI111" s="192"/>
      <c r="LSJ111" s="192"/>
      <c r="LSK111" s="192"/>
      <c r="LSL111" s="192"/>
      <c r="LSM111" s="192"/>
      <c r="LSN111" s="192"/>
      <c r="LSO111" s="192"/>
      <c r="LSP111" s="192"/>
      <c r="LSQ111" s="192"/>
      <c r="LSR111" s="192"/>
      <c r="LSS111" s="192"/>
      <c r="LST111" s="193"/>
      <c r="LSU111" s="191"/>
      <c r="LSV111" s="192"/>
      <c r="LSW111" s="192"/>
      <c r="LSX111" s="192"/>
      <c r="LSY111" s="192"/>
      <c r="LSZ111" s="192"/>
      <c r="LTA111" s="192"/>
      <c r="LTB111" s="192"/>
      <c r="LTC111" s="192"/>
      <c r="LTD111" s="192"/>
      <c r="LTE111" s="192"/>
      <c r="LTF111" s="192"/>
      <c r="LTG111" s="192"/>
      <c r="LTH111" s="192"/>
      <c r="LTI111" s="192"/>
      <c r="LTJ111" s="192"/>
      <c r="LTK111" s="192"/>
      <c r="LTL111" s="192"/>
      <c r="LTM111" s="193"/>
      <c r="LTN111" s="191"/>
      <c r="LTO111" s="192"/>
      <c r="LTP111" s="192"/>
      <c r="LTQ111" s="192"/>
      <c r="LTR111" s="192"/>
      <c r="LTS111" s="192"/>
      <c r="LTT111" s="192"/>
      <c r="LTU111" s="192"/>
      <c r="LTV111" s="192"/>
      <c r="LTW111" s="192"/>
      <c r="LTX111" s="192"/>
      <c r="LTY111" s="192"/>
      <c r="LTZ111" s="192"/>
      <c r="LUA111" s="192"/>
      <c r="LUB111" s="192"/>
      <c r="LUC111" s="192"/>
      <c r="LUD111" s="192"/>
      <c r="LUE111" s="192"/>
      <c r="LUF111" s="193"/>
      <c r="LUG111" s="191"/>
      <c r="LUH111" s="192"/>
      <c r="LUI111" s="192"/>
      <c r="LUJ111" s="192"/>
      <c r="LUK111" s="192"/>
      <c r="LUL111" s="192"/>
      <c r="LUM111" s="192"/>
      <c r="LUN111" s="192"/>
      <c r="LUO111" s="192"/>
      <c r="LUP111" s="192"/>
      <c r="LUQ111" s="192"/>
      <c r="LUR111" s="192"/>
      <c r="LUS111" s="192"/>
      <c r="LUT111" s="192"/>
      <c r="LUU111" s="192"/>
      <c r="LUV111" s="192"/>
      <c r="LUW111" s="192"/>
      <c r="LUX111" s="192"/>
      <c r="LUY111" s="193"/>
      <c r="LUZ111" s="191"/>
      <c r="LVA111" s="192"/>
      <c r="LVB111" s="192"/>
      <c r="LVC111" s="192"/>
      <c r="LVD111" s="192"/>
      <c r="LVE111" s="192"/>
      <c r="LVF111" s="192"/>
      <c r="LVG111" s="192"/>
      <c r="LVH111" s="192"/>
      <c r="LVI111" s="192"/>
      <c r="LVJ111" s="192"/>
      <c r="LVK111" s="192"/>
      <c r="LVL111" s="192"/>
      <c r="LVM111" s="192"/>
      <c r="LVN111" s="192"/>
      <c r="LVO111" s="192"/>
      <c r="LVP111" s="192"/>
      <c r="LVQ111" s="192"/>
      <c r="LVR111" s="193"/>
      <c r="LVS111" s="191"/>
      <c r="LVT111" s="192"/>
      <c r="LVU111" s="192"/>
      <c r="LVV111" s="192"/>
      <c r="LVW111" s="192"/>
      <c r="LVX111" s="192"/>
      <c r="LVY111" s="192"/>
      <c r="LVZ111" s="192"/>
      <c r="LWA111" s="192"/>
      <c r="LWB111" s="192"/>
      <c r="LWC111" s="192"/>
      <c r="LWD111" s="192"/>
      <c r="LWE111" s="192"/>
      <c r="LWF111" s="192"/>
      <c r="LWG111" s="192"/>
      <c r="LWH111" s="192"/>
      <c r="LWI111" s="192"/>
      <c r="LWJ111" s="192"/>
      <c r="LWK111" s="193"/>
      <c r="LWL111" s="191"/>
      <c r="LWM111" s="192"/>
      <c r="LWN111" s="192"/>
      <c r="LWO111" s="192"/>
      <c r="LWP111" s="192"/>
      <c r="LWQ111" s="192"/>
      <c r="LWR111" s="192"/>
      <c r="LWS111" s="192"/>
      <c r="LWT111" s="192"/>
      <c r="LWU111" s="192"/>
      <c r="LWV111" s="192"/>
      <c r="LWW111" s="192"/>
      <c r="LWX111" s="192"/>
      <c r="LWY111" s="192"/>
      <c r="LWZ111" s="192"/>
      <c r="LXA111" s="192"/>
      <c r="LXB111" s="192"/>
      <c r="LXC111" s="192"/>
      <c r="LXD111" s="193"/>
      <c r="LXE111" s="191"/>
      <c r="LXF111" s="192"/>
      <c r="LXG111" s="192"/>
      <c r="LXH111" s="192"/>
      <c r="LXI111" s="192"/>
      <c r="LXJ111" s="192"/>
      <c r="LXK111" s="192"/>
      <c r="LXL111" s="192"/>
      <c r="LXM111" s="192"/>
      <c r="LXN111" s="192"/>
      <c r="LXO111" s="192"/>
      <c r="LXP111" s="192"/>
      <c r="LXQ111" s="192"/>
      <c r="LXR111" s="192"/>
      <c r="LXS111" s="192"/>
      <c r="LXT111" s="192"/>
      <c r="LXU111" s="192"/>
      <c r="LXV111" s="192"/>
      <c r="LXW111" s="193"/>
      <c r="LXX111" s="191"/>
      <c r="LXY111" s="192"/>
      <c r="LXZ111" s="192"/>
      <c r="LYA111" s="192"/>
      <c r="LYB111" s="192"/>
      <c r="LYC111" s="192"/>
      <c r="LYD111" s="192"/>
      <c r="LYE111" s="192"/>
      <c r="LYF111" s="192"/>
      <c r="LYG111" s="192"/>
      <c r="LYH111" s="192"/>
      <c r="LYI111" s="192"/>
      <c r="LYJ111" s="192"/>
      <c r="LYK111" s="192"/>
      <c r="LYL111" s="192"/>
      <c r="LYM111" s="192"/>
      <c r="LYN111" s="192"/>
      <c r="LYO111" s="192"/>
      <c r="LYP111" s="193"/>
      <c r="LYQ111" s="191"/>
      <c r="LYR111" s="192"/>
      <c r="LYS111" s="192"/>
      <c r="LYT111" s="192"/>
      <c r="LYU111" s="192"/>
      <c r="LYV111" s="192"/>
      <c r="LYW111" s="192"/>
      <c r="LYX111" s="192"/>
      <c r="LYY111" s="192"/>
      <c r="LYZ111" s="192"/>
      <c r="LZA111" s="192"/>
      <c r="LZB111" s="192"/>
      <c r="LZC111" s="192"/>
      <c r="LZD111" s="192"/>
      <c r="LZE111" s="192"/>
      <c r="LZF111" s="192"/>
      <c r="LZG111" s="192"/>
      <c r="LZH111" s="192"/>
      <c r="LZI111" s="193"/>
      <c r="LZJ111" s="191"/>
      <c r="LZK111" s="192"/>
      <c r="LZL111" s="192"/>
      <c r="LZM111" s="192"/>
      <c r="LZN111" s="192"/>
      <c r="LZO111" s="192"/>
      <c r="LZP111" s="192"/>
      <c r="LZQ111" s="192"/>
      <c r="LZR111" s="192"/>
      <c r="LZS111" s="192"/>
      <c r="LZT111" s="192"/>
      <c r="LZU111" s="192"/>
      <c r="LZV111" s="192"/>
      <c r="LZW111" s="192"/>
      <c r="LZX111" s="192"/>
      <c r="LZY111" s="192"/>
      <c r="LZZ111" s="192"/>
      <c r="MAA111" s="192"/>
      <c r="MAB111" s="193"/>
      <c r="MAC111" s="191"/>
      <c r="MAD111" s="192"/>
      <c r="MAE111" s="192"/>
      <c r="MAF111" s="192"/>
      <c r="MAG111" s="192"/>
      <c r="MAH111" s="192"/>
      <c r="MAI111" s="192"/>
      <c r="MAJ111" s="192"/>
      <c r="MAK111" s="192"/>
      <c r="MAL111" s="192"/>
      <c r="MAM111" s="192"/>
      <c r="MAN111" s="192"/>
      <c r="MAO111" s="192"/>
      <c r="MAP111" s="192"/>
      <c r="MAQ111" s="192"/>
      <c r="MAR111" s="192"/>
      <c r="MAS111" s="192"/>
      <c r="MAT111" s="192"/>
      <c r="MAU111" s="193"/>
      <c r="MAV111" s="191"/>
      <c r="MAW111" s="192"/>
      <c r="MAX111" s="192"/>
      <c r="MAY111" s="192"/>
      <c r="MAZ111" s="192"/>
      <c r="MBA111" s="192"/>
      <c r="MBB111" s="192"/>
      <c r="MBC111" s="192"/>
      <c r="MBD111" s="192"/>
      <c r="MBE111" s="192"/>
      <c r="MBF111" s="192"/>
      <c r="MBG111" s="192"/>
      <c r="MBH111" s="192"/>
      <c r="MBI111" s="192"/>
      <c r="MBJ111" s="192"/>
      <c r="MBK111" s="192"/>
      <c r="MBL111" s="192"/>
      <c r="MBM111" s="192"/>
      <c r="MBN111" s="193"/>
      <c r="MBO111" s="191"/>
      <c r="MBP111" s="192"/>
      <c r="MBQ111" s="192"/>
      <c r="MBR111" s="192"/>
      <c r="MBS111" s="192"/>
      <c r="MBT111" s="192"/>
      <c r="MBU111" s="192"/>
      <c r="MBV111" s="192"/>
      <c r="MBW111" s="192"/>
      <c r="MBX111" s="192"/>
      <c r="MBY111" s="192"/>
      <c r="MBZ111" s="192"/>
      <c r="MCA111" s="192"/>
      <c r="MCB111" s="192"/>
      <c r="MCC111" s="192"/>
      <c r="MCD111" s="192"/>
      <c r="MCE111" s="192"/>
      <c r="MCF111" s="192"/>
      <c r="MCG111" s="193"/>
      <c r="MCH111" s="191"/>
      <c r="MCI111" s="192"/>
      <c r="MCJ111" s="192"/>
      <c r="MCK111" s="192"/>
      <c r="MCL111" s="192"/>
      <c r="MCM111" s="192"/>
      <c r="MCN111" s="192"/>
      <c r="MCO111" s="192"/>
      <c r="MCP111" s="192"/>
      <c r="MCQ111" s="192"/>
      <c r="MCR111" s="192"/>
      <c r="MCS111" s="192"/>
      <c r="MCT111" s="192"/>
      <c r="MCU111" s="192"/>
      <c r="MCV111" s="192"/>
      <c r="MCW111" s="192"/>
      <c r="MCX111" s="192"/>
      <c r="MCY111" s="192"/>
      <c r="MCZ111" s="193"/>
      <c r="MDA111" s="191"/>
      <c r="MDB111" s="192"/>
      <c r="MDC111" s="192"/>
      <c r="MDD111" s="192"/>
      <c r="MDE111" s="192"/>
      <c r="MDF111" s="192"/>
      <c r="MDG111" s="192"/>
      <c r="MDH111" s="192"/>
      <c r="MDI111" s="192"/>
      <c r="MDJ111" s="192"/>
      <c r="MDK111" s="192"/>
      <c r="MDL111" s="192"/>
      <c r="MDM111" s="192"/>
      <c r="MDN111" s="192"/>
      <c r="MDO111" s="192"/>
      <c r="MDP111" s="192"/>
      <c r="MDQ111" s="192"/>
      <c r="MDR111" s="192"/>
      <c r="MDS111" s="193"/>
      <c r="MDT111" s="191"/>
      <c r="MDU111" s="192"/>
      <c r="MDV111" s="192"/>
      <c r="MDW111" s="192"/>
      <c r="MDX111" s="192"/>
      <c r="MDY111" s="192"/>
      <c r="MDZ111" s="192"/>
      <c r="MEA111" s="192"/>
      <c r="MEB111" s="192"/>
      <c r="MEC111" s="192"/>
      <c r="MED111" s="192"/>
      <c r="MEE111" s="192"/>
      <c r="MEF111" s="192"/>
      <c r="MEG111" s="192"/>
      <c r="MEH111" s="192"/>
      <c r="MEI111" s="192"/>
      <c r="MEJ111" s="192"/>
      <c r="MEK111" s="192"/>
      <c r="MEL111" s="193"/>
      <c r="MEM111" s="191"/>
      <c r="MEN111" s="192"/>
      <c r="MEO111" s="192"/>
      <c r="MEP111" s="192"/>
      <c r="MEQ111" s="192"/>
      <c r="MER111" s="192"/>
      <c r="MES111" s="192"/>
      <c r="MET111" s="192"/>
      <c r="MEU111" s="192"/>
      <c r="MEV111" s="192"/>
      <c r="MEW111" s="192"/>
      <c r="MEX111" s="192"/>
      <c r="MEY111" s="192"/>
      <c r="MEZ111" s="192"/>
      <c r="MFA111" s="192"/>
      <c r="MFB111" s="192"/>
      <c r="MFC111" s="192"/>
      <c r="MFD111" s="192"/>
      <c r="MFE111" s="193"/>
      <c r="MFF111" s="191"/>
      <c r="MFG111" s="192"/>
      <c r="MFH111" s="192"/>
      <c r="MFI111" s="192"/>
      <c r="MFJ111" s="192"/>
      <c r="MFK111" s="192"/>
      <c r="MFL111" s="192"/>
      <c r="MFM111" s="192"/>
      <c r="MFN111" s="192"/>
      <c r="MFO111" s="192"/>
      <c r="MFP111" s="192"/>
      <c r="MFQ111" s="192"/>
      <c r="MFR111" s="192"/>
      <c r="MFS111" s="192"/>
      <c r="MFT111" s="192"/>
      <c r="MFU111" s="192"/>
      <c r="MFV111" s="192"/>
      <c r="MFW111" s="192"/>
      <c r="MFX111" s="193"/>
      <c r="MFY111" s="191"/>
      <c r="MFZ111" s="192"/>
      <c r="MGA111" s="192"/>
      <c r="MGB111" s="192"/>
      <c r="MGC111" s="192"/>
      <c r="MGD111" s="192"/>
      <c r="MGE111" s="192"/>
      <c r="MGF111" s="192"/>
      <c r="MGG111" s="192"/>
      <c r="MGH111" s="192"/>
      <c r="MGI111" s="192"/>
      <c r="MGJ111" s="192"/>
      <c r="MGK111" s="192"/>
      <c r="MGL111" s="192"/>
      <c r="MGM111" s="192"/>
      <c r="MGN111" s="192"/>
      <c r="MGO111" s="192"/>
      <c r="MGP111" s="192"/>
      <c r="MGQ111" s="193"/>
      <c r="MGR111" s="191"/>
      <c r="MGS111" s="192"/>
      <c r="MGT111" s="192"/>
      <c r="MGU111" s="192"/>
      <c r="MGV111" s="192"/>
      <c r="MGW111" s="192"/>
      <c r="MGX111" s="192"/>
      <c r="MGY111" s="192"/>
      <c r="MGZ111" s="192"/>
      <c r="MHA111" s="192"/>
      <c r="MHB111" s="192"/>
      <c r="MHC111" s="192"/>
      <c r="MHD111" s="192"/>
      <c r="MHE111" s="192"/>
      <c r="MHF111" s="192"/>
      <c r="MHG111" s="192"/>
      <c r="MHH111" s="192"/>
      <c r="MHI111" s="192"/>
      <c r="MHJ111" s="193"/>
      <c r="MHK111" s="191"/>
      <c r="MHL111" s="192"/>
      <c r="MHM111" s="192"/>
      <c r="MHN111" s="192"/>
      <c r="MHO111" s="192"/>
      <c r="MHP111" s="192"/>
      <c r="MHQ111" s="192"/>
      <c r="MHR111" s="192"/>
      <c r="MHS111" s="192"/>
      <c r="MHT111" s="192"/>
      <c r="MHU111" s="192"/>
      <c r="MHV111" s="192"/>
      <c r="MHW111" s="192"/>
      <c r="MHX111" s="192"/>
      <c r="MHY111" s="192"/>
      <c r="MHZ111" s="192"/>
      <c r="MIA111" s="192"/>
      <c r="MIB111" s="192"/>
      <c r="MIC111" s="193"/>
      <c r="MID111" s="191"/>
      <c r="MIE111" s="192"/>
      <c r="MIF111" s="192"/>
      <c r="MIG111" s="192"/>
      <c r="MIH111" s="192"/>
      <c r="MII111" s="192"/>
      <c r="MIJ111" s="192"/>
      <c r="MIK111" s="192"/>
      <c r="MIL111" s="192"/>
      <c r="MIM111" s="192"/>
      <c r="MIN111" s="192"/>
      <c r="MIO111" s="192"/>
      <c r="MIP111" s="192"/>
      <c r="MIQ111" s="192"/>
      <c r="MIR111" s="192"/>
      <c r="MIS111" s="192"/>
      <c r="MIT111" s="192"/>
      <c r="MIU111" s="192"/>
      <c r="MIV111" s="193"/>
      <c r="MIW111" s="191"/>
      <c r="MIX111" s="192"/>
      <c r="MIY111" s="192"/>
      <c r="MIZ111" s="192"/>
      <c r="MJA111" s="192"/>
      <c r="MJB111" s="192"/>
      <c r="MJC111" s="192"/>
      <c r="MJD111" s="192"/>
      <c r="MJE111" s="192"/>
      <c r="MJF111" s="192"/>
      <c r="MJG111" s="192"/>
      <c r="MJH111" s="192"/>
      <c r="MJI111" s="192"/>
      <c r="MJJ111" s="192"/>
      <c r="MJK111" s="192"/>
      <c r="MJL111" s="192"/>
      <c r="MJM111" s="192"/>
      <c r="MJN111" s="192"/>
      <c r="MJO111" s="193"/>
      <c r="MJP111" s="191"/>
      <c r="MJQ111" s="192"/>
      <c r="MJR111" s="192"/>
      <c r="MJS111" s="192"/>
      <c r="MJT111" s="192"/>
      <c r="MJU111" s="192"/>
      <c r="MJV111" s="192"/>
      <c r="MJW111" s="192"/>
      <c r="MJX111" s="192"/>
      <c r="MJY111" s="192"/>
      <c r="MJZ111" s="192"/>
      <c r="MKA111" s="192"/>
      <c r="MKB111" s="192"/>
      <c r="MKC111" s="192"/>
      <c r="MKD111" s="192"/>
      <c r="MKE111" s="192"/>
      <c r="MKF111" s="192"/>
      <c r="MKG111" s="192"/>
      <c r="MKH111" s="193"/>
      <c r="MKI111" s="191"/>
      <c r="MKJ111" s="192"/>
      <c r="MKK111" s="192"/>
      <c r="MKL111" s="192"/>
      <c r="MKM111" s="192"/>
      <c r="MKN111" s="192"/>
      <c r="MKO111" s="192"/>
      <c r="MKP111" s="192"/>
      <c r="MKQ111" s="192"/>
      <c r="MKR111" s="192"/>
      <c r="MKS111" s="192"/>
      <c r="MKT111" s="192"/>
      <c r="MKU111" s="192"/>
      <c r="MKV111" s="192"/>
      <c r="MKW111" s="192"/>
      <c r="MKX111" s="192"/>
      <c r="MKY111" s="192"/>
      <c r="MKZ111" s="192"/>
      <c r="MLA111" s="193"/>
      <c r="MLB111" s="191"/>
      <c r="MLC111" s="192"/>
      <c r="MLD111" s="192"/>
      <c r="MLE111" s="192"/>
      <c r="MLF111" s="192"/>
      <c r="MLG111" s="192"/>
      <c r="MLH111" s="192"/>
      <c r="MLI111" s="192"/>
      <c r="MLJ111" s="192"/>
      <c r="MLK111" s="192"/>
      <c r="MLL111" s="192"/>
      <c r="MLM111" s="192"/>
      <c r="MLN111" s="192"/>
      <c r="MLO111" s="192"/>
      <c r="MLP111" s="192"/>
      <c r="MLQ111" s="192"/>
      <c r="MLR111" s="192"/>
      <c r="MLS111" s="192"/>
      <c r="MLT111" s="193"/>
      <c r="MLU111" s="191"/>
      <c r="MLV111" s="192"/>
      <c r="MLW111" s="192"/>
      <c r="MLX111" s="192"/>
      <c r="MLY111" s="192"/>
      <c r="MLZ111" s="192"/>
      <c r="MMA111" s="192"/>
      <c r="MMB111" s="192"/>
      <c r="MMC111" s="192"/>
      <c r="MMD111" s="192"/>
      <c r="MME111" s="192"/>
      <c r="MMF111" s="192"/>
      <c r="MMG111" s="192"/>
      <c r="MMH111" s="192"/>
      <c r="MMI111" s="192"/>
      <c r="MMJ111" s="192"/>
      <c r="MMK111" s="192"/>
      <c r="MML111" s="192"/>
      <c r="MMM111" s="193"/>
      <c r="MMN111" s="191"/>
      <c r="MMO111" s="192"/>
      <c r="MMP111" s="192"/>
      <c r="MMQ111" s="192"/>
      <c r="MMR111" s="192"/>
      <c r="MMS111" s="192"/>
      <c r="MMT111" s="192"/>
      <c r="MMU111" s="192"/>
      <c r="MMV111" s="192"/>
      <c r="MMW111" s="192"/>
      <c r="MMX111" s="192"/>
      <c r="MMY111" s="192"/>
      <c r="MMZ111" s="192"/>
      <c r="MNA111" s="192"/>
      <c r="MNB111" s="192"/>
      <c r="MNC111" s="192"/>
      <c r="MND111" s="192"/>
      <c r="MNE111" s="192"/>
      <c r="MNF111" s="193"/>
      <c r="MNG111" s="191"/>
      <c r="MNH111" s="192"/>
      <c r="MNI111" s="192"/>
      <c r="MNJ111" s="192"/>
      <c r="MNK111" s="192"/>
      <c r="MNL111" s="192"/>
      <c r="MNM111" s="192"/>
      <c r="MNN111" s="192"/>
      <c r="MNO111" s="192"/>
      <c r="MNP111" s="192"/>
      <c r="MNQ111" s="192"/>
      <c r="MNR111" s="192"/>
      <c r="MNS111" s="192"/>
      <c r="MNT111" s="192"/>
      <c r="MNU111" s="192"/>
      <c r="MNV111" s="192"/>
      <c r="MNW111" s="192"/>
      <c r="MNX111" s="192"/>
      <c r="MNY111" s="193"/>
      <c r="MNZ111" s="191"/>
      <c r="MOA111" s="192"/>
      <c r="MOB111" s="192"/>
      <c r="MOC111" s="192"/>
      <c r="MOD111" s="192"/>
      <c r="MOE111" s="192"/>
      <c r="MOF111" s="192"/>
      <c r="MOG111" s="192"/>
      <c r="MOH111" s="192"/>
      <c r="MOI111" s="192"/>
      <c r="MOJ111" s="192"/>
      <c r="MOK111" s="192"/>
      <c r="MOL111" s="192"/>
      <c r="MOM111" s="192"/>
      <c r="MON111" s="192"/>
      <c r="MOO111" s="192"/>
      <c r="MOP111" s="192"/>
      <c r="MOQ111" s="192"/>
      <c r="MOR111" s="193"/>
      <c r="MOS111" s="191"/>
      <c r="MOT111" s="192"/>
      <c r="MOU111" s="192"/>
      <c r="MOV111" s="192"/>
      <c r="MOW111" s="192"/>
      <c r="MOX111" s="192"/>
      <c r="MOY111" s="192"/>
      <c r="MOZ111" s="192"/>
      <c r="MPA111" s="192"/>
      <c r="MPB111" s="192"/>
      <c r="MPC111" s="192"/>
      <c r="MPD111" s="192"/>
      <c r="MPE111" s="192"/>
      <c r="MPF111" s="192"/>
      <c r="MPG111" s="192"/>
      <c r="MPH111" s="192"/>
      <c r="MPI111" s="192"/>
      <c r="MPJ111" s="192"/>
      <c r="MPK111" s="193"/>
      <c r="MPL111" s="191"/>
      <c r="MPM111" s="192"/>
      <c r="MPN111" s="192"/>
      <c r="MPO111" s="192"/>
      <c r="MPP111" s="192"/>
      <c r="MPQ111" s="192"/>
      <c r="MPR111" s="192"/>
      <c r="MPS111" s="192"/>
      <c r="MPT111" s="192"/>
      <c r="MPU111" s="192"/>
      <c r="MPV111" s="192"/>
      <c r="MPW111" s="192"/>
      <c r="MPX111" s="192"/>
      <c r="MPY111" s="192"/>
      <c r="MPZ111" s="192"/>
      <c r="MQA111" s="192"/>
      <c r="MQB111" s="192"/>
      <c r="MQC111" s="192"/>
      <c r="MQD111" s="193"/>
      <c r="MQE111" s="191"/>
      <c r="MQF111" s="192"/>
      <c r="MQG111" s="192"/>
      <c r="MQH111" s="192"/>
      <c r="MQI111" s="192"/>
      <c r="MQJ111" s="192"/>
      <c r="MQK111" s="192"/>
      <c r="MQL111" s="192"/>
      <c r="MQM111" s="192"/>
      <c r="MQN111" s="192"/>
      <c r="MQO111" s="192"/>
      <c r="MQP111" s="192"/>
      <c r="MQQ111" s="192"/>
      <c r="MQR111" s="192"/>
      <c r="MQS111" s="192"/>
      <c r="MQT111" s="192"/>
      <c r="MQU111" s="192"/>
      <c r="MQV111" s="192"/>
      <c r="MQW111" s="193"/>
      <c r="MQX111" s="191"/>
      <c r="MQY111" s="192"/>
      <c r="MQZ111" s="192"/>
      <c r="MRA111" s="192"/>
      <c r="MRB111" s="192"/>
      <c r="MRC111" s="192"/>
      <c r="MRD111" s="192"/>
      <c r="MRE111" s="192"/>
      <c r="MRF111" s="192"/>
      <c r="MRG111" s="192"/>
      <c r="MRH111" s="192"/>
      <c r="MRI111" s="192"/>
      <c r="MRJ111" s="192"/>
      <c r="MRK111" s="192"/>
      <c r="MRL111" s="192"/>
      <c r="MRM111" s="192"/>
      <c r="MRN111" s="192"/>
      <c r="MRO111" s="192"/>
      <c r="MRP111" s="193"/>
      <c r="MRQ111" s="191"/>
      <c r="MRR111" s="192"/>
      <c r="MRS111" s="192"/>
      <c r="MRT111" s="192"/>
      <c r="MRU111" s="192"/>
      <c r="MRV111" s="192"/>
      <c r="MRW111" s="192"/>
      <c r="MRX111" s="192"/>
      <c r="MRY111" s="192"/>
      <c r="MRZ111" s="192"/>
      <c r="MSA111" s="192"/>
      <c r="MSB111" s="192"/>
      <c r="MSC111" s="192"/>
      <c r="MSD111" s="192"/>
      <c r="MSE111" s="192"/>
      <c r="MSF111" s="192"/>
      <c r="MSG111" s="192"/>
      <c r="MSH111" s="192"/>
      <c r="MSI111" s="193"/>
      <c r="MSJ111" s="191"/>
      <c r="MSK111" s="192"/>
      <c r="MSL111" s="192"/>
      <c r="MSM111" s="192"/>
      <c r="MSN111" s="192"/>
      <c r="MSO111" s="192"/>
      <c r="MSP111" s="192"/>
      <c r="MSQ111" s="192"/>
      <c r="MSR111" s="192"/>
      <c r="MSS111" s="192"/>
      <c r="MST111" s="192"/>
      <c r="MSU111" s="192"/>
      <c r="MSV111" s="192"/>
      <c r="MSW111" s="192"/>
      <c r="MSX111" s="192"/>
      <c r="MSY111" s="192"/>
      <c r="MSZ111" s="192"/>
      <c r="MTA111" s="192"/>
      <c r="MTB111" s="193"/>
      <c r="MTC111" s="191"/>
      <c r="MTD111" s="192"/>
      <c r="MTE111" s="192"/>
      <c r="MTF111" s="192"/>
      <c r="MTG111" s="192"/>
      <c r="MTH111" s="192"/>
      <c r="MTI111" s="192"/>
      <c r="MTJ111" s="192"/>
      <c r="MTK111" s="192"/>
      <c r="MTL111" s="192"/>
      <c r="MTM111" s="192"/>
      <c r="MTN111" s="192"/>
      <c r="MTO111" s="192"/>
      <c r="MTP111" s="192"/>
      <c r="MTQ111" s="192"/>
      <c r="MTR111" s="192"/>
      <c r="MTS111" s="192"/>
      <c r="MTT111" s="192"/>
      <c r="MTU111" s="193"/>
      <c r="MTV111" s="191"/>
      <c r="MTW111" s="192"/>
      <c r="MTX111" s="192"/>
      <c r="MTY111" s="192"/>
      <c r="MTZ111" s="192"/>
      <c r="MUA111" s="192"/>
      <c r="MUB111" s="192"/>
      <c r="MUC111" s="192"/>
      <c r="MUD111" s="192"/>
      <c r="MUE111" s="192"/>
      <c r="MUF111" s="192"/>
      <c r="MUG111" s="192"/>
      <c r="MUH111" s="192"/>
      <c r="MUI111" s="192"/>
      <c r="MUJ111" s="192"/>
      <c r="MUK111" s="192"/>
      <c r="MUL111" s="192"/>
      <c r="MUM111" s="192"/>
      <c r="MUN111" s="193"/>
      <c r="MUO111" s="191"/>
      <c r="MUP111" s="192"/>
      <c r="MUQ111" s="192"/>
      <c r="MUR111" s="192"/>
      <c r="MUS111" s="192"/>
      <c r="MUT111" s="192"/>
      <c r="MUU111" s="192"/>
      <c r="MUV111" s="192"/>
      <c r="MUW111" s="192"/>
      <c r="MUX111" s="192"/>
      <c r="MUY111" s="192"/>
      <c r="MUZ111" s="192"/>
      <c r="MVA111" s="192"/>
      <c r="MVB111" s="192"/>
      <c r="MVC111" s="192"/>
      <c r="MVD111" s="192"/>
      <c r="MVE111" s="192"/>
      <c r="MVF111" s="192"/>
      <c r="MVG111" s="193"/>
      <c r="MVH111" s="191"/>
      <c r="MVI111" s="192"/>
      <c r="MVJ111" s="192"/>
      <c r="MVK111" s="192"/>
      <c r="MVL111" s="192"/>
      <c r="MVM111" s="192"/>
      <c r="MVN111" s="192"/>
      <c r="MVO111" s="192"/>
      <c r="MVP111" s="192"/>
      <c r="MVQ111" s="192"/>
      <c r="MVR111" s="192"/>
      <c r="MVS111" s="192"/>
      <c r="MVT111" s="192"/>
      <c r="MVU111" s="192"/>
      <c r="MVV111" s="192"/>
      <c r="MVW111" s="192"/>
      <c r="MVX111" s="192"/>
      <c r="MVY111" s="192"/>
      <c r="MVZ111" s="193"/>
      <c r="MWA111" s="191"/>
      <c r="MWB111" s="192"/>
      <c r="MWC111" s="192"/>
      <c r="MWD111" s="192"/>
      <c r="MWE111" s="192"/>
      <c r="MWF111" s="192"/>
      <c r="MWG111" s="192"/>
      <c r="MWH111" s="192"/>
      <c r="MWI111" s="192"/>
      <c r="MWJ111" s="192"/>
      <c r="MWK111" s="192"/>
      <c r="MWL111" s="192"/>
      <c r="MWM111" s="192"/>
      <c r="MWN111" s="192"/>
      <c r="MWO111" s="192"/>
      <c r="MWP111" s="192"/>
      <c r="MWQ111" s="192"/>
      <c r="MWR111" s="192"/>
      <c r="MWS111" s="193"/>
      <c r="MWT111" s="191"/>
      <c r="MWU111" s="192"/>
      <c r="MWV111" s="192"/>
      <c r="MWW111" s="192"/>
      <c r="MWX111" s="192"/>
      <c r="MWY111" s="192"/>
      <c r="MWZ111" s="192"/>
      <c r="MXA111" s="192"/>
      <c r="MXB111" s="192"/>
      <c r="MXC111" s="192"/>
      <c r="MXD111" s="192"/>
      <c r="MXE111" s="192"/>
      <c r="MXF111" s="192"/>
      <c r="MXG111" s="192"/>
      <c r="MXH111" s="192"/>
      <c r="MXI111" s="192"/>
      <c r="MXJ111" s="192"/>
      <c r="MXK111" s="192"/>
      <c r="MXL111" s="193"/>
      <c r="MXM111" s="191"/>
      <c r="MXN111" s="192"/>
      <c r="MXO111" s="192"/>
      <c r="MXP111" s="192"/>
      <c r="MXQ111" s="192"/>
      <c r="MXR111" s="192"/>
      <c r="MXS111" s="192"/>
      <c r="MXT111" s="192"/>
      <c r="MXU111" s="192"/>
      <c r="MXV111" s="192"/>
      <c r="MXW111" s="192"/>
      <c r="MXX111" s="192"/>
      <c r="MXY111" s="192"/>
      <c r="MXZ111" s="192"/>
      <c r="MYA111" s="192"/>
      <c r="MYB111" s="192"/>
      <c r="MYC111" s="192"/>
      <c r="MYD111" s="192"/>
      <c r="MYE111" s="193"/>
      <c r="MYF111" s="191"/>
      <c r="MYG111" s="192"/>
      <c r="MYH111" s="192"/>
      <c r="MYI111" s="192"/>
      <c r="MYJ111" s="192"/>
      <c r="MYK111" s="192"/>
      <c r="MYL111" s="192"/>
      <c r="MYM111" s="192"/>
      <c r="MYN111" s="192"/>
      <c r="MYO111" s="192"/>
      <c r="MYP111" s="192"/>
      <c r="MYQ111" s="192"/>
      <c r="MYR111" s="192"/>
      <c r="MYS111" s="192"/>
      <c r="MYT111" s="192"/>
      <c r="MYU111" s="192"/>
      <c r="MYV111" s="192"/>
      <c r="MYW111" s="192"/>
      <c r="MYX111" s="193"/>
      <c r="MYY111" s="191"/>
      <c r="MYZ111" s="192"/>
      <c r="MZA111" s="192"/>
      <c r="MZB111" s="192"/>
      <c r="MZC111" s="192"/>
      <c r="MZD111" s="192"/>
      <c r="MZE111" s="192"/>
      <c r="MZF111" s="192"/>
      <c r="MZG111" s="192"/>
      <c r="MZH111" s="192"/>
      <c r="MZI111" s="192"/>
      <c r="MZJ111" s="192"/>
      <c r="MZK111" s="192"/>
      <c r="MZL111" s="192"/>
      <c r="MZM111" s="192"/>
      <c r="MZN111" s="192"/>
      <c r="MZO111" s="192"/>
      <c r="MZP111" s="192"/>
      <c r="MZQ111" s="193"/>
      <c r="MZR111" s="191"/>
      <c r="MZS111" s="192"/>
      <c r="MZT111" s="192"/>
      <c r="MZU111" s="192"/>
      <c r="MZV111" s="192"/>
      <c r="MZW111" s="192"/>
      <c r="MZX111" s="192"/>
      <c r="MZY111" s="192"/>
      <c r="MZZ111" s="192"/>
      <c r="NAA111" s="192"/>
      <c r="NAB111" s="192"/>
      <c r="NAC111" s="192"/>
      <c r="NAD111" s="192"/>
      <c r="NAE111" s="192"/>
      <c r="NAF111" s="192"/>
      <c r="NAG111" s="192"/>
      <c r="NAH111" s="192"/>
      <c r="NAI111" s="192"/>
      <c r="NAJ111" s="193"/>
      <c r="NAK111" s="191"/>
      <c r="NAL111" s="192"/>
      <c r="NAM111" s="192"/>
      <c r="NAN111" s="192"/>
      <c r="NAO111" s="192"/>
      <c r="NAP111" s="192"/>
      <c r="NAQ111" s="192"/>
      <c r="NAR111" s="192"/>
      <c r="NAS111" s="192"/>
      <c r="NAT111" s="192"/>
      <c r="NAU111" s="192"/>
      <c r="NAV111" s="192"/>
      <c r="NAW111" s="192"/>
      <c r="NAX111" s="192"/>
      <c r="NAY111" s="192"/>
      <c r="NAZ111" s="192"/>
      <c r="NBA111" s="192"/>
      <c r="NBB111" s="192"/>
      <c r="NBC111" s="193"/>
      <c r="NBD111" s="191"/>
      <c r="NBE111" s="192"/>
      <c r="NBF111" s="192"/>
      <c r="NBG111" s="192"/>
      <c r="NBH111" s="192"/>
      <c r="NBI111" s="192"/>
      <c r="NBJ111" s="192"/>
      <c r="NBK111" s="192"/>
      <c r="NBL111" s="192"/>
      <c r="NBM111" s="192"/>
      <c r="NBN111" s="192"/>
      <c r="NBO111" s="192"/>
      <c r="NBP111" s="192"/>
      <c r="NBQ111" s="192"/>
      <c r="NBR111" s="192"/>
      <c r="NBS111" s="192"/>
      <c r="NBT111" s="192"/>
      <c r="NBU111" s="192"/>
      <c r="NBV111" s="193"/>
      <c r="NBW111" s="191"/>
      <c r="NBX111" s="192"/>
      <c r="NBY111" s="192"/>
      <c r="NBZ111" s="192"/>
      <c r="NCA111" s="192"/>
      <c r="NCB111" s="192"/>
      <c r="NCC111" s="192"/>
      <c r="NCD111" s="192"/>
      <c r="NCE111" s="192"/>
      <c r="NCF111" s="192"/>
      <c r="NCG111" s="192"/>
      <c r="NCH111" s="192"/>
      <c r="NCI111" s="192"/>
      <c r="NCJ111" s="192"/>
      <c r="NCK111" s="192"/>
      <c r="NCL111" s="192"/>
      <c r="NCM111" s="192"/>
      <c r="NCN111" s="192"/>
      <c r="NCO111" s="193"/>
      <c r="NCP111" s="191"/>
      <c r="NCQ111" s="192"/>
      <c r="NCR111" s="192"/>
      <c r="NCS111" s="192"/>
      <c r="NCT111" s="192"/>
      <c r="NCU111" s="192"/>
      <c r="NCV111" s="192"/>
      <c r="NCW111" s="192"/>
      <c r="NCX111" s="192"/>
      <c r="NCY111" s="192"/>
      <c r="NCZ111" s="192"/>
      <c r="NDA111" s="192"/>
      <c r="NDB111" s="192"/>
      <c r="NDC111" s="192"/>
      <c r="NDD111" s="192"/>
      <c r="NDE111" s="192"/>
      <c r="NDF111" s="192"/>
      <c r="NDG111" s="192"/>
      <c r="NDH111" s="193"/>
      <c r="NDI111" s="191"/>
      <c r="NDJ111" s="192"/>
      <c r="NDK111" s="192"/>
      <c r="NDL111" s="192"/>
      <c r="NDM111" s="192"/>
      <c r="NDN111" s="192"/>
      <c r="NDO111" s="192"/>
      <c r="NDP111" s="192"/>
      <c r="NDQ111" s="192"/>
      <c r="NDR111" s="192"/>
      <c r="NDS111" s="192"/>
      <c r="NDT111" s="192"/>
      <c r="NDU111" s="192"/>
      <c r="NDV111" s="192"/>
      <c r="NDW111" s="192"/>
      <c r="NDX111" s="192"/>
      <c r="NDY111" s="192"/>
      <c r="NDZ111" s="192"/>
      <c r="NEA111" s="193"/>
      <c r="NEB111" s="191"/>
      <c r="NEC111" s="192"/>
      <c r="NED111" s="192"/>
      <c r="NEE111" s="192"/>
      <c r="NEF111" s="192"/>
      <c r="NEG111" s="192"/>
      <c r="NEH111" s="192"/>
      <c r="NEI111" s="192"/>
      <c r="NEJ111" s="192"/>
      <c r="NEK111" s="192"/>
      <c r="NEL111" s="192"/>
      <c r="NEM111" s="192"/>
      <c r="NEN111" s="192"/>
      <c r="NEO111" s="192"/>
      <c r="NEP111" s="192"/>
      <c r="NEQ111" s="192"/>
      <c r="NER111" s="192"/>
      <c r="NES111" s="192"/>
      <c r="NET111" s="193"/>
      <c r="NEU111" s="191"/>
      <c r="NEV111" s="192"/>
      <c r="NEW111" s="192"/>
      <c r="NEX111" s="192"/>
      <c r="NEY111" s="192"/>
      <c r="NEZ111" s="192"/>
      <c r="NFA111" s="192"/>
      <c r="NFB111" s="192"/>
      <c r="NFC111" s="192"/>
      <c r="NFD111" s="192"/>
      <c r="NFE111" s="192"/>
      <c r="NFF111" s="192"/>
      <c r="NFG111" s="192"/>
      <c r="NFH111" s="192"/>
      <c r="NFI111" s="192"/>
      <c r="NFJ111" s="192"/>
      <c r="NFK111" s="192"/>
      <c r="NFL111" s="192"/>
      <c r="NFM111" s="193"/>
      <c r="NFN111" s="191"/>
      <c r="NFO111" s="192"/>
      <c r="NFP111" s="192"/>
      <c r="NFQ111" s="192"/>
      <c r="NFR111" s="192"/>
      <c r="NFS111" s="192"/>
      <c r="NFT111" s="192"/>
      <c r="NFU111" s="192"/>
      <c r="NFV111" s="192"/>
      <c r="NFW111" s="192"/>
      <c r="NFX111" s="192"/>
      <c r="NFY111" s="192"/>
      <c r="NFZ111" s="192"/>
      <c r="NGA111" s="192"/>
      <c r="NGB111" s="192"/>
      <c r="NGC111" s="192"/>
      <c r="NGD111" s="192"/>
      <c r="NGE111" s="192"/>
      <c r="NGF111" s="193"/>
      <c r="NGG111" s="191"/>
      <c r="NGH111" s="192"/>
      <c r="NGI111" s="192"/>
      <c r="NGJ111" s="192"/>
      <c r="NGK111" s="192"/>
      <c r="NGL111" s="192"/>
      <c r="NGM111" s="192"/>
      <c r="NGN111" s="192"/>
      <c r="NGO111" s="192"/>
      <c r="NGP111" s="192"/>
      <c r="NGQ111" s="192"/>
      <c r="NGR111" s="192"/>
      <c r="NGS111" s="192"/>
      <c r="NGT111" s="192"/>
      <c r="NGU111" s="192"/>
      <c r="NGV111" s="192"/>
      <c r="NGW111" s="192"/>
      <c r="NGX111" s="192"/>
      <c r="NGY111" s="193"/>
      <c r="NGZ111" s="191"/>
      <c r="NHA111" s="192"/>
      <c r="NHB111" s="192"/>
      <c r="NHC111" s="192"/>
      <c r="NHD111" s="192"/>
      <c r="NHE111" s="192"/>
      <c r="NHF111" s="192"/>
      <c r="NHG111" s="192"/>
      <c r="NHH111" s="192"/>
      <c r="NHI111" s="192"/>
      <c r="NHJ111" s="192"/>
      <c r="NHK111" s="192"/>
      <c r="NHL111" s="192"/>
      <c r="NHM111" s="192"/>
      <c r="NHN111" s="192"/>
      <c r="NHO111" s="192"/>
      <c r="NHP111" s="192"/>
      <c r="NHQ111" s="192"/>
      <c r="NHR111" s="193"/>
      <c r="NHS111" s="191"/>
      <c r="NHT111" s="192"/>
      <c r="NHU111" s="192"/>
      <c r="NHV111" s="192"/>
      <c r="NHW111" s="192"/>
      <c r="NHX111" s="192"/>
      <c r="NHY111" s="192"/>
      <c r="NHZ111" s="192"/>
      <c r="NIA111" s="192"/>
      <c r="NIB111" s="192"/>
      <c r="NIC111" s="192"/>
      <c r="NID111" s="192"/>
      <c r="NIE111" s="192"/>
      <c r="NIF111" s="192"/>
      <c r="NIG111" s="192"/>
      <c r="NIH111" s="192"/>
      <c r="NII111" s="192"/>
      <c r="NIJ111" s="192"/>
      <c r="NIK111" s="193"/>
      <c r="NIL111" s="191"/>
      <c r="NIM111" s="192"/>
      <c r="NIN111" s="192"/>
      <c r="NIO111" s="192"/>
      <c r="NIP111" s="192"/>
      <c r="NIQ111" s="192"/>
      <c r="NIR111" s="192"/>
      <c r="NIS111" s="192"/>
      <c r="NIT111" s="192"/>
      <c r="NIU111" s="192"/>
      <c r="NIV111" s="192"/>
      <c r="NIW111" s="192"/>
      <c r="NIX111" s="192"/>
      <c r="NIY111" s="192"/>
      <c r="NIZ111" s="192"/>
      <c r="NJA111" s="192"/>
      <c r="NJB111" s="192"/>
      <c r="NJC111" s="192"/>
      <c r="NJD111" s="193"/>
      <c r="NJE111" s="191"/>
      <c r="NJF111" s="192"/>
      <c r="NJG111" s="192"/>
      <c r="NJH111" s="192"/>
      <c r="NJI111" s="192"/>
      <c r="NJJ111" s="192"/>
      <c r="NJK111" s="192"/>
      <c r="NJL111" s="192"/>
      <c r="NJM111" s="192"/>
      <c r="NJN111" s="192"/>
      <c r="NJO111" s="192"/>
      <c r="NJP111" s="192"/>
      <c r="NJQ111" s="192"/>
      <c r="NJR111" s="192"/>
      <c r="NJS111" s="192"/>
      <c r="NJT111" s="192"/>
      <c r="NJU111" s="192"/>
      <c r="NJV111" s="192"/>
      <c r="NJW111" s="193"/>
      <c r="NJX111" s="191"/>
      <c r="NJY111" s="192"/>
      <c r="NJZ111" s="192"/>
      <c r="NKA111" s="192"/>
      <c r="NKB111" s="192"/>
      <c r="NKC111" s="192"/>
      <c r="NKD111" s="192"/>
      <c r="NKE111" s="192"/>
      <c r="NKF111" s="192"/>
      <c r="NKG111" s="192"/>
      <c r="NKH111" s="192"/>
      <c r="NKI111" s="192"/>
      <c r="NKJ111" s="192"/>
      <c r="NKK111" s="192"/>
      <c r="NKL111" s="192"/>
      <c r="NKM111" s="192"/>
      <c r="NKN111" s="192"/>
      <c r="NKO111" s="192"/>
      <c r="NKP111" s="193"/>
      <c r="NKQ111" s="191"/>
      <c r="NKR111" s="192"/>
      <c r="NKS111" s="192"/>
      <c r="NKT111" s="192"/>
      <c r="NKU111" s="192"/>
      <c r="NKV111" s="192"/>
      <c r="NKW111" s="192"/>
      <c r="NKX111" s="192"/>
      <c r="NKY111" s="192"/>
      <c r="NKZ111" s="192"/>
      <c r="NLA111" s="192"/>
      <c r="NLB111" s="192"/>
      <c r="NLC111" s="192"/>
      <c r="NLD111" s="192"/>
      <c r="NLE111" s="192"/>
      <c r="NLF111" s="192"/>
      <c r="NLG111" s="192"/>
      <c r="NLH111" s="192"/>
      <c r="NLI111" s="193"/>
      <c r="NLJ111" s="191"/>
      <c r="NLK111" s="192"/>
      <c r="NLL111" s="192"/>
      <c r="NLM111" s="192"/>
      <c r="NLN111" s="192"/>
      <c r="NLO111" s="192"/>
      <c r="NLP111" s="192"/>
      <c r="NLQ111" s="192"/>
      <c r="NLR111" s="192"/>
      <c r="NLS111" s="192"/>
      <c r="NLT111" s="192"/>
      <c r="NLU111" s="192"/>
      <c r="NLV111" s="192"/>
      <c r="NLW111" s="192"/>
      <c r="NLX111" s="192"/>
      <c r="NLY111" s="192"/>
      <c r="NLZ111" s="192"/>
      <c r="NMA111" s="192"/>
      <c r="NMB111" s="193"/>
      <c r="NMC111" s="191"/>
      <c r="NMD111" s="192"/>
      <c r="NME111" s="192"/>
      <c r="NMF111" s="192"/>
      <c r="NMG111" s="192"/>
      <c r="NMH111" s="192"/>
      <c r="NMI111" s="192"/>
      <c r="NMJ111" s="192"/>
      <c r="NMK111" s="192"/>
      <c r="NML111" s="192"/>
      <c r="NMM111" s="192"/>
      <c r="NMN111" s="192"/>
      <c r="NMO111" s="192"/>
      <c r="NMP111" s="192"/>
      <c r="NMQ111" s="192"/>
      <c r="NMR111" s="192"/>
      <c r="NMS111" s="192"/>
      <c r="NMT111" s="192"/>
      <c r="NMU111" s="193"/>
      <c r="NMV111" s="191"/>
      <c r="NMW111" s="192"/>
      <c r="NMX111" s="192"/>
      <c r="NMY111" s="192"/>
      <c r="NMZ111" s="192"/>
      <c r="NNA111" s="192"/>
      <c r="NNB111" s="192"/>
      <c r="NNC111" s="192"/>
      <c r="NND111" s="192"/>
      <c r="NNE111" s="192"/>
      <c r="NNF111" s="192"/>
      <c r="NNG111" s="192"/>
      <c r="NNH111" s="192"/>
      <c r="NNI111" s="192"/>
      <c r="NNJ111" s="192"/>
      <c r="NNK111" s="192"/>
      <c r="NNL111" s="192"/>
      <c r="NNM111" s="192"/>
      <c r="NNN111" s="193"/>
      <c r="NNO111" s="191"/>
      <c r="NNP111" s="192"/>
      <c r="NNQ111" s="192"/>
      <c r="NNR111" s="192"/>
      <c r="NNS111" s="192"/>
      <c r="NNT111" s="192"/>
      <c r="NNU111" s="192"/>
      <c r="NNV111" s="192"/>
      <c r="NNW111" s="192"/>
      <c r="NNX111" s="192"/>
      <c r="NNY111" s="192"/>
      <c r="NNZ111" s="192"/>
      <c r="NOA111" s="192"/>
      <c r="NOB111" s="192"/>
      <c r="NOC111" s="192"/>
      <c r="NOD111" s="192"/>
      <c r="NOE111" s="192"/>
      <c r="NOF111" s="192"/>
      <c r="NOG111" s="193"/>
      <c r="NOH111" s="191"/>
      <c r="NOI111" s="192"/>
      <c r="NOJ111" s="192"/>
      <c r="NOK111" s="192"/>
      <c r="NOL111" s="192"/>
      <c r="NOM111" s="192"/>
      <c r="NON111" s="192"/>
      <c r="NOO111" s="192"/>
      <c r="NOP111" s="192"/>
      <c r="NOQ111" s="192"/>
      <c r="NOR111" s="192"/>
      <c r="NOS111" s="192"/>
      <c r="NOT111" s="192"/>
      <c r="NOU111" s="192"/>
      <c r="NOV111" s="192"/>
      <c r="NOW111" s="192"/>
      <c r="NOX111" s="192"/>
      <c r="NOY111" s="192"/>
      <c r="NOZ111" s="193"/>
      <c r="NPA111" s="191"/>
      <c r="NPB111" s="192"/>
      <c r="NPC111" s="192"/>
      <c r="NPD111" s="192"/>
      <c r="NPE111" s="192"/>
      <c r="NPF111" s="192"/>
      <c r="NPG111" s="192"/>
      <c r="NPH111" s="192"/>
      <c r="NPI111" s="192"/>
      <c r="NPJ111" s="192"/>
      <c r="NPK111" s="192"/>
      <c r="NPL111" s="192"/>
      <c r="NPM111" s="192"/>
      <c r="NPN111" s="192"/>
      <c r="NPO111" s="192"/>
      <c r="NPP111" s="192"/>
      <c r="NPQ111" s="192"/>
      <c r="NPR111" s="192"/>
      <c r="NPS111" s="193"/>
      <c r="NPT111" s="191"/>
      <c r="NPU111" s="192"/>
      <c r="NPV111" s="192"/>
      <c r="NPW111" s="192"/>
      <c r="NPX111" s="192"/>
      <c r="NPY111" s="192"/>
      <c r="NPZ111" s="192"/>
      <c r="NQA111" s="192"/>
      <c r="NQB111" s="192"/>
      <c r="NQC111" s="192"/>
      <c r="NQD111" s="192"/>
      <c r="NQE111" s="192"/>
      <c r="NQF111" s="192"/>
      <c r="NQG111" s="192"/>
      <c r="NQH111" s="192"/>
      <c r="NQI111" s="192"/>
      <c r="NQJ111" s="192"/>
      <c r="NQK111" s="192"/>
      <c r="NQL111" s="193"/>
      <c r="NQM111" s="191"/>
      <c r="NQN111" s="192"/>
      <c r="NQO111" s="192"/>
      <c r="NQP111" s="192"/>
      <c r="NQQ111" s="192"/>
      <c r="NQR111" s="192"/>
      <c r="NQS111" s="192"/>
      <c r="NQT111" s="192"/>
      <c r="NQU111" s="192"/>
      <c r="NQV111" s="192"/>
      <c r="NQW111" s="192"/>
      <c r="NQX111" s="192"/>
      <c r="NQY111" s="192"/>
      <c r="NQZ111" s="192"/>
      <c r="NRA111" s="192"/>
      <c r="NRB111" s="192"/>
      <c r="NRC111" s="192"/>
      <c r="NRD111" s="192"/>
      <c r="NRE111" s="193"/>
      <c r="NRF111" s="191"/>
      <c r="NRG111" s="192"/>
      <c r="NRH111" s="192"/>
      <c r="NRI111" s="192"/>
      <c r="NRJ111" s="192"/>
      <c r="NRK111" s="192"/>
      <c r="NRL111" s="192"/>
      <c r="NRM111" s="192"/>
      <c r="NRN111" s="192"/>
      <c r="NRO111" s="192"/>
      <c r="NRP111" s="192"/>
      <c r="NRQ111" s="192"/>
      <c r="NRR111" s="192"/>
      <c r="NRS111" s="192"/>
      <c r="NRT111" s="192"/>
      <c r="NRU111" s="192"/>
      <c r="NRV111" s="192"/>
      <c r="NRW111" s="192"/>
      <c r="NRX111" s="193"/>
      <c r="NRY111" s="191"/>
      <c r="NRZ111" s="192"/>
      <c r="NSA111" s="192"/>
      <c r="NSB111" s="192"/>
      <c r="NSC111" s="192"/>
      <c r="NSD111" s="192"/>
      <c r="NSE111" s="192"/>
      <c r="NSF111" s="192"/>
      <c r="NSG111" s="192"/>
      <c r="NSH111" s="192"/>
      <c r="NSI111" s="192"/>
      <c r="NSJ111" s="192"/>
      <c r="NSK111" s="192"/>
      <c r="NSL111" s="192"/>
      <c r="NSM111" s="192"/>
      <c r="NSN111" s="192"/>
      <c r="NSO111" s="192"/>
      <c r="NSP111" s="192"/>
      <c r="NSQ111" s="193"/>
      <c r="NSR111" s="191"/>
      <c r="NSS111" s="192"/>
      <c r="NST111" s="192"/>
      <c r="NSU111" s="192"/>
      <c r="NSV111" s="192"/>
      <c r="NSW111" s="192"/>
      <c r="NSX111" s="192"/>
      <c r="NSY111" s="192"/>
      <c r="NSZ111" s="192"/>
      <c r="NTA111" s="192"/>
      <c r="NTB111" s="192"/>
      <c r="NTC111" s="192"/>
      <c r="NTD111" s="192"/>
      <c r="NTE111" s="192"/>
      <c r="NTF111" s="192"/>
      <c r="NTG111" s="192"/>
      <c r="NTH111" s="192"/>
      <c r="NTI111" s="192"/>
      <c r="NTJ111" s="193"/>
      <c r="NTK111" s="191"/>
      <c r="NTL111" s="192"/>
      <c r="NTM111" s="192"/>
      <c r="NTN111" s="192"/>
      <c r="NTO111" s="192"/>
      <c r="NTP111" s="192"/>
      <c r="NTQ111" s="192"/>
      <c r="NTR111" s="192"/>
      <c r="NTS111" s="192"/>
      <c r="NTT111" s="192"/>
      <c r="NTU111" s="192"/>
      <c r="NTV111" s="192"/>
      <c r="NTW111" s="192"/>
      <c r="NTX111" s="192"/>
      <c r="NTY111" s="192"/>
      <c r="NTZ111" s="192"/>
      <c r="NUA111" s="192"/>
      <c r="NUB111" s="192"/>
      <c r="NUC111" s="193"/>
      <c r="NUD111" s="191"/>
      <c r="NUE111" s="192"/>
      <c r="NUF111" s="192"/>
      <c r="NUG111" s="192"/>
      <c r="NUH111" s="192"/>
      <c r="NUI111" s="192"/>
      <c r="NUJ111" s="192"/>
      <c r="NUK111" s="192"/>
      <c r="NUL111" s="192"/>
      <c r="NUM111" s="192"/>
      <c r="NUN111" s="192"/>
      <c r="NUO111" s="192"/>
      <c r="NUP111" s="192"/>
      <c r="NUQ111" s="192"/>
      <c r="NUR111" s="192"/>
      <c r="NUS111" s="192"/>
      <c r="NUT111" s="192"/>
      <c r="NUU111" s="192"/>
      <c r="NUV111" s="193"/>
      <c r="NUW111" s="191"/>
      <c r="NUX111" s="192"/>
      <c r="NUY111" s="192"/>
      <c r="NUZ111" s="192"/>
      <c r="NVA111" s="192"/>
      <c r="NVB111" s="192"/>
      <c r="NVC111" s="192"/>
      <c r="NVD111" s="192"/>
      <c r="NVE111" s="192"/>
      <c r="NVF111" s="192"/>
      <c r="NVG111" s="192"/>
      <c r="NVH111" s="192"/>
      <c r="NVI111" s="192"/>
      <c r="NVJ111" s="192"/>
      <c r="NVK111" s="192"/>
      <c r="NVL111" s="192"/>
      <c r="NVM111" s="192"/>
      <c r="NVN111" s="192"/>
      <c r="NVO111" s="193"/>
      <c r="NVP111" s="191"/>
      <c r="NVQ111" s="192"/>
      <c r="NVR111" s="192"/>
      <c r="NVS111" s="192"/>
      <c r="NVT111" s="192"/>
      <c r="NVU111" s="192"/>
      <c r="NVV111" s="192"/>
      <c r="NVW111" s="192"/>
      <c r="NVX111" s="192"/>
      <c r="NVY111" s="192"/>
      <c r="NVZ111" s="192"/>
      <c r="NWA111" s="192"/>
      <c r="NWB111" s="192"/>
      <c r="NWC111" s="192"/>
      <c r="NWD111" s="192"/>
      <c r="NWE111" s="192"/>
      <c r="NWF111" s="192"/>
      <c r="NWG111" s="192"/>
      <c r="NWH111" s="193"/>
      <c r="NWI111" s="191"/>
      <c r="NWJ111" s="192"/>
      <c r="NWK111" s="192"/>
      <c r="NWL111" s="192"/>
      <c r="NWM111" s="192"/>
      <c r="NWN111" s="192"/>
      <c r="NWO111" s="192"/>
      <c r="NWP111" s="192"/>
      <c r="NWQ111" s="192"/>
      <c r="NWR111" s="192"/>
      <c r="NWS111" s="192"/>
      <c r="NWT111" s="192"/>
      <c r="NWU111" s="192"/>
      <c r="NWV111" s="192"/>
      <c r="NWW111" s="192"/>
      <c r="NWX111" s="192"/>
      <c r="NWY111" s="192"/>
      <c r="NWZ111" s="192"/>
      <c r="NXA111" s="193"/>
      <c r="NXB111" s="191"/>
      <c r="NXC111" s="192"/>
      <c r="NXD111" s="192"/>
      <c r="NXE111" s="192"/>
      <c r="NXF111" s="192"/>
      <c r="NXG111" s="192"/>
      <c r="NXH111" s="192"/>
      <c r="NXI111" s="192"/>
      <c r="NXJ111" s="192"/>
      <c r="NXK111" s="192"/>
      <c r="NXL111" s="192"/>
      <c r="NXM111" s="192"/>
      <c r="NXN111" s="192"/>
      <c r="NXO111" s="192"/>
      <c r="NXP111" s="192"/>
      <c r="NXQ111" s="192"/>
      <c r="NXR111" s="192"/>
      <c r="NXS111" s="192"/>
      <c r="NXT111" s="193"/>
      <c r="NXU111" s="191"/>
      <c r="NXV111" s="192"/>
      <c r="NXW111" s="192"/>
      <c r="NXX111" s="192"/>
      <c r="NXY111" s="192"/>
      <c r="NXZ111" s="192"/>
      <c r="NYA111" s="192"/>
      <c r="NYB111" s="192"/>
      <c r="NYC111" s="192"/>
      <c r="NYD111" s="192"/>
      <c r="NYE111" s="192"/>
      <c r="NYF111" s="192"/>
      <c r="NYG111" s="192"/>
      <c r="NYH111" s="192"/>
      <c r="NYI111" s="192"/>
      <c r="NYJ111" s="192"/>
      <c r="NYK111" s="192"/>
      <c r="NYL111" s="192"/>
      <c r="NYM111" s="193"/>
      <c r="NYN111" s="191"/>
      <c r="NYO111" s="192"/>
      <c r="NYP111" s="192"/>
      <c r="NYQ111" s="192"/>
      <c r="NYR111" s="192"/>
      <c r="NYS111" s="192"/>
      <c r="NYT111" s="192"/>
      <c r="NYU111" s="192"/>
      <c r="NYV111" s="192"/>
      <c r="NYW111" s="192"/>
      <c r="NYX111" s="192"/>
      <c r="NYY111" s="192"/>
      <c r="NYZ111" s="192"/>
      <c r="NZA111" s="192"/>
      <c r="NZB111" s="192"/>
      <c r="NZC111" s="192"/>
      <c r="NZD111" s="192"/>
      <c r="NZE111" s="192"/>
      <c r="NZF111" s="193"/>
      <c r="NZG111" s="191"/>
      <c r="NZH111" s="192"/>
      <c r="NZI111" s="192"/>
      <c r="NZJ111" s="192"/>
      <c r="NZK111" s="192"/>
      <c r="NZL111" s="192"/>
      <c r="NZM111" s="192"/>
      <c r="NZN111" s="192"/>
      <c r="NZO111" s="192"/>
      <c r="NZP111" s="192"/>
      <c r="NZQ111" s="192"/>
      <c r="NZR111" s="192"/>
      <c r="NZS111" s="192"/>
      <c r="NZT111" s="192"/>
      <c r="NZU111" s="192"/>
      <c r="NZV111" s="192"/>
      <c r="NZW111" s="192"/>
      <c r="NZX111" s="192"/>
      <c r="NZY111" s="193"/>
      <c r="NZZ111" s="191"/>
      <c r="OAA111" s="192"/>
      <c r="OAB111" s="192"/>
      <c r="OAC111" s="192"/>
      <c r="OAD111" s="192"/>
      <c r="OAE111" s="192"/>
      <c r="OAF111" s="192"/>
      <c r="OAG111" s="192"/>
      <c r="OAH111" s="192"/>
      <c r="OAI111" s="192"/>
      <c r="OAJ111" s="192"/>
      <c r="OAK111" s="192"/>
      <c r="OAL111" s="192"/>
      <c r="OAM111" s="192"/>
      <c r="OAN111" s="192"/>
      <c r="OAO111" s="192"/>
      <c r="OAP111" s="192"/>
      <c r="OAQ111" s="192"/>
      <c r="OAR111" s="193"/>
      <c r="OAS111" s="191"/>
      <c r="OAT111" s="192"/>
      <c r="OAU111" s="192"/>
      <c r="OAV111" s="192"/>
      <c r="OAW111" s="192"/>
      <c r="OAX111" s="192"/>
      <c r="OAY111" s="192"/>
      <c r="OAZ111" s="192"/>
      <c r="OBA111" s="192"/>
      <c r="OBB111" s="192"/>
      <c r="OBC111" s="192"/>
      <c r="OBD111" s="192"/>
      <c r="OBE111" s="192"/>
      <c r="OBF111" s="192"/>
      <c r="OBG111" s="192"/>
      <c r="OBH111" s="192"/>
      <c r="OBI111" s="192"/>
      <c r="OBJ111" s="192"/>
      <c r="OBK111" s="193"/>
      <c r="OBL111" s="191"/>
      <c r="OBM111" s="192"/>
      <c r="OBN111" s="192"/>
      <c r="OBO111" s="192"/>
      <c r="OBP111" s="192"/>
      <c r="OBQ111" s="192"/>
      <c r="OBR111" s="192"/>
      <c r="OBS111" s="192"/>
      <c r="OBT111" s="192"/>
      <c r="OBU111" s="192"/>
      <c r="OBV111" s="192"/>
      <c r="OBW111" s="192"/>
      <c r="OBX111" s="192"/>
      <c r="OBY111" s="192"/>
      <c r="OBZ111" s="192"/>
      <c r="OCA111" s="192"/>
      <c r="OCB111" s="192"/>
      <c r="OCC111" s="192"/>
      <c r="OCD111" s="193"/>
      <c r="OCE111" s="191"/>
      <c r="OCF111" s="192"/>
      <c r="OCG111" s="192"/>
      <c r="OCH111" s="192"/>
      <c r="OCI111" s="192"/>
      <c r="OCJ111" s="192"/>
      <c r="OCK111" s="192"/>
      <c r="OCL111" s="192"/>
      <c r="OCM111" s="192"/>
      <c r="OCN111" s="192"/>
      <c r="OCO111" s="192"/>
      <c r="OCP111" s="192"/>
      <c r="OCQ111" s="192"/>
      <c r="OCR111" s="192"/>
      <c r="OCS111" s="192"/>
      <c r="OCT111" s="192"/>
      <c r="OCU111" s="192"/>
      <c r="OCV111" s="192"/>
      <c r="OCW111" s="193"/>
      <c r="OCX111" s="191"/>
      <c r="OCY111" s="192"/>
      <c r="OCZ111" s="192"/>
      <c r="ODA111" s="192"/>
      <c r="ODB111" s="192"/>
      <c r="ODC111" s="192"/>
      <c r="ODD111" s="192"/>
      <c r="ODE111" s="192"/>
      <c r="ODF111" s="192"/>
      <c r="ODG111" s="192"/>
      <c r="ODH111" s="192"/>
      <c r="ODI111" s="192"/>
      <c r="ODJ111" s="192"/>
      <c r="ODK111" s="192"/>
      <c r="ODL111" s="192"/>
      <c r="ODM111" s="192"/>
      <c r="ODN111" s="192"/>
      <c r="ODO111" s="192"/>
      <c r="ODP111" s="193"/>
      <c r="ODQ111" s="191"/>
      <c r="ODR111" s="192"/>
      <c r="ODS111" s="192"/>
      <c r="ODT111" s="192"/>
      <c r="ODU111" s="192"/>
      <c r="ODV111" s="192"/>
      <c r="ODW111" s="192"/>
      <c r="ODX111" s="192"/>
      <c r="ODY111" s="192"/>
      <c r="ODZ111" s="192"/>
      <c r="OEA111" s="192"/>
      <c r="OEB111" s="192"/>
      <c r="OEC111" s="192"/>
      <c r="OED111" s="192"/>
      <c r="OEE111" s="192"/>
      <c r="OEF111" s="192"/>
      <c r="OEG111" s="192"/>
      <c r="OEH111" s="192"/>
      <c r="OEI111" s="193"/>
      <c r="OEJ111" s="191"/>
      <c r="OEK111" s="192"/>
      <c r="OEL111" s="192"/>
      <c r="OEM111" s="192"/>
      <c r="OEN111" s="192"/>
      <c r="OEO111" s="192"/>
      <c r="OEP111" s="192"/>
      <c r="OEQ111" s="192"/>
      <c r="OER111" s="192"/>
      <c r="OES111" s="192"/>
      <c r="OET111" s="192"/>
      <c r="OEU111" s="192"/>
      <c r="OEV111" s="192"/>
      <c r="OEW111" s="192"/>
      <c r="OEX111" s="192"/>
      <c r="OEY111" s="192"/>
      <c r="OEZ111" s="192"/>
      <c r="OFA111" s="192"/>
      <c r="OFB111" s="193"/>
      <c r="OFC111" s="191"/>
      <c r="OFD111" s="192"/>
      <c r="OFE111" s="192"/>
      <c r="OFF111" s="192"/>
      <c r="OFG111" s="192"/>
      <c r="OFH111" s="192"/>
      <c r="OFI111" s="192"/>
      <c r="OFJ111" s="192"/>
      <c r="OFK111" s="192"/>
      <c r="OFL111" s="192"/>
      <c r="OFM111" s="192"/>
      <c r="OFN111" s="192"/>
      <c r="OFO111" s="192"/>
      <c r="OFP111" s="192"/>
      <c r="OFQ111" s="192"/>
      <c r="OFR111" s="192"/>
      <c r="OFS111" s="192"/>
      <c r="OFT111" s="192"/>
      <c r="OFU111" s="193"/>
      <c r="OFV111" s="191"/>
      <c r="OFW111" s="192"/>
      <c r="OFX111" s="192"/>
      <c r="OFY111" s="192"/>
      <c r="OFZ111" s="192"/>
      <c r="OGA111" s="192"/>
      <c r="OGB111" s="192"/>
      <c r="OGC111" s="192"/>
      <c r="OGD111" s="192"/>
      <c r="OGE111" s="192"/>
      <c r="OGF111" s="192"/>
      <c r="OGG111" s="192"/>
      <c r="OGH111" s="192"/>
      <c r="OGI111" s="192"/>
      <c r="OGJ111" s="192"/>
      <c r="OGK111" s="192"/>
      <c r="OGL111" s="192"/>
      <c r="OGM111" s="192"/>
      <c r="OGN111" s="193"/>
      <c r="OGO111" s="191"/>
      <c r="OGP111" s="192"/>
      <c r="OGQ111" s="192"/>
      <c r="OGR111" s="192"/>
      <c r="OGS111" s="192"/>
      <c r="OGT111" s="192"/>
      <c r="OGU111" s="192"/>
      <c r="OGV111" s="192"/>
      <c r="OGW111" s="192"/>
      <c r="OGX111" s="192"/>
      <c r="OGY111" s="192"/>
      <c r="OGZ111" s="192"/>
      <c r="OHA111" s="192"/>
      <c r="OHB111" s="192"/>
      <c r="OHC111" s="192"/>
      <c r="OHD111" s="192"/>
      <c r="OHE111" s="192"/>
      <c r="OHF111" s="192"/>
      <c r="OHG111" s="193"/>
      <c r="OHH111" s="191"/>
      <c r="OHI111" s="192"/>
      <c r="OHJ111" s="192"/>
      <c r="OHK111" s="192"/>
      <c r="OHL111" s="192"/>
      <c r="OHM111" s="192"/>
      <c r="OHN111" s="192"/>
      <c r="OHO111" s="192"/>
      <c r="OHP111" s="192"/>
      <c r="OHQ111" s="192"/>
      <c r="OHR111" s="192"/>
      <c r="OHS111" s="192"/>
      <c r="OHT111" s="192"/>
      <c r="OHU111" s="192"/>
      <c r="OHV111" s="192"/>
      <c r="OHW111" s="192"/>
      <c r="OHX111" s="192"/>
      <c r="OHY111" s="192"/>
      <c r="OHZ111" s="193"/>
      <c r="OIA111" s="191"/>
      <c r="OIB111" s="192"/>
      <c r="OIC111" s="192"/>
      <c r="OID111" s="192"/>
      <c r="OIE111" s="192"/>
      <c r="OIF111" s="192"/>
      <c r="OIG111" s="192"/>
      <c r="OIH111" s="192"/>
      <c r="OII111" s="192"/>
      <c r="OIJ111" s="192"/>
      <c r="OIK111" s="192"/>
      <c r="OIL111" s="192"/>
      <c r="OIM111" s="192"/>
      <c r="OIN111" s="192"/>
      <c r="OIO111" s="192"/>
      <c r="OIP111" s="192"/>
      <c r="OIQ111" s="192"/>
      <c r="OIR111" s="192"/>
      <c r="OIS111" s="193"/>
      <c r="OIT111" s="191"/>
      <c r="OIU111" s="192"/>
      <c r="OIV111" s="192"/>
      <c r="OIW111" s="192"/>
      <c r="OIX111" s="192"/>
      <c r="OIY111" s="192"/>
      <c r="OIZ111" s="192"/>
      <c r="OJA111" s="192"/>
      <c r="OJB111" s="192"/>
      <c r="OJC111" s="192"/>
      <c r="OJD111" s="192"/>
      <c r="OJE111" s="192"/>
      <c r="OJF111" s="192"/>
      <c r="OJG111" s="192"/>
      <c r="OJH111" s="192"/>
      <c r="OJI111" s="192"/>
      <c r="OJJ111" s="192"/>
      <c r="OJK111" s="192"/>
      <c r="OJL111" s="193"/>
      <c r="OJM111" s="191"/>
      <c r="OJN111" s="192"/>
      <c r="OJO111" s="192"/>
      <c r="OJP111" s="192"/>
      <c r="OJQ111" s="192"/>
      <c r="OJR111" s="192"/>
      <c r="OJS111" s="192"/>
      <c r="OJT111" s="192"/>
      <c r="OJU111" s="192"/>
      <c r="OJV111" s="192"/>
      <c r="OJW111" s="192"/>
      <c r="OJX111" s="192"/>
      <c r="OJY111" s="192"/>
      <c r="OJZ111" s="192"/>
      <c r="OKA111" s="192"/>
      <c r="OKB111" s="192"/>
      <c r="OKC111" s="192"/>
      <c r="OKD111" s="192"/>
      <c r="OKE111" s="193"/>
      <c r="OKF111" s="191"/>
      <c r="OKG111" s="192"/>
      <c r="OKH111" s="192"/>
      <c r="OKI111" s="192"/>
      <c r="OKJ111" s="192"/>
      <c r="OKK111" s="192"/>
      <c r="OKL111" s="192"/>
      <c r="OKM111" s="192"/>
      <c r="OKN111" s="192"/>
      <c r="OKO111" s="192"/>
      <c r="OKP111" s="192"/>
      <c r="OKQ111" s="192"/>
      <c r="OKR111" s="192"/>
      <c r="OKS111" s="192"/>
      <c r="OKT111" s="192"/>
      <c r="OKU111" s="192"/>
      <c r="OKV111" s="192"/>
      <c r="OKW111" s="192"/>
      <c r="OKX111" s="193"/>
      <c r="OKY111" s="191"/>
      <c r="OKZ111" s="192"/>
      <c r="OLA111" s="192"/>
      <c r="OLB111" s="192"/>
      <c r="OLC111" s="192"/>
      <c r="OLD111" s="192"/>
      <c r="OLE111" s="192"/>
      <c r="OLF111" s="192"/>
      <c r="OLG111" s="192"/>
      <c r="OLH111" s="192"/>
      <c r="OLI111" s="192"/>
      <c r="OLJ111" s="192"/>
      <c r="OLK111" s="192"/>
      <c r="OLL111" s="192"/>
      <c r="OLM111" s="192"/>
      <c r="OLN111" s="192"/>
      <c r="OLO111" s="192"/>
      <c r="OLP111" s="192"/>
      <c r="OLQ111" s="193"/>
      <c r="OLR111" s="191"/>
      <c r="OLS111" s="192"/>
      <c r="OLT111" s="192"/>
      <c r="OLU111" s="192"/>
      <c r="OLV111" s="192"/>
      <c r="OLW111" s="192"/>
      <c r="OLX111" s="192"/>
      <c r="OLY111" s="192"/>
      <c r="OLZ111" s="192"/>
      <c r="OMA111" s="192"/>
      <c r="OMB111" s="192"/>
      <c r="OMC111" s="192"/>
      <c r="OMD111" s="192"/>
      <c r="OME111" s="192"/>
      <c r="OMF111" s="192"/>
      <c r="OMG111" s="192"/>
      <c r="OMH111" s="192"/>
      <c r="OMI111" s="192"/>
      <c r="OMJ111" s="193"/>
      <c r="OMK111" s="191"/>
      <c r="OML111" s="192"/>
      <c r="OMM111" s="192"/>
      <c r="OMN111" s="192"/>
      <c r="OMO111" s="192"/>
      <c r="OMP111" s="192"/>
      <c r="OMQ111" s="192"/>
      <c r="OMR111" s="192"/>
      <c r="OMS111" s="192"/>
      <c r="OMT111" s="192"/>
      <c r="OMU111" s="192"/>
      <c r="OMV111" s="192"/>
      <c r="OMW111" s="192"/>
      <c r="OMX111" s="192"/>
      <c r="OMY111" s="192"/>
      <c r="OMZ111" s="192"/>
      <c r="ONA111" s="192"/>
      <c r="ONB111" s="192"/>
      <c r="ONC111" s="193"/>
      <c r="OND111" s="191"/>
      <c r="ONE111" s="192"/>
      <c r="ONF111" s="192"/>
      <c r="ONG111" s="192"/>
      <c r="ONH111" s="192"/>
      <c r="ONI111" s="192"/>
      <c r="ONJ111" s="192"/>
      <c r="ONK111" s="192"/>
      <c r="ONL111" s="192"/>
      <c r="ONM111" s="192"/>
      <c r="ONN111" s="192"/>
      <c r="ONO111" s="192"/>
      <c r="ONP111" s="192"/>
      <c r="ONQ111" s="192"/>
      <c r="ONR111" s="192"/>
      <c r="ONS111" s="192"/>
      <c r="ONT111" s="192"/>
      <c r="ONU111" s="192"/>
      <c r="ONV111" s="193"/>
      <c r="ONW111" s="191"/>
      <c r="ONX111" s="192"/>
      <c r="ONY111" s="192"/>
      <c r="ONZ111" s="192"/>
      <c r="OOA111" s="192"/>
      <c r="OOB111" s="192"/>
      <c r="OOC111" s="192"/>
      <c r="OOD111" s="192"/>
      <c r="OOE111" s="192"/>
      <c r="OOF111" s="192"/>
      <c r="OOG111" s="192"/>
      <c r="OOH111" s="192"/>
      <c r="OOI111" s="192"/>
      <c r="OOJ111" s="192"/>
      <c r="OOK111" s="192"/>
      <c r="OOL111" s="192"/>
      <c r="OOM111" s="192"/>
      <c r="OON111" s="192"/>
      <c r="OOO111" s="193"/>
      <c r="OOP111" s="191"/>
      <c r="OOQ111" s="192"/>
      <c r="OOR111" s="192"/>
      <c r="OOS111" s="192"/>
      <c r="OOT111" s="192"/>
      <c r="OOU111" s="192"/>
      <c r="OOV111" s="192"/>
      <c r="OOW111" s="192"/>
      <c r="OOX111" s="192"/>
      <c r="OOY111" s="192"/>
      <c r="OOZ111" s="192"/>
      <c r="OPA111" s="192"/>
      <c r="OPB111" s="192"/>
      <c r="OPC111" s="192"/>
      <c r="OPD111" s="192"/>
      <c r="OPE111" s="192"/>
      <c r="OPF111" s="192"/>
      <c r="OPG111" s="192"/>
      <c r="OPH111" s="193"/>
      <c r="OPI111" s="191"/>
      <c r="OPJ111" s="192"/>
      <c r="OPK111" s="192"/>
      <c r="OPL111" s="192"/>
      <c r="OPM111" s="192"/>
      <c r="OPN111" s="192"/>
      <c r="OPO111" s="192"/>
      <c r="OPP111" s="192"/>
      <c r="OPQ111" s="192"/>
      <c r="OPR111" s="192"/>
      <c r="OPS111" s="192"/>
      <c r="OPT111" s="192"/>
      <c r="OPU111" s="192"/>
      <c r="OPV111" s="192"/>
      <c r="OPW111" s="192"/>
      <c r="OPX111" s="192"/>
      <c r="OPY111" s="192"/>
      <c r="OPZ111" s="192"/>
      <c r="OQA111" s="193"/>
      <c r="OQB111" s="191"/>
      <c r="OQC111" s="192"/>
      <c r="OQD111" s="192"/>
      <c r="OQE111" s="192"/>
      <c r="OQF111" s="192"/>
      <c r="OQG111" s="192"/>
      <c r="OQH111" s="192"/>
      <c r="OQI111" s="192"/>
      <c r="OQJ111" s="192"/>
      <c r="OQK111" s="192"/>
      <c r="OQL111" s="192"/>
      <c r="OQM111" s="192"/>
      <c r="OQN111" s="192"/>
      <c r="OQO111" s="192"/>
      <c r="OQP111" s="192"/>
      <c r="OQQ111" s="192"/>
      <c r="OQR111" s="192"/>
      <c r="OQS111" s="192"/>
      <c r="OQT111" s="193"/>
      <c r="OQU111" s="191"/>
      <c r="OQV111" s="192"/>
      <c r="OQW111" s="192"/>
      <c r="OQX111" s="192"/>
      <c r="OQY111" s="192"/>
      <c r="OQZ111" s="192"/>
      <c r="ORA111" s="192"/>
      <c r="ORB111" s="192"/>
      <c r="ORC111" s="192"/>
      <c r="ORD111" s="192"/>
      <c r="ORE111" s="192"/>
      <c r="ORF111" s="192"/>
      <c r="ORG111" s="192"/>
      <c r="ORH111" s="192"/>
      <c r="ORI111" s="192"/>
      <c r="ORJ111" s="192"/>
      <c r="ORK111" s="192"/>
      <c r="ORL111" s="192"/>
      <c r="ORM111" s="193"/>
      <c r="ORN111" s="191"/>
      <c r="ORO111" s="192"/>
      <c r="ORP111" s="192"/>
      <c r="ORQ111" s="192"/>
      <c r="ORR111" s="192"/>
      <c r="ORS111" s="192"/>
      <c r="ORT111" s="192"/>
      <c r="ORU111" s="192"/>
      <c r="ORV111" s="192"/>
      <c r="ORW111" s="192"/>
      <c r="ORX111" s="192"/>
      <c r="ORY111" s="192"/>
      <c r="ORZ111" s="192"/>
      <c r="OSA111" s="192"/>
      <c r="OSB111" s="192"/>
      <c r="OSC111" s="192"/>
      <c r="OSD111" s="192"/>
      <c r="OSE111" s="192"/>
      <c r="OSF111" s="193"/>
      <c r="OSG111" s="191"/>
      <c r="OSH111" s="192"/>
      <c r="OSI111" s="192"/>
      <c r="OSJ111" s="192"/>
      <c r="OSK111" s="192"/>
      <c r="OSL111" s="192"/>
      <c r="OSM111" s="192"/>
      <c r="OSN111" s="192"/>
      <c r="OSO111" s="192"/>
      <c r="OSP111" s="192"/>
      <c r="OSQ111" s="192"/>
      <c r="OSR111" s="192"/>
      <c r="OSS111" s="192"/>
      <c r="OST111" s="192"/>
      <c r="OSU111" s="192"/>
      <c r="OSV111" s="192"/>
      <c r="OSW111" s="192"/>
      <c r="OSX111" s="192"/>
      <c r="OSY111" s="193"/>
      <c r="OSZ111" s="191"/>
      <c r="OTA111" s="192"/>
      <c r="OTB111" s="192"/>
      <c r="OTC111" s="192"/>
      <c r="OTD111" s="192"/>
      <c r="OTE111" s="192"/>
      <c r="OTF111" s="192"/>
      <c r="OTG111" s="192"/>
      <c r="OTH111" s="192"/>
      <c r="OTI111" s="192"/>
      <c r="OTJ111" s="192"/>
      <c r="OTK111" s="192"/>
      <c r="OTL111" s="192"/>
      <c r="OTM111" s="192"/>
      <c r="OTN111" s="192"/>
      <c r="OTO111" s="192"/>
      <c r="OTP111" s="192"/>
      <c r="OTQ111" s="192"/>
      <c r="OTR111" s="193"/>
      <c r="OTS111" s="191"/>
      <c r="OTT111" s="192"/>
      <c r="OTU111" s="192"/>
      <c r="OTV111" s="192"/>
      <c r="OTW111" s="192"/>
      <c r="OTX111" s="192"/>
      <c r="OTY111" s="192"/>
      <c r="OTZ111" s="192"/>
      <c r="OUA111" s="192"/>
      <c r="OUB111" s="192"/>
      <c r="OUC111" s="192"/>
      <c r="OUD111" s="192"/>
      <c r="OUE111" s="192"/>
      <c r="OUF111" s="192"/>
      <c r="OUG111" s="192"/>
      <c r="OUH111" s="192"/>
      <c r="OUI111" s="192"/>
      <c r="OUJ111" s="192"/>
      <c r="OUK111" s="193"/>
      <c r="OUL111" s="191"/>
      <c r="OUM111" s="192"/>
      <c r="OUN111" s="192"/>
      <c r="OUO111" s="192"/>
      <c r="OUP111" s="192"/>
      <c r="OUQ111" s="192"/>
      <c r="OUR111" s="192"/>
      <c r="OUS111" s="192"/>
      <c r="OUT111" s="192"/>
      <c r="OUU111" s="192"/>
      <c r="OUV111" s="192"/>
      <c r="OUW111" s="192"/>
      <c r="OUX111" s="192"/>
      <c r="OUY111" s="192"/>
      <c r="OUZ111" s="192"/>
      <c r="OVA111" s="192"/>
      <c r="OVB111" s="192"/>
      <c r="OVC111" s="192"/>
      <c r="OVD111" s="193"/>
      <c r="OVE111" s="191"/>
      <c r="OVF111" s="192"/>
      <c r="OVG111" s="192"/>
      <c r="OVH111" s="192"/>
      <c r="OVI111" s="192"/>
      <c r="OVJ111" s="192"/>
      <c r="OVK111" s="192"/>
      <c r="OVL111" s="192"/>
      <c r="OVM111" s="192"/>
      <c r="OVN111" s="192"/>
      <c r="OVO111" s="192"/>
      <c r="OVP111" s="192"/>
      <c r="OVQ111" s="192"/>
      <c r="OVR111" s="192"/>
      <c r="OVS111" s="192"/>
      <c r="OVT111" s="192"/>
      <c r="OVU111" s="192"/>
      <c r="OVV111" s="192"/>
      <c r="OVW111" s="193"/>
      <c r="OVX111" s="191"/>
      <c r="OVY111" s="192"/>
      <c r="OVZ111" s="192"/>
      <c r="OWA111" s="192"/>
      <c r="OWB111" s="192"/>
      <c r="OWC111" s="192"/>
      <c r="OWD111" s="192"/>
      <c r="OWE111" s="192"/>
      <c r="OWF111" s="192"/>
      <c r="OWG111" s="192"/>
      <c r="OWH111" s="192"/>
      <c r="OWI111" s="192"/>
      <c r="OWJ111" s="192"/>
      <c r="OWK111" s="192"/>
      <c r="OWL111" s="192"/>
      <c r="OWM111" s="192"/>
      <c r="OWN111" s="192"/>
      <c r="OWO111" s="192"/>
      <c r="OWP111" s="193"/>
      <c r="OWQ111" s="191"/>
      <c r="OWR111" s="192"/>
      <c r="OWS111" s="192"/>
      <c r="OWT111" s="192"/>
      <c r="OWU111" s="192"/>
      <c r="OWV111" s="192"/>
      <c r="OWW111" s="192"/>
      <c r="OWX111" s="192"/>
      <c r="OWY111" s="192"/>
      <c r="OWZ111" s="192"/>
      <c r="OXA111" s="192"/>
      <c r="OXB111" s="192"/>
      <c r="OXC111" s="192"/>
      <c r="OXD111" s="192"/>
      <c r="OXE111" s="192"/>
      <c r="OXF111" s="192"/>
      <c r="OXG111" s="192"/>
      <c r="OXH111" s="192"/>
      <c r="OXI111" s="193"/>
      <c r="OXJ111" s="191"/>
      <c r="OXK111" s="192"/>
      <c r="OXL111" s="192"/>
      <c r="OXM111" s="192"/>
      <c r="OXN111" s="192"/>
      <c r="OXO111" s="192"/>
      <c r="OXP111" s="192"/>
      <c r="OXQ111" s="192"/>
      <c r="OXR111" s="192"/>
      <c r="OXS111" s="192"/>
      <c r="OXT111" s="192"/>
      <c r="OXU111" s="192"/>
      <c r="OXV111" s="192"/>
      <c r="OXW111" s="192"/>
      <c r="OXX111" s="192"/>
      <c r="OXY111" s="192"/>
      <c r="OXZ111" s="192"/>
      <c r="OYA111" s="192"/>
      <c r="OYB111" s="193"/>
      <c r="OYC111" s="191"/>
      <c r="OYD111" s="192"/>
      <c r="OYE111" s="192"/>
      <c r="OYF111" s="192"/>
      <c r="OYG111" s="192"/>
      <c r="OYH111" s="192"/>
      <c r="OYI111" s="192"/>
      <c r="OYJ111" s="192"/>
      <c r="OYK111" s="192"/>
      <c r="OYL111" s="192"/>
      <c r="OYM111" s="192"/>
      <c r="OYN111" s="192"/>
      <c r="OYO111" s="192"/>
      <c r="OYP111" s="192"/>
      <c r="OYQ111" s="192"/>
      <c r="OYR111" s="192"/>
      <c r="OYS111" s="192"/>
      <c r="OYT111" s="192"/>
      <c r="OYU111" s="193"/>
      <c r="OYV111" s="191"/>
      <c r="OYW111" s="192"/>
      <c r="OYX111" s="192"/>
      <c r="OYY111" s="192"/>
      <c r="OYZ111" s="192"/>
      <c r="OZA111" s="192"/>
      <c r="OZB111" s="192"/>
      <c r="OZC111" s="192"/>
      <c r="OZD111" s="192"/>
      <c r="OZE111" s="192"/>
      <c r="OZF111" s="192"/>
      <c r="OZG111" s="192"/>
      <c r="OZH111" s="192"/>
      <c r="OZI111" s="192"/>
      <c r="OZJ111" s="192"/>
      <c r="OZK111" s="192"/>
      <c r="OZL111" s="192"/>
      <c r="OZM111" s="192"/>
      <c r="OZN111" s="193"/>
      <c r="OZO111" s="191"/>
      <c r="OZP111" s="192"/>
      <c r="OZQ111" s="192"/>
      <c r="OZR111" s="192"/>
      <c r="OZS111" s="192"/>
      <c r="OZT111" s="192"/>
      <c r="OZU111" s="192"/>
      <c r="OZV111" s="192"/>
      <c r="OZW111" s="192"/>
      <c r="OZX111" s="192"/>
      <c r="OZY111" s="192"/>
      <c r="OZZ111" s="192"/>
      <c r="PAA111" s="192"/>
      <c r="PAB111" s="192"/>
      <c r="PAC111" s="192"/>
      <c r="PAD111" s="192"/>
      <c r="PAE111" s="192"/>
      <c r="PAF111" s="192"/>
      <c r="PAG111" s="193"/>
      <c r="PAH111" s="191"/>
      <c r="PAI111" s="192"/>
      <c r="PAJ111" s="192"/>
      <c r="PAK111" s="192"/>
      <c r="PAL111" s="192"/>
      <c r="PAM111" s="192"/>
      <c r="PAN111" s="192"/>
      <c r="PAO111" s="192"/>
      <c r="PAP111" s="192"/>
      <c r="PAQ111" s="192"/>
      <c r="PAR111" s="192"/>
      <c r="PAS111" s="192"/>
      <c r="PAT111" s="192"/>
      <c r="PAU111" s="192"/>
      <c r="PAV111" s="192"/>
      <c r="PAW111" s="192"/>
      <c r="PAX111" s="192"/>
      <c r="PAY111" s="192"/>
      <c r="PAZ111" s="193"/>
      <c r="PBA111" s="191"/>
      <c r="PBB111" s="192"/>
      <c r="PBC111" s="192"/>
      <c r="PBD111" s="192"/>
      <c r="PBE111" s="192"/>
      <c r="PBF111" s="192"/>
      <c r="PBG111" s="192"/>
      <c r="PBH111" s="192"/>
      <c r="PBI111" s="192"/>
      <c r="PBJ111" s="192"/>
      <c r="PBK111" s="192"/>
      <c r="PBL111" s="192"/>
      <c r="PBM111" s="192"/>
      <c r="PBN111" s="192"/>
      <c r="PBO111" s="192"/>
      <c r="PBP111" s="192"/>
      <c r="PBQ111" s="192"/>
      <c r="PBR111" s="192"/>
      <c r="PBS111" s="193"/>
      <c r="PBT111" s="191"/>
      <c r="PBU111" s="192"/>
      <c r="PBV111" s="192"/>
      <c r="PBW111" s="192"/>
      <c r="PBX111" s="192"/>
      <c r="PBY111" s="192"/>
      <c r="PBZ111" s="192"/>
      <c r="PCA111" s="192"/>
      <c r="PCB111" s="192"/>
      <c r="PCC111" s="192"/>
      <c r="PCD111" s="192"/>
      <c r="PCE111" s="192"/>
      <c r="PCF111" s="192"/>
      <c r="PCG111" s="192"/>
      <c r="PCH111" s="192"/>
      <c r="PCI111" s="192"/>
      <c r="PCJ111" s="192"/>
      <c r="PCK111" s="192"/>
      <c r="PCL111" s="193"/>
      <c r="PCM111" s="191"/>
      <c r="PCN111" s="192"/>
      <c r="PCO111" s="192"/>
      <c r="PCP111" s="192"/>
      <c r="PCQ111" s="192"/>
      <c r="PCR111" s="192"/>
      <c r="PCS111" s="192"/>
      <c r="PCT111" s="192"/>
      <c r="PCU111" s="192"/>
      <c r="PCV111" s="192"/>
      <c r="PCW111" s="192"/>
      <c r="PCX111" s="192"/>
      <c r="PCY111" s="192"/>
      <c r="PCZ111" s="192"/>
      <c r="PDA111" s="192"/>
      <c r="PDB111" s="192"/>
      <c r="PDC111" s="192"/>
      <c r="PDD111" s="192"/>
      <c r="PDE111" s="193"/>
      <c r="PDF111" s="191"/>
      <c r="PDG111" s="192"/>
      <c r="PDH111" s="192"/>
      <c r="PDI111" s="192"/>
      <c r="PDJ111" s="192"/>
      <c r="PDK111" s="192"/>
      <c r="PDL111" s="192"/>
      <c r="PDM111" s="192"/>
      <c r="PDN111" s="192"/>
      <c r="PDO111" s="192"/>
      <c r="PDP111" s="192"/>
      <c r="PDQ111" s="192"/>
      <c r="PDR111" s="192"/>
      <c r="PDS111" s="192"/>
      <c r="PDT111" s="192"/>
      <c r="PDU111" s="192"/>
      <c r="PDV111" s="192"/>
      <c r="PDW111" s="192"/>
      <c r="PDX111" s="193"/>
      <c r="PDY111" s="191"/>
      <c r="PDZ111" s="192"/>
      <c r="PEA111" s="192"/>
      <c r="PEB111" s="192"/>
      <c r="PEC111" s="192"/>
      <c r="PED111" s="192"/>
      <c r="PEE111" s="192"/>
      <c r="PEF111" s="192"/>
      <c r="PEG111" s="192"/>
      <c r="PEH111" s="192"/>
      <c r="PEI111" s="192"/>
      <c r="PEJ111" s="192"/>
      <c r="PEK111" s="192"/>
      <c r="PEL111" s="192"/>
      <c r="PEM111" s="192"/>
      <c r="PEN111" s="192"/>
      <c r="PEO111" s="192"/>
      <c r="PEP111" s="192"/>
      <c r="PEQ111" s="193"/>
      <c r="PER111" s="191"/>
      <c r="PES111" s="192"/>
      <c r="PET111" s="192"/>
      <c r="PEU111" s="192"/>
      <c r="PEV111" s="192"/>
      <c r="PEW111" s="192"/>
      <c r="PEX111" s="192"/>
      <c r="PEY111" s="192"/>
      <c r="PEZ111" s="192"/>
      <c r="PFA111" s="192"/>
      <c r="PFB111" s="192"/>
      <c r="PFC111" s="192"/>
      <c r="PFD111" s="192"/>
      <c r="PFE111" s="192"/>
      <c r="PFF111" s="192"/>
      <c r="PFG111" s="192"/>
      <c r="PFH111" s="192"/>
      <c r="PFI111" s="192"/>
      <c r="PFJ111" s="193"/>
      <c r="PFK111" s="191"/>
      <c r="PFL111" s="192"/>
      <c r="PFM111" s="192"/>
      <c r="PFN111" s="192"/>
      <c r="PFO111" s="192"/>
      <c r="PFP111" s="192"/>
      <c r="PFQ111" s="192"/>
      <c r="PFR111" s="192"/>
      <c r="PFS111" s="192"/>
      <c r="PFT111" s="192"/>
      <c r="PFU111" s="192"/>
      <c r="PFV111" s="192"/>
      <c r="PFW111" s="192"/>
      <c r="PFX111" s="192"/>
      <c r="PFY111" s="192"/>
      <c r="PFZ111" s="192"/>
      <c r="PGA111" s="192"/>
      <c r="PGB111" s="192"/>
      <c r="PGC111" s="193"/>
      <c r="PGD111" s="191"/>
      <c r="PGE111" s="192"/>
      <c r="PGF111" s="192"/>
      <c r="PGG111" s="192"/>
      <c r="PGH111" s="192"/>
      <c r="PGI111" s="192"/>
      <c r="PGJ111" s="192"/>
      <c r="PGK111" s="192"/>
      <c r="PGL111" s="192"/>
      <c r="PGM111" s="192"/>
      <c r="PGN111" s="192"/>
      <c r="PGO111" s="192"/>
      <c r="PGP111" s="192"/>
      <c r="PGQ111" s="192"/>
      <c r="PGR111" s="192"/>
      <c r="PGS111" s="192"/>
      <c r="PGT111" s="192"/>
      <c r="PGU111" s="192"/>
      <c r="PGV111" s="193"/>
      <c r="PGW111" s="191"/>
      <c r="PGX111" s="192"/>
      <c r="PGY111" s="192"/>
      <c r="PGZ111" s="192"/>
      <c r="PHA111" s="192"/>
      <c r="PHB111" s="192"/>
      <c r="PHC111" s="192"/>
      <c r="PHD111" s="192"/>
      <c r="PHE111" s="192"/>
      <c r="PHF111" s="192"/>
      <c r="PHG111" s="192"/>
      <c r="PHH111" s="192"/>
      <c r="PHI111" s="192"/>
      <c r="PHJ111" s="192"/>
      <c r="PHK111" s="192"/>
      <c r="PHL111" s="192"/>
      <c r="PHM111" s="192"/>
      <c r="PHN111" s="192"/>
      <c r="PHO111" s="193"/>
      <c r="PHP111" s="191"/>
      <c r="PHQ111" s="192"/>
      <c r="PHR111" s="192"/>
      <c r="PHS111" s="192"/>
      <c r="PHT111" s="192"/>
      <c r="PHU111" s="192"/>
      <c r="PHV111" s="192"/>
      <c r="PHW111" s="192"/>
      <c r="PHX111" s="192"/>
      <c r="PHY111" s="192"/>
      <c r="PHZ111" s="192"/>
      <c r="PIA111" s="192"/>
      <c r="PIB111" s="192"/>
      <c r="PIC111" s="192"/>
      <c r="PID111" s="192"/>
      <c r="PIE111" s="192"/>
      <c r="PIF111" s="192"/>
      <c r="PIG111" s="192"/>
      <c r="PIH111" s="193"/>
      <c r="PII111" s="191"/>
      <c r="PIJ111" s="192"/>
      <c r="PIK111" s="192"/>
      <c r="PIL111" s="192"/>
      <c r="PIM111" s="192"/>
      <c r="PIN111" s="192"/>
      <c r="PIO111" s="192"/>
      <c r="PIP111" s="192"/>
      <c r="PIQ111" s="192"/>
      <c r="PIR111" s="192"/>
      <c r="PIS111" s="192"/>
      <c r="PIT111" s="192"/>
      <c r="PIU111" s="192"/>
      <c r="PIV111" s="192"/>
      <c r="PIW111" s="192"/>
      <c r="PIX111" s="192"/>
      <c r="PIY111" s="192"/>
      <c r="PIZ111" s="192"/>
      <c r="PJA111" s="193"/>
      <c r="PJB111" s="191"/>
      <c r="PJC111" s="192"/>
      <c r="PJD111" s="192"/>
      <c r="PJE111" s="192"/>
      <c r="PJF111" s="192"/>
      <c r="PJG111" s="192"/>
      <c r="PJH111" s="192"/>
      <c r="PJI111" s="192"/>
      <c r="PJJ111" s="192"/>
      <c r="PJK111" s="192"/>
      <c r="PJL111" s="192"/>
      <c r="PJM111" s="192"/>
      <c r="PJN111" s="192"/>
      <c r="PJO111" s="192"/>
      <c r="PJP111" s="192"/>
      <c r="PJQ111" s="192"/>
      <c r="PJR111" s="192"/>
      <c r="PJS111" s="192"/>
      <c r="PJT111" s="193"/>
      <c r="PJU111" s="191"/>
      <c r="PJV111" s="192"/>
      <c r="PJW111" s="192"/>
      <c r="PJX111" s="192"/>
      <c r="PJY111" s="192"/>
      <c r="PJZ111" s="192"/>
      <c r="PKA111" s="192"/>
      <c r="PKB111" s="192"/>
      <c r="PKC111" s="192"/>
      <c r="PKD111" s="192"/>
      <c r="PKE111" s="192"/>
      <c r="PKF111" s="192"/>
      <c r="PKG111" s="192"/>
      <c r="PKH111" s="192"/>
      <c r="PKI111" s="192"/>
      <c r="PKJ111" s="192"/>
      <c r="PKK111" s="192"/>
      <c r="PKL111" s="192"/>
      <c r="PKM111" s="193"/>
      <c r="PKN111" s="191"/>
      <c r="PKO111" s="192"/>
      <c r="PKP111" s="192"/>
      <c r="PKQ111" s="192"/>
      <c r="PKR111" s="192"/>
      <c r="PKS111" s="192"/>
      <c r="PKT111" s="192"/>
      <c r="PKU111" s="192"/>
      <c r="PKV111" s="192"/>
      <c r="PKW111" s="192"/>
      <c r="PKX111" s="192"/>
      <c r="PKY111" s="192"/>
      <c r="PKZ111" s="192"/>
      <c r="PLA111" s="192"/>
      <c r="PLB111" s="192"/>
      <c r="PLC111" s="192"/>
      <c r="PLD111" s="192"/>
      <c r="PLE111" s="192"/>
      <c r="PLF111" s="193"/>
      <c r="PLG111" s="191"/>
      <c r="PLH111" s="192"/>
      <c r="PLI111" s="192"/>
      <c r="PLJ111" s="192"/>
      <c r="PLK111" s="192"/>
      <c r="PLL111" s="192"/>
      <c r="PLM111" s="192"/>
      <c r="PLN111" s="192"/>
      <c r="PLO111" s="192"/>
      <c r="PLP111" s="192"/>
      <c r="PLQ111" s="192"/>
      <c r="PLR111" s="192"/>
      <c r="PLS111" s="192"/>
      <c r="PLT111" s="192"/>
      <c r="PLU111" s="192"/>
      <c r="PLV111" s="192"/>
      <c r="PLW111" s="192"/>
      <c r="PLX111" s="192"/>
      <c r="PLY111" s="193"/>
      <c r="PLZ111" s="191"/>
      <c r="PMA111" s="192"/>
      <c r="PMB111" s="192"/>
      <c r="PMC111" s="192"/>
      <c r="PMD111" s="192"/>
      <c r="PME111" s="192"/>
      <c r="PMF111" s="192"/>
      <c r="PMG111" s="192"/>
      <c r="PMH111" s="192"/>
      <c r="PMI111" s="192"/>
      <c r="PMJ111" s="192"/>
      <c r="PMK111" s="192"/>
      <c r="PML111" s="192"/>
      <c r="PMM111" s="192"/>
      <c r="PMN111" s="192"/>
      <c r="PMO111" s="192"/>
      <c r="PMP111" s="192"/>
      <c r="PMQ111" s="192"/>
      <c r="PMR111" s="193"/>
      <c r="PMS111" s="191"/>
      <c r="PMT111" s="192"/>
      <c r="PMU111" s="192"/>
      <c r="PMV111" s="192"/>
      <c r="PMW111" s="192"/>
      <c r="PMX111" s="192"/>
      <c r="PMY111" s="192"/>
      <c r="PMZ111" s="192"/>
      <c r="PNA111" s="192"/>
      <c r="PNB111" s="192"/>
      <c r="PNC111" s="192"/>
      <c r="PND111" s="192"/>
      <c r="PNE111" s="192"/>
      <c r="PNF111" s="192"/>
      <c r="PNG111" s="192"/>
      <c r="PNH111" s="192"/>
      <c r="PNI111" s="192"/>
      <c r="PNJ111" s="192"/>
      <c r="PNK111" s="193"/>
      <c r="PNL111" s="191"/>
      <c r="PNM111" s="192"/>
      <c r="PNN111" s="192"/>
      <c r="PNO111" s="192"/>
      <c r="PNP111" s="192"/>
      <c r="PNQ111" s="192"/>
      <c r="PNR111" s="192"/>
      <c r="PNS111" s="192"/>
      <c r="PNT111" s="192"/>
      <c r="PNU111" s="192"/>
      <c r="PNV111" s="192"/>
      <c r="PNW111" s="192"/>
      <c r="PNX111" s="192"/>
      <c r="PNY111" s="192"/>
      <c r="PNZ111" s="192"/>
      <c r="POA111" s="192"/>
      <c r="POB111" s="192"/>
      <c r="POC111" s="192"/>
      <c r="POD111" s="193"/>
      <c r="POE111" s="191"/>
      <c r="POF111" s="192"/>
      <c r="POG111" s="192"/>
      <c r="POH111" s="192"/>
      <c r="POI111" s="192"/>
      <c r="POJ111" s="192"/>
      <c r="POK111" s="192"/>
      <c r="POL111" s="192"/>
      <c r="POM111" s="192"/>
      <c r="PON111" s="192"/>
      <c r="POO111" s="192"/>
      <c r="POP111" s="192"/>
      <c r="POQ111" s="192"/>
      <c r="POR111" s="192"/>
      <c r="POS111" s="192"/>
      <c r="POT111" s="192"/>
      <c r="POU111" s="192"/>
      <c r="POV111" s="192"/>
      <c r="POW111" s="193"/>
      <c r="POX111" s="191"/>
      <c r="POY111" s="192"/>
      <c r="POZ111" s="192"/>
      <c r="PPA111" s="192"/>
      <c r="PPB111" s="192"/>
      <c r="PPC111" s="192"/>
      <c r="PPD111" s="192"/>
      <c r="PPE111" s="192"/>
      <c r="PPF111" s="192"/>
      <c r="PPG111" s="192"/>
      <c r="PPH111" s="192"/>
      <c r="PPI111" s="192"/>
      <c r="PPJ111" s="192"/>
      <c r="PPK111" s="192"/>
      <c r="PPL111" s="192"/>
      <c r="PPM111" s="192"/>
      <c r="PPN111" s="192"/>
      <c r="PPO111" s="192"/>
      <c r="PPP111" s="193"/>
      <c r="PPQ111" s="191"/>
      <c r="PPR111" s="192"/>
      <c r="PPS111" s="192"/>
      <c r="PPT111" s="192"/>
      <c r="PPU111" s="192"/>
      <c r="PPV111" s="192"/>
      <c r="PPW111" s="192"/>
      <c r="PPX111" s="192"/>
      <c r="PPY111" s="192"/>
      <c r="PPZ111" s="192"/>
      <c r="PQA111" s="192"/>
      <c r="PQB111" s="192"/>
      <c r="PQC111" s="192"/>
      <c r="PQD111" s="192"/>
      <c r="PQE111" s="192"/>
      <c r="PQF111" s="192"/>
      <c r="PQG111" s="192"/>
      <c r="PQH111" s="192"/>
      <c r="PQI111" s="193"/>
      <c r="PQJ111" s="191"/>
      <c r="PQK111" s="192"/>
      <c r="PQL111" s="192"/>
      <c r="PQM111" s="192"/>
      <c r="PQN111" s="192"/>
      <c r="PQO111" s="192"/>
      <c r="PQP111" s="192"/>
      <c r="PQQ111" s="192"/>
      <c r="PQR111" s="192"/>
      <c r="PQS111" s="192"/>
      <c r="PQT111" s="192"/>
      <c r="PQU111" s="192"/>
      <c r="PQV111" s="192"/>
      <c r="PQW111" s="192"/>
      <c r="PQX111" s="192"/>
      <c r="PQY111" s="192"/>
      <c r="PQZ111" s="192"/>
      <c r="PRA111" s="192"/>
      <c r="PRB111" s="193"/>
      <c r="PRC111" s="191"/>
      <c r="PRD111" s="192"/>
      <c r="PRE111" s="192"/>
      <c r="PRF111" s="192"/>
      <c r="PRG111" s="192"/>
      <c r="PRH111" s="192"/>
      <c r="PRI111" s="192"/>
      <c r="PRJ111" s="192"/>
      <c r="PRK111" s="192"/>
      <c r="PRL111" s="192"/>
      <c r="PRM111" s="192"/>
      <c r="PRN111" s="192"/>
      <c r="PRO111" s="192"/>
      <c r="PRP111" s="192"/>
      <c r="PRQ111" s="192"/>
      <c r="PRR111" s="192"/>
      <c r="PRS111" s="192"/>
      <c r="PRT111" s="192"/>
      <c r="PRU111" s="193"/>
      <c r="PRV111" s="191"/>
      <c r="PRW111" s="192"/>
      <c r="PRX111" s="192"/>
      <c r="PRY111" s="192"/>
      <c r="PRZ111" s="192"/>
      <c r="PSA111" s="192"/>
      <c r="PSB111" s="192"/>
      <c r="PSC111" s="192"/>
      <c r="PSD111" s="192"/>
      <c r="PSE111" s="192"/>
      <c r="PSF111" s="192"/>
      <c r="PSG111" s="192"/>
      <c r="PSH111" s="192"/>
      <c r="PSI111" s="192"/>
      <c r="PSJ111" s="192"/>
      <c r="PSK111" s="192"/>
      <c r="PSL111" s="192"/>
      <c r="PSM111" s="192"/>
      <c r="PSN111" s="193"/>
      <c r="PSO111" s="191"/>
      <c r="PSP111" s="192"/>
      <c r="PSQ111" s="192"/>
      <c r="PSR111" s="192"/>
      <c r="PSS111" s="192"/>
      <c r="PST111" s="192"/>
      <c r="PSU111" s="192"/>
      <c r="PSV111" s="192"/>
      <c r="PSW111" s="192"/>
      <c r="PSX111" s="192"/>
      <c r="PSY111" s="192"/>
      <c r="PSZ111" s="192"/>
      <c r="PTA111" s="192"/>
      <c r="PTB111" s="192"/>
      <c r="PTC111" s="192"/>
      <c r="PTD111" s="192"/>
      <c r="PTE111" s="192"/>
      <c r="PTF111" s="192"/>
      <c r="PTG111" s="193"/>
      <c r="PTH111" s="191"/>
      <c r="PTI111" s="192"/>
      <c r="PTJ111" s="192"/>
      <c r="PTK111" s="192"/>
      <c r="PTL111" s="192"/>
      <c r="PTM111" s="192"/>
      <c r="PTN111" s="192"/>
      <c r="PTO111" s="192"/>
      <c r="PTP111" s="192"/>
      <c r="PTQ111" s="192"/>
      <c r="PTR111" s="192"/>
      <c r="PTS111" s="192"/>
      <c r="PTT111" s="192"/>
      <c r="PTU111" s="192"/>
      <c r="PTV111" s="192"/>
      <c r="PTW111" s="192"/>
      <c r="PTX111" s="192"/>
      <c r="PTY111" s="192"/>
      <c r="PTZ111" s="193"/>
      <c r="PUA111" s="191"/>
      <c r="PUB111" s="192"/>
      <c r="PUC111" s="192"/>
      <c r="PUD111" s="192"/>
      <c r="PUE111" s="192"/>
      <c r="PUF111" s="192"/>
      <c r="PUG111" s="192"/>
      <c r="PUH111" s="192"/>
      <c r="PUI111" s="192"/>
      <c r="PUJ111" s="192"/>
      <c r="PUK111" s="192"/>
      <c r="PUL111" s="192"/>
      <c r="PUM111" s="192"/>
      <c r="PUN111" s="192"/>
      <c r="PUO111" s="192"/>
      <c r="PUP111" s="192"/>
      <c r="PUQ111" s="192"/>
      <c r="PUR111" s="192"/>
      <c r="PUS111" s="193"/>
      <c r="PUT111" s="191"/>
      <c r="PUU111" s="192"/>
      <c r="PUV111" s="192"/>
      <c r="PUW111" s="192"/>
      <c r="PUX111" s="192"/>
      <c r="PUY111" s="192"/>
      <c r="PUZ111" s="192"/>
      <c r="PVA111" s="192"/>
      <c r="PVB111" s="192"/>
      <c r="PVC111" s="192"/>
      <c r="PVD111" s="192"/>
      <c r="PVE111" s="192"/>
      <c r="PVF111" s="192"/>
      <c r="PVG111" s="192"/>
      <c r="PVH111" s="192"/>
      <c r="PVI111" s="192"/>
      <c r="PVJ111" s="192"/>
      <c r="PVK111" s="192"/>
      <c r="PVL111" s="193"/>
      <c r="PVM111" s="191"/>
      <c r="PVN111" s="192"/>
      <c r="PVO111" s="192"/>
      <c r="PVP111" s="192"/>
      <c r="PVQ111" s="192"/>
      <c r="PVR111" s="192"/>
      <c r="PVS111" s="192"/>
      <c r="PVT111" s="192"/>
      <c r="PVU111" s="192"/>
      <c r="PVV111" s="192"/>
      <c r="PVW111" s="192"/>
      <c r="PVX111" s="192"/>
      <c r="PVY111" s="192"/>
      <c r="PVZ111" s="192"/>
      <c r="PWA111" s="192"/>
      <c r="PWB111" s="192"/>
      <c r="PWC111" s="192"/>
      <c r="PWD111" s="192"/>
      <c r="PWE111" s="193"/>
      <c r="PWF111" s="191"/>
      <c r="PWG111" s="192"/>
      <c r="PWH111" s="192"/>
      <c r="PWI111" s="192"/>
      <c r="PWJ111" s="192"/>
      <c r="PWK111" s="192"/>
      <c r="PWL111" s="192"/>
      <c r="PWM111" s="192"/>
      <c r="PWN111" s="192"/>
      <c r="PWO111" s="192"/>
      <c r="PWP111" s="192"/>
      <c r="PWQ111" s="192"/>
      <c r="PWR111" s="192"/>
      <c r="PWS111" s="192"/>
      <c r="PWT111" s="192"/>
      <c r="PWU111" s="192"/>
      <c r="PWV111" s="192"/>
      <c r="PWW111" s="192"/>
      <c r="PWX111" s="193"/>
      <c r="PWY111" s="191"/>
      <c r="PWZ111" s="192"/>
      <c r="PXA111" s="192"/>
      <c r="PXB111" s="192"/>
      <c r="PXC111" s="192"/>
      <c r="PXD111" s="192"/>
      <c r="PXE111" s="192"/>
      <c r="PXF111" s="192"/>
      <c r="PXG111" s="192"/>
      <c r="PXH111" s="192"/>
      <c r="PXI111" s="192"/>
      <c r="PXJ111" s="192"/>
      <c r="PXK111" s="192"/>
      <c r="PXL111" s="192"/>
      <c r="PXM111" s="192"/>
      <c r="PXN111" s="192"/>
      <c r="PXO111" s="192"/>
      <c r="PXP111" s="192"/>
      <c r="PXQ111" s="193"/>
      <c r="PXR111" s="191"/>
      <c r="PXS111" s="192"/>
      <c r="PXT111" s="192"/>
      <c r="PXU111" s="192"/>
      <c r="PXV111" s="192"/>
      <c r="PXW111" s="192"/>
      <c r="PXX111" s="192"/>
      <c r="PXY111" s="192"/>
      <c r="PXZ111" s="192"/>
      <c r="PYA111" s="192"/>
      <c r="PYB111" s="192"/>
      <c r="PYC111" s="192"/>
      <c r="PYD111" s="192"/>
      <c r="PYE111" s="192"/>
      <c r="PYF111" s="192"/>
      <c r="PYG111" s="192"/>
      <c r="PYH111" s="192"/>
      <c r="PYI111" s="192"/>
      <c r="PYJ111" s="193"/>
      <c r="PYK111" s="191"/>
      <c r="PYL111" s="192"/>
      <c r="PYM111" s="192"/>
      <c r="PYN111" s="192"/>
      <c r="PYO111" s="192"/>
      <c r="PYP111" s="192"/>
      <c r="PYQ111" s="192"/>
      <c r="PYR111" s="192"/>
      <c r="PYS111" s="192"/>
      <c r="PYT111" s="192"/>
      <c r="PYU111" s="192"/>
      <c r="PYV111" s="192"/>
      <c r="PYW111" s="192"/>
      <c r="PYX111" s="192"/>
      <c r="PYY111" s="192"/>
      <c r="PYZ111" s="192"/>
      <c r="PZA111" s="192"/>
      <c r="PZB111" s="192"/>
      <c r="PZC111" s="193"/>
      <c r="PZD111" s="191"/>
      <c r="PZE111" s="192"/>
      <c r="PZF111" s="192"/>
      <c r="PZG111" s="192"/>
      <c r="PZH111" s="192"/>
      <c r="PZI111" s="192"/>
      <c r="PZJ111" s="192"/>
      <c r="PZK111" s="192"/>
      <c r="PZL111" s="192"/>
      <c r="PZM111" s="192"/>
      <c r="PZN111" s="192"/>
      <c r="PZO111" s="192"/>
      <c r="PZP111" s="192"/>
      <c r="PZQ111" s="192"/>
      <c r="PZR111" s="192"/>
      <c r="PZS111" s="192"/>
      <c r="PZT111" s="192"/>
      <c r="PZU111" s="192"/>
      <c r="PZV111" s="193"/>
      <c r="PZW111" s="191"/>
      <c r="PZX111" s="192"/>
      <c r="PZY111" s="192"/>
      <c r="PZZ111" s="192"/>
      <c r="QAA111" s="192"/>
      <c r="QAB111" s="192"/>
      <c r="QAC111" s="192"/>
      <c r="QAD111" s="192"/>
      <c r="QAE111" s="192"/>
      <c r="QAF111" s="192"/>
      <c r="QAG111" s="192"/>
      <c r="QAH111" s="192"/>
      <c r="QAI111" s="192"/>
      <c r="QAJ111" s="192"/>
      <c r="QAK111" s="192"/>
      <c r="QAL111" s="192"/>
      <c r="QAM111" s="192"/>
      <c r="QAN111" s="192"/>
      <c r="QAO111" s="193"/>
      <c r="QAP111" s="191"/>
      <c r="QAQ111" s="192"/>
      <c r="QAR111" s="192"/>
      <c r="QAS111" s="192"/>
      <c r="QAT111" s="192"/>
      <c r="QAU111" s="192"/>
      <c r="QAV111" s="192"/>
      <c r="QAW111" s="192"/>
      <c r="QAX111" s="192"/>
      <c r="QAY111" s="192"/>
      <c r="QAZ111" s="192"/>
      <c r="QBA111" s="192"/>
      <c r="QBB111" s="192"/>
      <c r="QBC111" s="192"/>
      <c r="QBD111" s="192"/>
      <c r="QBE111" s="192"/>
      <c r="QBF111" s="192"/>
      <c r="QBG111" s="192"/>
      <c r="QBH111" s="193"/>
      <c r="QBI111" s="191"/>
      <c r="QBJ111" s="192"/>
      <c r="QBK111" s="192"/>
      <c r="QBL111" s="192"/>
      <c r="QBM111" s="192"/>
      <c r="QBN111" s="192"/>
      <c r="QBO111" s="192"/>
      <c r="QBP111" s="192"/>
      <c r="QBQ111" s="192"/>
      <c r="QBR111" s="192"/>
      <c r="QBS111" s="192"/>
      <c r="QBT111" s="192"/>
      <c r="QBU111" s="192"/>
      <c r="QBV111" s="192"/>
      <c r="QBW111" s="192"/>
      <c r="QBX111" s="192"/>
      <c r="QBY111" s="192"/>
      <c r="QBZ111" s="192"/>
      <c r="QCA111" s="193"/>
      <c r="QCB111" s="191"/>
      <c r="QCC111" s="192"/>
      <c r="QCD111" s="192"/>
      <c r="QCE111" s="192"/>
      <c r="QCF111" s="192"/>
      <c r="QCG111" s="192"/>
      <c r="QCH111" s="192"/>
      <c r="QCI111" s="192"/>
      <c r="QCJ111" s="192"/>
      <c r="QCK111" s="192"/>
      <c r="QCL111" s="192"/>
      <c r="QCM111" s="192"/>
      <c r="QCN111" s="192"/>
      <c r="QCO111" s="192"/>
      <c r="QCP111" s="192"/>
      <c r="QCQ111" s="192"/>
      <c r="QCR111" s="192"/>
      <c r="QCS111" s="192"/>
      <c r="QCT111" s="193"/>
      <c r="QCU111" s="191"/>
      <c r="QCV111" s="192"/>
      <c r="QCW111" s="192"/>
      <c r="QCX111" s="192"/>
      <c r="QCY111" s="192"/>
      <c r="QCZ111" s="192"/>
      <c r="QDA111" s="192"/>
      <c r="QDB111" s="192"/>
      <c r="QDC111" s="192"/>
      <c r="QDD111" s="192"/>
      <c r="QDE111" s="192"/>
      <c r="QDF111" s="192"/>
      <c r="QDG111" s="192"/>
      <c r="QDH111" s="192"/>
      <c r="QDI111" s="192"/>
      <c r="QDJ111" s="192"/>
      <c r="QDK111" s="192"/>
      <c r="QDL111" s="192"/>
      <c r="QDM111" s="193"/>
      <c r="QDN111" s="191"/>
      <c r="QDO111" s="192"/>
      <c r="QDP111" s="192"/>
      <c r="QDQ111" s="192"/>
      <c r="QDR111" s="192"/>
      <c r="QDS111" s="192"/>
      <c r="QDT111" s="192"/>
      <c r="QDU111" s="192"/>
      <c r="QDV111" s="192"/>
      <c r="QDW111" s="192"/>
      <c r="QDX111" s="192"/>
      <c r="QDY111" s="192"/>
      <c r="QDZ111" s="192"/>
      <c r="QEA111" s="192"/>
      <c r="QEB111" s="192"/>
      <c r="QEC111" s="192"/>
      <c r="QED111" s="192"/>
      <c r="QEE111" s="192"/>
      <c r="QEF111" s="193"/>
      <c r="QEG111" s="191"/>
      <c r="QEH111" s="192"/>
      <c r="QEI111" s="192"/>
      <c r="QEJ111" s="192"/>
      <c r="QEK111" s="192"/>
      <c r="QEL111" s="192"/>
      <c r="QEM111" s="192"/>
      <c r="QEN111" s="192"/>
      <c r="QEO111" s="192"/>
      <c r="QEP111" s="192"/>
      <c r="QEQ111" s="192"/>
      <c r="QER111" s="192"/>
      <c r="QES111" s="192"/>
      <c r="QET111" s="192"/>
      <c r="QEU111" s="192"/>
      <c r="QEV111" s="192"/>
      <c r="QEW111" s="192"/>
      <c r="QEX111" s="192"/>
      <c r="QEY111" s="193"/>
      <c r="QEZ111" s="191"/>
      <c r="QFA111" s="192"/>
      <c r="QFB111" s="192"/>
      <c r="QFC111" s="192"/>
      <c r="QFD111" s="192"/>
      <c r="QFE111" s="192"/>
      <c r="QFF111" s="192"/>
      <c r="QFG111" s="192"/>
      <c r="QFH111" s="192"/>
      <c r="QFI111" s="192"/>
      <c r="QFJ111" s="192"/>
      <c r="QFK111" s="192"/>
      <c r="QFL111" s="192"/>
      <c r="QFM111" s="192"/>
      <c r="QFN111" s="192"/>
      <c r="QFO111" s="192"/>
      <c r="QFP111" s="192"/>
      <c r="QFQ111" s="192"/>
      <c r="QFR111" s="193"/>
      <c r="QFS111" s="191"/>
      <c r="QFT111" s="192"/>
      <c r="QFU111" s="192"/>
      <c r="QFV111" s="192"/>
      <c r="QFW111" s="192"/>
      <c r="QFX111" s="192"/>
      <c r="QFY111" s="192"/>
      <c r="QFZ111" s="192"/>
      <c r="QGA111" s="192"/>
      <c r="QGB111" s="192"/>
      <c r="QGC111" s="192"/>
      <c r="QGD111" s="192"/>
      <c r="QGE111" s="192"/>
      <c r="QGF111" s="192"/>
      <c r="QGG111" s="192"/>
      <c r="QGH111" s="192"/>
      <c r="QGI111" s="192"/>
      <c r="QGJ111" s="192"/>
      <c r="QGK111" s="193"/>
      <c r="QGL111" s="191"/>
      <c r="QGM111" s="192"/>
      <c r="QGN111" s="192"/>
      <c r="QGO111" s="192"/>
      <c r="QGP111" s="192"/>
      <c r="QGQ111" s="192"/>
      <c r="QGR111" s="192"/>
      <c r="QGS111" s="192"/>
      <c r="QGT111" s="192"/>
      <c r="QGU111" s="192"/>
      <c r="QGV111" s="192"/>
      <c r="QGW111" s="192"/>
      <c r="QGX111" s="192"/>
      <c r="QGY111" s="192"/>
      <c r="QGZ111" s="192"/>
      <c r="QHA111" s="192"/>
      <c r="QHB111" s="192"/>
      <c r="QHC111" s="192"/>
      <c r="QHD111" s="193"/>
      <c r="QHE111" s="191"/>
      <c r="QHF111" s="192"/>
      <c r="QHG111" s="192"/>
      <c r="QHH111" s="192"/>
      <c r="QHI111" s="192"/>
      <c r="QHJ111" s="192"/>
      <c r="QHK111" s="192"/>
      <c r="QHL111" s="192"/>
      <c r="QHM111" s="192"/>
      <c r="QHN111" s="192"/>
      <c r="QHO111" s="192"/>
      <c r="QHP111" s="192"/>
      <c r="QHQ111" s="192"/>
      <c r="QHR111" s="192"/>
      <c r="QHS111" s="192"/>
      <c r="QHT111" s="192"/>
      <c r="QHU111" s="192"/>
      <c r="QHV111" s="192"/>
      <c r="QHW111" s="193"/>
      <c r="QHX111" s="191"/>
      <c r="QHY111" s="192"/>
      <c r="QHZ111" s="192"/>
      <c r="QIA111" s="192"/>
      <c r="QIB111" s="192"/>
      <c r="QIC111" s="192"/>
      <c r="QID111" s="192"/>
      <c r="QIE111" s="192"/>
      <c r="QIF111" s="192"/>
      <c r="QIG111" s="192"/>
      <c r="QIH111" s="192"/>
      <c r="QII111" s="192"/>
      <c r="QIJ111" s="192"/>
      <c r="QIK111" s="192"/>
      <c r="QIL111" s="192"/>
      <c r="QIM111" s="192"/>
      <c r="QIN111" s="192"/>
      <c r="QIO111" s="192"/>
      <c r="QIP111" s="193"/>
      <c r="QIQ111" s="191"/>
      <c r="QIR111" s="192"/>
      <c r="QIS111" s="192"/>
      <c r="QIT111" s="192"/>
      <c r="QIU111" s="192"/>
      <c r="QIV111" s="192"/>
      <c r="QIW111" s="192"/>
      <c r="QIX111" s="192"/>
      <c r="QIY111" s="192"/>
      <c r="QIZ111" s="192"/>
      <c r="QJA111" s="192"/>
      <c r="QJB111" s="192"/>
      <c r="QJC111" s="192"/>
      <c r="QJD111" s="192"/>
      <c r="QJE111" s="192"/>
      <c r="QJF111" s="192"/>
      <c r="QJG111" s="192"/>
      <c r="QJH111" s="192"/>
      <c r="QJI111" s="193"/>
      <c r="QJJ111" s="191"/>
      <c r="QJK111" s="192"/>
      <c r="QJL111" s="192"/>
      <c r="QJM111" s="192"/>
      <c r="QJN111" s="192"/>
      <c r="QJO111" s="192"/>
      <c r="QJP111" s="192"/>
      <c r="QJQ111" s="192"/>
      <c r="QJR111" s="192"/>
      <c r="QJS111" s="192"/>
      <c r="QJT111" s="192"/>
      <c r="QJU111" s="192"/>
      <c r="QJV111" s="192"/>
      <c r="QJW111" s="192"/>
      <c r="QJX111" s="192"/>
      <c r="QJY111" s="192"/>
      <c r="QJZ111" s="192"/>
      <c r="QKA111" s="192"/>
      <c r="QKB111" s="193"/>
      <c r="QKC111" s="191"/>
      <c r="QKD111" s="192"/>
      <c r="QKE111" s="192"/>
      <c r="QKF111" s="192"/>
      <c r="QKG111" s="192"/>
      <c r="QKH111" s="192"/>
      <c r="QKI111" s="192"/>
      <c r="QKJ111" s="192"/>
      <c r="QKK111" s="192"/>
      <c r="QKL111" s="192"/>
      <c r="QKM111" s="192"/>
      <c r="QKN111" s="192"/>
      <c r="QKO111" s="192"/>
      <c r="QKP111" s="192"/>
      <c r="QKQ111" s="192"/>
      <c r="QKR111" s="192"/>
      <c r="QKS111" s="192"/>
      <c r="QKT111" s="192"/>
      <c r="QKU111" s="193"/>
      <c r="QKV111" s="191"/>
      <c r="QKW111" s="192"/>
      <c r="QKX111" s="192"/>
      <c r="QKY111" s="192"/>
      <c r="QKZ111" s="192"/>
      <c r="QLA111" s="192"/>
      <c r="QLB111" s="192"/>
      <c r="QLC111" s="192"/>
      <c r="QLD111" s="192"/>
      <c r="QLE111" s="192"/>
      <c r="QLF111" s="192"/>
      <c r="QLG111" s="192"/>
      <c r="QLH111" s="192"/>
      <c r="QLI111" s="192"/>
      <c r="QLJ111" s="192"/>
      <c r="QLK111" s="192"/>
      <c r="QLL111" s="192"/>
      <c r="QLM111" s="192"/>
      <c r="QLN111" s="193"/>
      <c r="QLO111" s="191"/>
      <c r="QLP111" s="192"/>
      <c r="QLQ111" s="192"/>
      <c r="QLR111" s="192"/>
      <c r="QLS111" s="192"/>
      <c r="QLT111" s="192"/>
      <c r="QLU111" s="192"/>
      <c r="QLV111" s="192"/>
      <c r="QLW111" s="192"/>
      <c r="QLX111" s="192"/>
      <c r="QLY111" s="192"/>
      <c r="QLZ111" s="192"/>
      <c r="QMA111" s="192"/>
      <c r="QMB111" s="192"/>
      <c r="QMC111" s="192"/>
      <c r="QMD111" s="192"/>
      <c r="QME111" s="192"/>
      <c r="QMF111" s="192"/>
      <c r="QMG111" s="193"/>
      <c r="QMH111" s="191"/>
      <c r="QMI111" s="192"/>
      <c r="QMJ111" s="192"/>
      <c r="QMK111" s="192"/>
      <c r="QML111" s="192"/>
      <c r="QMM111" s="192"/>
      <c r="QMN111" s="192"/>
      <c r="QMO111" s="192"/>
      <c r="QMP111" s="192"/>
      <c r="QMQ111" s="192"/>
      <c r="QMR111" s="192"/>
      <c r="QMS111" s="192"/>
      <c r="QMT111" s="192"/>
      <c r="QMU111" s="192"/>
      <c r="QMV111" s="192"/>
      <c r="QMW111" s="192"/>
      <c r="QMX111" s="192"/>
      <c r="QMY111" s="192"/>
      <c r="QMZ111" s="193"/>
      <c r="QNA111" s="191"/>
      <c r="QNB111" s="192"/>
      <c r="QNC111" s="192"/>
      <c r="QND111" s="192"/>
      <c r="QNE111" s="192"/>
      <c r="QNF111" s="192"/>
      <c r="QNG111" s="192"/>
      <c r="QNH111" s="192"/>
      <c r="QNI111" s="192"/>
      <c r="QNJ111" s="192"/>
      <c r="QNK111" s="192"/>
      <c r="QNL111" s="192"/>
      <c r="QNM111" s="192"/>
      <c r="QNN111" s="192"/>
      <c r="QNO111" s="192"/>
      <c r="QNP111" s="192"/>
      <c r="QNQ111" s="192"/>
      <c r="QNR111" s="192"/>
      <c r="QNS111" s="193"/>
      <c r="QNT111" s="191"/>
      <c r="QNU111" s="192"/>
      <c r="QNV111" s="192"/>
      <c r="QNW111" s="192"/>
      <c r="QNX111" s="192"/>
      <c r="QNY111" s="192"/>
      <c r="QNZ111" s="192"/>
      <c r="QOA111" s="192"/>
      <c r="QOB111" s="192"/>
      <c r="QOC111" s="192"/>
      <c r="QOD111" s="192"/>
      <c r="QOE111" s="192"/>
      <c r="QOF111" s="192"/>
      <c r="QOG111" s="192"/>
      <c r="QOH111" s="192"/>
      <c r="QOI111" s="192"/>
      <c r="QOJ111" s="192"/>
      <c r="QOK111" s="192"/>
      <c r="QOL111" s="193"/>
      <c r="QOM111" s="191"/>
      <c r="QON111" s="192"/>
      <c r="QOO111" s="192"/>
      <c r="QOP111" s="192"/>
      <c r="QOQ111" s="192"/>
      <c r="QOR111" s="192"/>
      <c r="QOS111" s="192"/>
      <c r="QOT111" s="192"/>
      <c r="QOU111" s="192"/>
      <c r="QOV111" s="192"/>
      <c r="QOW111" s="192"/>
      <c r="QOX111" s="192"/>
      <c r="QOY111" s="192"/>
      <c r="QOZ111" s="192"/>
      <c r="QPA111" s="192"/>
      <c r="QPB111" s="192"/>
      <c r="QPC111" s="192"/>
      <c r="QPD111" s="192"/>
      <c r="QPE111" s="193"/>
      <c r="QPF111" s="191"/>
      <c r="QPG111" s="192"/>
      <c r="QPH111" s="192"/>
      <c r="QPI111" s="192"/>
      <c r="QPJ111" s="192"/>
      <c r="QPK111" s="192"/>
      <c r="QPL111" s="192"/>
      <c r="QPM111" s="192"/>
      <c r="QPN111" s="192"/>
      <c r="QPO111" s="192"/>
      <c r="QPP111" s="192"/>
      <c r="QPQ111" s="192"/>
      <c r="QPR111" s="192"/>
      <c r="QPS111" s="192"/>
      <c r="QPT111" s="192"/>
      <c r="QPU111" s="192"/>
      <c r="QPV111" s="192"/>
      <c r="QPW111" s="192"/>
      <c r="QPX111" s="193"/>
      <c r="QPY111" s="191"/>
      <c r="QPZ111" s="192"/>
      <c r="QQA111" s="192"/>
      <c r="QQB111" s="192"/>
      <c r="QQC111" s="192"/>
      <c r="QQD111" s="192"/>
      <c r="QQE111" s="192"/>
      <c r="QQF111" s="192"/>
      <c r="QQG111" s="192"/>
      <c r="QQH111" s="192"/>
      <c r="QQI111" s="192"/>
      <c r="QQJ111" s="192"/>
      <c r="QQK111" s="192"/>
      <c r="QQL111" s="192"/>
      <c r="QQM111" s="192"/>
      <c r="QQN111" s="192"/>
      <c r="QQO111" s="192"/>
      <c r="QQP111" s="192"/>
      <c r="QQQ111" s="193"/>
      <c r="QQR111" s="191"/>
      <c r="QQS111" s="192"/>
      <c r="QQT111" s="192"/>
      <c r="QQU111" s="192"/>
      <c r="QQV111" s="192"/>
      <c r="QQW111" s="192"/>
      <c r="QQX111" s="192"/>
      <c r="QQY111" s="192"/>
      <c r="QQZ111" s="192"/>
      <c r="QRA111" s="192"/>
      <c r="QRB111" s="192"/>
      <c r="QRC111" s="192"/>
      <c r="QRD111" s="192"/>
      <c r="QRE111" s="192"/>
      <c r="QRF111" s="192"/>
      <c r="QRG111" s="192"/>
      <c r="QRH111" s="192"/>
      <c r="QRI111" s="192"/>
      <c r="QRJ111" s="193"/>
      <c r="QRK111" s="191"/>
      <c r="QRL111" s="192"/>
      <c r="QRM111" s="192"/>
      <c r="QRN111" s="192"/>
      <c r="QRO111" s="192"/>
      <c r="QRP111" s="192"/>
      <c r="QRQ111" s="192"/>
      <c r="QRR111" s="192"/>
      <c r="QRS111" s="192"/>
      <c r="QRT111" s="192"/>
      <c r="QRU111" s="192"/>
      <c r="QRV111" s="192"/>
      <c r="QRW111" s="192"/>
      <c r="QRX111" s="192"/>
      <c r="QRY111" s="192"/>
      <c r="QRZ111" s="192"/>
      <c r="QSA111" s="192"/>
      <c r="QSB111" s="192"/>
      <c r="QSC111" s="193"/>
      <c r="QSD111" s="191"/>
      <c r="QSE111" s="192"/>
      <c r="QSF111" s="192"/>
      <c r="QSG111" s="192"/>
      <c r="QSH111" s="192"/>
      <c r="QSI111" s="192"/>
      <c r="QSJ111" s="192"/>
      <c r="QSK111" s="192"/>
      <c r="QSL111" s="192"/>
      <c r="QSM111" s="192"/>
      <c r="QSN111" s="192"/>
      <c r="QSO111" s="192"/>
      <c r="QSP111" s="192"/>
      <c r="QSQ111" s="192"/>
      <c r="QSR111" s="192"/>
      <c r="QSS111" s="192"/>
      <c r="QST111" s="192"/>
      <c r="QSU111" s="192"/>
      <c r="QSV111" s="193"/>
      <c r="QSW111" s="191"/>
      <c r="QSX111" s="192"/>
      <c r="QSY111" s="192"/>
      <c r="QSZ111" s="192"/>
      <c r="QTA111" s="192"/>
      <c r="QTB111" s="192"/>
      <c r="QTC111" s="192"/>
      <c r="QTD111" s="192"/>
      <c r="QTE111" s="192"/>
      <c r="QTF111" s="192"/>
      <c r="QTG111" s="192"/>
      <c r="QTH111" s="192"/>
      <c r="QTI111" s="192"/>
      <c r="QTJ111" s="192"/>
      <c r="QTK111" s="192"/>
      <c r="QTL111" s="192"/>
      <c r="QTM111" s="192"/>
      <c r="QTN111" s="192"/>
      <c r="QTO111" s="193"/>
      <c r="QTP111" s="191"/>
      <c r="QTQ111" s="192"/>
      <c r="QTR111" s="192"/>
      <c r="QTS111" s="192"/>
      <c r="QTT111" s="192"/>
      <c r="QTU111" s="192"/>
      <c r="QTV111" s="192"/>
      <c r="QTW111" s="192"/>
      <c r="QTX111" s="192"/>
      <c r="QTY111" s="192"/>
      <c r="QTZ111" s="192"/>
      <c r="QUA111" s="192"/>
      <c r="QUB111" s="192"/>
      <c r="QUC111" s="192"/>
      <c r="QUD111" s="192"/>
      <c r="QUE111" s="192"/>
      <c r="QUF111" s="192"/>
      <c r="QUG111" s="192"/>
      <c r="QUH111" s="193"/>
      <c r="QUI111" s="191"/>
      <c r="QUJ111" s="192"/>
      <c r="QUK111" s="192"/>
      <c r="QUL111" s="192"/>
      <c r="QUM111" s="192"/>
      <c r="QUN111" s="192"/>
      <c r="QUO111" s="192"/>
      <c r="QUP111" s="192"/>
      <c r="QUQ111" s="192"/>
      <c r="QUR111" s="192"/>
      <c r="QUS111" s="192"/>
      <c r="QUT111" s="192"/>
      <c r="QUU111" s="192"/>
      <c r="QUV111" s="192"/>
      <c r="QUW111" s="192"/>
      <c r="QUX111" s="192"/>
      <c r="QUY111" s="192"/>
      <c r="QUZ111" s="192"/>
      <c r="QVA111" s="193"/>
      <c r="QVB111" s="191"/>
      <c r="QVC111" s="192"/>
      <c r="QVD111" s="192"/>
      <c r="QVE111" s="192"/>
      <c r="QVF111" s="192"/>
      <c r="QVG111" s="192"/>
      <c r="QVH111" s="192"/>
      <c r="QVI111" s="192"/>
      <c r="QVJ111" s="192"/>
      <c r="QVK111" s="192"/>
      <c r="QVL111" s="192"/>
      <c r="QVM111" s="192"/>
      <c r="QVN111" s="192"/>
      <c r="QVO111" s="192"/>
      <c r="QVP111" s="192"/>
      <c r="QVQ111" s="192"/>
      <c r="QVR111" s="192"/>
      <c r="QVS111" s="192"/>
      <c r="QVT111" s="193"/>
      <c r="QVU111" s="191"/>
      <c r="QVV111" s="192"/>
      <c r="QVW111" s="192"/>
      <c r="QVX111" s="192"/>
      <c r="QVY111" s="192"/>
      <c r="QVZ111" s="192"/>
      <c r="QWA111" s="192"/>
      <c r="QWB111" s="192"/>
      <c r="QWC111" s="192"/>
      <c r="QWD111" s="192"/>
      <c r="QWE111" s="192"/>
      <c r="QWF111" s="192"/>
      <c r="QWG111" s="192"/>
      <c r="QWH111" s="192"/>
      <c r="QWI111" s="192"/>
      <c r="QWJ111" s="192"/>
      <c r="QWK111" s="192"/>
      <c r="QWL111" s="192"/>
      <c r="QWM111" s="193"/>
      <c r="QWN111" s="191"/>
      <c r="QWO111" s="192"/>
      <c r="QWP111" s="192"/>
      <c r="QWQ111" s="192"/>
      <c r="QWR111" s="192"/>
      <c r="QWS111" s="192"/>
      <c r="QWT111" s="192"/>
      <c r="QWU111" s="192"/>
      <c r="QWV111" s="192"/>
      <c r="QWW111" s="192"/>
      <c r="QWX111" s="192"/>
      <c r="QWY111" s="192"/>
      <c r="QWZ111" s="192"/>
      <c r="QXA111" s="192"/>
      <c r="QXB111" s="192"/>
      <c r="QXC111" s="192"/>
      <c r="QXD111" s="192"/>
      <c r="QXE111" s="192"/>
      <c r="QXF111" s="193"/>
      <c r="QXG111" s="191"/>
      <c r="QXH111" s="192"/>
      <c r="QXI111" s="192"/>
      <c r="QXJ111" s="192"/>
      <c r="QXK111" s="192"/>
      <c r="QXL111" s="192"/>
      <c r="QXM111" s="192"/>
      <c r="QXN111" s="192"/>
      <c r="QXO111" s="192"/>
      <c r="QXP111" s="192"/>
      <c r="QXQ111" s="192"/>
      <c r="QXR111" s="192"/>
      <c r="QXS111" s="192"/>
      <c r="QXT111" s="192"/>
      <c r="QXU111" s="192"/>
      <c r="QXV111" s="192"/>
      <c r="QXW111" s="192"/>
      <c r="QXX111" s="192"/>
      <c r="QXY111" s="193"/>
      <c r="QXZ111" s="191"/>
      <c r="QYA111" s="192"/>
      <c r="QYB111" s="192"/>
      <c r="QYC111" s="192"/>
      <c r="QYD111" s="192"/>
      <c r="QYE111" s="192"/>
      <c r="QYF111" s="192"/>
      <c r="QYG111" s="192"/>
      <c r="QYH111" s="192"/>
      <c r="QYI111" s="192"/>
      <c r="QYJ111" s="192"/>
      <c r="QYK111" s="192"/>
      <c r="QYL111" s="192"/>
      <c r="QYM111" s="192"/>
      <c r="QYN111" s="192"/>
      <c r="QYO111" s="192"/>
      <c r="QYP111" s="192"/>
      <c r="QYQ111" s="192"/>
      <c r="QYR111" s="193"/>
      <c r="QYS111" s="191"/>
      <c r="QYT111" s="192"/>
      <c r="QYU111" s="192"/>
      <c r="QYV111" s="192"/>
      <c r="QYW111" s="192"/>
      <c r="QYX111" s="192"/>
      <c r="QYY111" s="192"/>
      <c r="QYZ111" s="192"/>
      <c r="QZA111" s="192"/>
      <c r="QZB111" s="192"/>
      <c r="QZC111" s="192"/>
      <c r="QZD111" s="192"/>
      <c r="QZE111" s="192"/>
      <c r="QZF111" s="192"/>
      <c r="QZG111" s="192"/>
      <c r="QZH111" s="192"/>
      <c r="QZI111" s="192"/>
      <c r="QZJ111" s="192"/>
      <c r="QZK111" s="193"/>
      <c r="QZL111" s="191"/>
      <c r="QZM111" s="192"/>
      <c r="QZN111" s="192"/>
      <c r="QZO111" s="192"/>
      <c r="QZP111" s="192"/>
      <c r="QZQ111" s="192"/>
      <c r="QZR111" s="192"/>
      <c r="QZS111" s="192"/>
      <c r="QZT111" s="192"/>
      <c r="QZU111" s="192"/>
      <c r="QZV111" s="192"/>
      <c r="QZW111" s="192"/>
      <c r="QZX111" s="192"/>
      <c r="QZY111" s="192"/>
      <c r="QZZ111" s="192"/>
      <c r="RAA111" s="192"/>
      <c r="RAB111" s="192"/>
      <c r="RAC111" s="192"/>
      <c r="RAD111" s="193"/>
      <c r="RAE111" s="191"/>
      <c r="RAF111" s="192"/>
      <c r="RAG111" s="192"/>
      <c r="RAH111" s="192"/>
      <c r="RAI111" s="192"/>
      <c r="RAJ111" s="192"/>
      <c r="RAK111" s="192"/>
      <c r="RAL111" s="192"/>
      <c r="RAM111" s="192"/>
      <c r="RAN111" s="192"/>
      <c r="RAO111" s="192"/>
      <c r="RAP111" s="192"/>
      <c r="RAQ111" s="192"/>
      <c r="RAR111" s="192"/>
      <c r="RAS111" s="192"/>
      <c r="RAT111" s="192"/>
      <c r="RAU111" s="192"/>
      <c r="RAV111" s="192"/>
      <c r="RAW111" s="193"/>
      <c r="RAX111" s="191"/>
      <c r="RAY111" s="192"/>
      <c r="RAZ111" s="192"/>
      <c r="RBA111" s="192"/>
      <c r="RBB111" s="192"/>
      <c r="RBC111" s="192"/>
      <c r="RBD111" s="192"/>
      <c r="RBE111" s="192"/>
      <c r="RBF111" s="192"/>
      <c r="RBG111" s="192"/>
      <c r="RBH111" s="192"/>
      <c r="RBI111" s="192"/>
      <c r="RBJ111" s="192"/>
      <c r="RBK111" s="192"/>
      <c r="RBL111" s="192"/>
      <c r="RBM111" s="192"/>
      <c r="RBN111" s="192"/>
      <c r="RBO111" s="192"/>
      <c r="RBP111" s="193"/>
      <c r="RBQ111" s="191"/>
      <c r="RBR111" s="192"/>
      <c r="RBS111" s="192"/>
      <c r="RBT111" s="192"/>
      <c r="RBU111" s="192"/>
      <c r="RBV111" s="192"/>
      <c r="RBW111" s="192"/>
      <c r="RBX111" s="192"/>
      <c r="RBY111" s="192"/>
      <c r="RBZ111" s="192"/>
      <c r="RCA111" s="192"/>
      <c r="RCB111" s="192"/>
      <c r="RCC111" s="192"/>
      <c r="RCD111" s="192"/>
      <c r="RCE111" s="192"/>
      <c r="RCF111" s="192"/>
      <c r="RCG111" s="192"/>
      <c r="RCH111" s="192"/>
      <c r="RCI111" s="193"/>
      <c r="RCJ111" s="191"/>
      <c r="RCK111" s="192"/>
      <c r="RCL111" s="192"/>
      <c r="RCM111" s="192"/>
      <c r="RCN111" s="192"/>
      <c r="RCO111" s="192"/>
      <c r="RCP111" s="192"/>
      <c r="RCQ111" s="192"/>
      <c r="RCR111" s="192"/>
      <c r="RCS111" s="192"/>
      <c r="RCT111" s="192"/>
      <c r="RCU111" s="192"/>
      <c r="RCV111" s="192"/>
      <c r="RCW111" s="192"/>
      <c r="RCX111" s="192"/>
      <c r="RCY111" s="192"/>
      <c r="RCZ111" s="192"/>
      <c r="RDA111" s="192"/>
      <c r="RDB111" s="193"/>
      <c r="RDC111" s="191"/>
      <c r="RDD111" s="192"/>
      <c r="RDE111" s="192"/>
      <c r="RDF111" s="192"/>
      <c r="RDG111" s="192"/>
      <c r="RDH111" s="192"/>
      <c r="RDI111" s="192"/>
      <c r="RDJ111" s="192"/>
      <c r="RDK111" s="192"/>
      <c r="RDL111" s="192"/>
      <c r="RDM111" s="192"/>
      <c r="RDN111" s="192"/>
      <c r="RDO111" s="192"/>
      <c r="RDP111" s="192"/>
      <c r="RDQ111" s="192"/>
      <c r="RDR111" s="192"/>
      <c r="RDS111" s="192"/>
      <c r="RDT111" s="192"/>
      <c r="RDU111" s="193"/>
      <c r="RDV111" s="191"/>
      <c r="RDW111" s="192"/>
      <c r="RDX111" s="192"/>
      <c r="RDY111" s="192"/>
      <c r="RDZ111" s="192"/>
      <c r="REA111" s="192"/>
      <c r="REB111" s="192"/>
      <c r="REC111" s="192"/>
      <c r="RED111" s="192"/>
      <c r="REE111" s="192"/>
      <c r="REF111" s="192"/>
      <c r="REG111" s="192"/>
      <c r="REH111" s="192"/>
      <c r="REI111" s="192"/>
      <c r="REJ111" s="192"/>
      <c r="REK111" s="192"/>
      <c r="REL111" s="192"/>
      <c r="REM111" s="192"/>
      <c r="REN111" s="193"/>
      <c r="REO111" s="191"/>
      <c r="REP111" s="192"/>
      <c r="REQ111" s="192"/>
      <c r="RER111" s="192"/>
      <c r="RES111" s="192"/>
      <c r="RET111" s="192"/>
      <c r="REU111" s="192"/>
      <c r="REV111" s="192"/>
      <c r="REW111" s="192"/>
      <c r="REX111" s="192"/>
      <c r="REY111" s="192"/>
      <c r="REZ111" s="192"/>
      <c r="RFA111" s="192"/>
      <c r="RFB111" s="192"/>
      <c r="RFC111" s="192"/>
      <c r="RFD111" s="192"/>
      <c r="RFE111" s="192"/>
      <c r="RFF111" s="192"/>
      <c r="RFG111" s="193"/>
      <c r="RFH111" s="191"/>
      <c r="RFI111" s="192"/>
      <c r="RFJ111" s="192"/>
      <c r="RFK111" s="192"/>
      <c r="RFL111" s="192"/>
      <c r="RFM111" s="192"/>
      <c r="RFN111" s="192"/>
      <c r="RFO111" s="192"/>
      <c r="RFP111" s="192"/>
      <c r="RFQ111" s="192"/>
      <c r="RFR111" s="192"/>
      <c r="RFS111" s="192"/>
      <c r="RFT111" s="192"/>
      <c r="RFU111" s="192"/>
      <c r="RFV111" s="192"/>
      <c r="RFW111" s="192"/>
      <c r="RFX111" s="192"/>
      <c r="RFY111" s="192"/>
      <c r="RFZ111" s="193"/>
      <c r="RGA111" s="191"/>
      <c r="RGB111" s="192"/>
      <c r="RGC111" s="192"/>
      <c r="RGD111" s="192"/>
      <c r="RGE111" s="192"/>
      <c r="RGF111" s="192"/>
      <c r="RGG111" s="192"/>
      <c r="RGH111" s="192"/>
      <c r="RGI111" s="192"/>
      <c r="RGJ111" s="192"/>
      <c r="RGK111" s="192"/>
      <c r="RGL111" s="192"/>
      <c r="RGM111" s="192"/>
      <c r="RGN111" s="192"/>
      <c r="RGO111" s="192"/>
      <c r="RGP111" s="192"/>
      <c r="RGQ111" s="192"/>
      <c r="RGR111" s="192"/>
      <c r="RGS111" s="193"/>
      <c r="RGT111" s="191"/>
      <c r="RGU111" s="192"/>
      <c r="RGV111" s="192"/>
      <c r="RGW111" s="192"/>
      <c r="RGX111" s="192"/>
      <c r="RGY111" s="192"/>
      <c r="RGZ111" s="192"/>
      <c r="RHA111" s="192"/>
      <c r="RHB111" s="192"/>
      <c r="RHC111" s="192"/>
      <c r="RHD111" s="192"/>
      <c r="RHE111" s="192"/>
      <c r="RHF111" s="192"/>
      <c r="RHG111" s="192"/>
      <c r="RHH111" s="192"/>
      <c r="RHI111" s="192"/>
      <c r="RHJ111" s="192"/>
      <c r="RHK111" s="192"/>
      <c r="RHL111" s="193"/>
      <c r="RHM111" s="191"/>
      <c r="RHN111" s="192"/>
      <c r="RHO111" s="192"/>
      <c r="RHP111" s="192"/>
      <c r="RHQ111" s="192"/>
      <c r="RHR111" s="192"/>
      <c r="RHS111" s="192"/>
      <c r="RHT111" s="192"/>
      <c r="RHU111" s="192"/>
      <c r="RHV111" s="192"/>
      <c r="RHW111" s="192"/>
      <c r="RHX111" s="192"/>
      <c r="RHY111" s="192"/>
      <c r="RHZ111" s="192"/>
      <c r="RIA111" s="192"/>
      <c r="RIB111" s="192"/>
      <c r="RIC111" s="192"/>
      <c r="RID111" s="192"/>
      <c r="RIE111" s="193"/>
      <c r="RIF111" s="191"/>
      <c r="RIG111" s="192"/>
      <c r="RIH111" s="192"/>
      <c r="RII111" s="192"/>
      <c r="RIJ111" s="192"/>
      <c r="RIK111" s="192"/>
      <c r="RIL111" s="192"/>
      <c r="RIM111" s="192"/>
      <c r="RIN111" s="192"/>
      <c r="RIO111" s="192"/>
      <c r="RIP111" s="192"/>
      <c r="RIQ111" s="192"/>
      <c r="RIR111" s="192"/>
      <c r="RIS111" s="192"/>
      <c r="RIT111" s="192"/>
      <c r="RIU111" s="192"/>
      <c r="RIV111" s="192"/>
      <c r="RIW111" s="192"/>
      <c r="RIX111" s="193"/>
      <c r="RIY111" s="191"/>
      <c r="RIZ111" s="192"/>
      <c r="RJA111" s="192"/>
      <c r="RJB111" s="192"/>
      <c r="RJC111" s="192"/>
      <c r="RJD111" s="192"/>
      <c r="RJE111" s="192"/>
      <c r="RJF111" s="192"/>
      <c r="RJG111" s="192"/>
      <c r="RJH111" s="192"/>
      <c r="RJI111" s="192"/>
      <c r="RJJ111" s="192"/>
      <c r="RJK111" s="192"/>
      <c r="RJL111" s="192"/>
      <c r="RJM111" s="192"/>
      <c r="RJN111" s="192"/>
      <c r="RJO111" s="192"/>
      <c r="RJP111" s="192"/>
      <c r="RJQ111" s="193"/>
      <c r="RJR111" s="191"/>
      <c r="RJS111" s="192"/>
      <c r="RJT111" s="192"/>
      <c r="RJU111" s="192"/>
      <c r="RJV111" s="192"/>
      <c r="RJW111" s="192"/>
      <c r="RJX111" s="192"/>
      <c r="RJY111" s="192"/>
      <c r="RJZ111" s="192"/>
      <c r="RKA111" s="192"/>
      <c r="RKB111" s="192"/>
      <c r="RKC111" s="192"/>
      <c r="RKD111" s="192"/>
      <c r="RKE111" s="192"/>
      <c r="RKF111" s="192"/>
      <c r="RKG111" s="192"/>
      <c r="RKH111" s="192"/>
      <c r="RKI111" s="192"/>
      <c r="RKJ111" s="193"/>
      <c r="RKK111" s="191"/>
      <c r="RKL111" s="192"/>
      <c r="RKM111" s="192"/>
      <c r="RKN111" s="192"/>
      <c r="RKO111" s="192"/>
      <c r="RKP111" s="192"/>
      <c r="RKQ111" s="192"/>
      <c r="RKR111" s="192"/>
      <c r="RKS111" s="192"/>
      <c r="RKT111" s="192"/>
      <c r="RKU111" s="192"/>
      <c r="RKV111" s="192"/>
      <c r="RKW111" s="192"/>
      <c r="RKX111" s="192"/>
      <c r="RKY111" s="192"/>
      <c r="RKZ111" s="192"/>
      <c r="RLA111" s="192"/>
      <c r="RLB111" s="192"/>
      <c r="RLC111" s="193"/>
      <c r="RLD111" s="191"/>
      <c r="RLE111" s="192"/>
      <c r="RLF111" s="192"/>
      <c r="RLG111" s="192"/>
      <c r="RLH111" s="192"/>
      <c r="RLI111" s="192"/>
      <c r="RLJ111" s="192"/>
      <c r="RLK111" s="192"/>
      <c r="RLL111" s="192"/>
      <c r="RLM111" s="192"/>
      <c r="RLN111" s="192"/>
      <c r="RLO111" s="192"/>
      <c r="RLP111" s="192"/>
      <c r="RLQ111" s="192"/>
      <c r="RLR111" s="192"/>
      <c r="RLS111" s="192"/>
      <c r="RLT111" s="192"/>
      <c r="RLU111" s="192"/>
      <c r="RLV111" s="193"/>
      <c r="RLW111" s="191"/>
      <c r="RLX111" s="192"/>
      <c r="RLY111" s="192"/>
      <c r="RLZ111" s="192"/>
      <c r="RMA111" s="192"/>
      <c r="RMB111" s="192"/>
      <c r="RMC111" s="192"/>
      <c r="RMD111" s="192"/>
      <c r="RME111" s="192"/>
      <c r="RMF111" s="192"/>
      <c r="RMG111" s="192"/>
      <c r="RMH111" s="192"/>
      <c r="RMI111" s="192"/>
      <c r="RMJ111" s="192"/>
      <c r="RMK111" s="192"/>
      <c r="RML111" s="192"/>
      <c r="RMM111" s="192"/>
      <c r="RMN111" s="192"/>
      <c r="RMO111" s="193"/>
      <c r="RMP111" s="191"/>
      <c r="RMQ111" s="192"/>
      <c r="RMR111" s="192"/>
      <c r="RMS111" s="192"/>
      <c r="RMT111" s="192"/>
      <c r="RMU111" s="192"/>
      <c r="RMV111" s="192"/>
      <c r="RMW111" s="192"/>
      <c r="RMX111" s="192"/>
      <c r="RMY111" s="192"/>
      <c r="RMZ111" s="192"/>
      <c r="RNA111" s="192"/>
      <c r="RNB111" s="192"/>
      <c r="RNC111" s="192"/>
      <c r="RND111" s="192"/>
      <c r="RNE111" s="192"/>
      <c r="RNF111" s="192"/>
      <c r="RNG111" s="192"/>
      <c r="RNH111" s="193"/>
      <c r="RNI111" s="191"/>
      <c r="RNJ111" s="192"/>
      <c r="RNK111" s="192"/>
      <c r="RNL111" s="192"/>
      <c r="RNM111" s="192"/>
      <c r="RNN111" s="192"/>
      <c r="RNO111" s="192"/>
      <c r="RNP111" s="192"/>
      <c r="RNQ111" s="192"/>
      <c r="RNR111" s="192"/>
      <c r="RNS111" s="192"/>
      <c r="RNT111" s="192"/>
      <c r="RNU111" s="192"/>
      <c r="RNV111" s="192"/>
      <c r="RNW111" s="192"/>
      <c r="RNX111" s="192"/>
      <c r="RNY111" s="192"/>
      <c r="RNZ111" s="192"/>
      <c r="ROA111" s="193"/>
      <c r="ROB111" s="191"/>
      <c r="ROC111" s="192"/>
      <c r="ROD111" s="192"/>
      <c r="ROE111" s="192"/>
      <c r="ROF111" s="192"/>
      <c r="ROG111" s="192"/>
      <c r="ROH111" s="192"/>
      <c r="ROI111" s="192"/>
      <c r="ROJ111" s="192"/>
      <c r="ROK111" s="192"/>
      <c r="ROL111" s="192"/>
      <c r="ROM111" s="192"/>
      <c r="RON111" s="192"/>
      <c r="ROO111" s="192"/>
      <c r="ROP111" s="192"/>
      <c r="ROQ111" s="192"/>
      <c r="ROR111" s="192"/>
      <c r="ROS111" s="192"/>
      <c r="ROT111" s="193"/>
      <c r="ROU111" s="191"/>
      <c r="ROV111" s="192"/>
      <c r="ROW111" s="192"/>
      <c r="ROX111" s="192"/>
      <c r="ROY111" s="192"/>
      <c r="ROZ111" s="192"/>
      <c r="RPA111" s="192"/>
      <c r="RPB111" s="192"/>
      <c r="RPC111" s="192"/>
      <c r="RPD111" s="192"/>
      <c r="RPE111" s="192"/>
      <c r="RPF111" s="192"/>
      <c r="RPG111" s="192"/>
      <c r="RPH111" s="192"/>
      <c r="RPI111" s="192"/>
      <c r="RPJ111" s="192"/>
      <c r="RPK111" s="192"/>
      <c r="RPL111" s="192"/>
      <c r="RPM111" s="193"/>
      <c r="RPN111" s="191"/>
      <c r="RPO111" s="192"/>
      <c r="RPP111" s="192"/>
      <c r="RPQ111" s="192"/>
      <c r="RPR111" s="192"/>
      <c r="RPS111" s="192"/>
      <c r="RPT111" s="192"/>
      <c r="RPU111" s="192"/>
      <c r="RPV111" s="192"/>
      <c r="RPW111" s="192"/>
      <c r="RPX111" s="192"/>
      <c r="RPY111" s="192"/>
      <c r="RPZ111" s="192"/>
      <c r="RQA111" s="192"/>
      <c r="RQB111" s="192"/>
      <c r="RQC111" s="192"/>
      <c r="RQD111" s="192"/>
      <c r="RQE111" s="192"/>
      <c r="RQF111" s="193"/>
      <c r="RQG111" s="191"/>
      <c r="RQH111" s="192"/>
      <c r="RQI111" s="192"/>
      <c r="RQJ111" s="192"/>
      <c r="RQK111" s="192"/>
      <c r="RQL111" s="192"/>
      <c r="RQM111" s="192"/>
      <c r="RQN111" s="192"/>
      <c r="RQO111" s="192"/>
      <c r="RQP111" s="192"/>
      <c r="RQQ111" s="192"/>
      <c r="RQR111" s="192"/>
      <c r="RQS111" s="192"/>
      <c r="RQT111" s="192"/>
      <c r="RQU111" s="192"/>
      <c r="RQV111" s="192"/>
      <c r="RQW111" s="192"/>
      <c r="RQX111" s="192"/>
      <c r="RQY111" s="193"/>
      <c r="RQZ111" s="191"/>
      <c r="RRA111" s="192"/>
      <c r="RRB111" s="192"/>
      <c r="RRC111" s="192"/>
      <c r="RRD111" s="192"/>
      <c r="RRE111" s="192"/>
      <c r="RRF111" s="192"/>
      <c r="RRG111" s="192"/>
      <c r="RRH111" s="192"/>
      <c r="RRI111" s="192"/>
      <c r="RRJ111" s="192"/>
      <c r="RRK111" s="192"/>
      <c r="RRL111" s="192"/>
      <c r="RRM111" s="192"/>
      <c r="RRN111" s="192"/>
      <c r="RRO111" s="192"/>
      <c r="RRP111" s="192"/>
      <c r="RRQ111" s="192"/>
      <c r="RRR111" s="193"/>
      <c r="RRS111" s="191"/>
      <c r="RRT111" s="192"/>
      <c r="RRU111" s="192"/>
      <c r="RRV111" s="192"/>
      <c r="RRW111" s="192"/>
      <c r="RRX111" s="192"/>
      <c r="RRY111" s="192"/>
      <c r="RRZ111" s="192"/>
      <c r="RSA111" s="192"/>
      <c r="RSB111" s="192"/>
      <c r="RSC111" s="192"/>
      <c r="RSD111" s="192"/>
      <c r="RSE111" s="192"/>
      <c r="RSF111" s="192"/>
      <c r="RSG111" s="192"/>
      <c r="RSH111" s="192"/>
      <c r="RSI111" s="192"/>
      <c r="RSJ111" s="192"/>
      <c r="RSK111" s="193"/>
      <c r="RSL111" s="191"/>
      <c r="RSM111" s="192"/>
      <c r="RSN111" s="192"/>
      <c r="RSO111" s="192"/>
      <c r="RSP111" s="192"/>
      <c r="RSQ111" s="192"/>
      <c r="RSR111" s="192"/>
      <c r="RSS111" s="192"/>
      <c r="RST111" s="192"/>
      <c r="RSU111" s="192"/>
      <c r="RSV111" s="192"/>
      <c r="RSW111" s="192"/>
      <c r="RSX111" s="192"/>
      <c r="RSY111" s="192"/>
      <c r="RSZ111" s="192"/>
      <c r="RTA111" s="192"/>
      <c r="RTB111" s="192"/>
      <c r="RTC111" s="192"/>
      <c r="RTD111" s="193"/>
      <c r="RTE111" s="191"/>
      <c r="RTF111" s="192"/>
      <c r="RTG111" s="192"/>
      <c r="RTH111" s="192"/>
      <c r="RTI111" s="192"/>
      <c r="RTJ111" s="192"/>
      <c r="RTK111" s="192"/>
      <c r="RTL111" s="192"/>
      <c r="RTM111" s="192"/>
      <c r="RTN111" s="192"/>
      <c r="RTO111" s="192"/>
      <c r="RTP111" s="192"/>
      <c r="RTQ111" s="192"/>
      <c r="RTR111" s="192"/>
      <c r="RTS111" s="192"/>
      <c r="RTT111" s="192"/>
      <c r="RTU111" s="192"/>
      <c r="RTV111" s="192"/>
      <c r="RTW111" s="193"/>
      <c r="RTX111" s="191"/>
      <c r="RTY111" s="192"/>
      <c r="RTZ111" s="192"/>
      <c r="RUA111" s="192"/>
      <c r="RUB111" s="192"/>
      <c r="RUC111" s="192"/>
      <c r="RUD111" s="192"/>
      <c r="RUE111" s="192"/>
      <c r="RUF111" s="192"/>
      <c r="RUG111" s="192"/>
      <c r="RUH111" s="192"/>
      <c r="RUI111" s="192"/>
      <c r="RUJ111" s="192"/>
      <c r="RUK111" s="192"/>
      <c r="RUL111" s="192"/>
      <c r="RUM111" s="192"/>
      <c r="RUN111" s="192"/>
      <c r="RUO111" s="192"/>
      <c r="RUP111" s="193"/>
      <c r="RUQ111" s="191"/>
      <c r="RUR111" s="192"/>
      <c r="RUS111" s="192"/>
      <c r="RUT111" s="192"/>
      <c r="RUU111" s="192"/>
      <c r="RUV111" s="192"/>
      <c r="RUW111" s="192"/>
      <c r="RUX111" s="192"/>
      <c r="RUY111" s="192"/>
      <c r="RUZ111" s="192"/>
      <c r="RVA111" s="192"/>
      <c r="RVB111" s="192"/>
      <c r="RVC111" s="192"/>
      <c r="RVD111" s="192"/>
      <c r="RVE111" s="192"/>
      <c r="RVF111" s="192"/>
      <c r="RVG111" s="192"/>
      <c r="RVH111" s="192"/>
      <c r="RVI111" s="193"/>
      <c r="RVJ111" s="191"/>
      <c r="RVK111" s="192"/>
      <c r="RVL111" s="192"/>
      <c r="RVM111" s="192"/>
      <c r="RVN111" s="192"/>
      <c r="RVO111" s="192"/>
      <c r="RVP111" s="192"/>
      <c r="RVQ111" s="192"/>
      <c r="RVR111" s="192"/>
      <c r="RVS111" s="192"/>
      <c r="RVT111" s="192"/>
      <c r="RVU111" s="192"/>
      <c r="RVV111" s="192"/>
      <c r="RVW111" s="192"/>
      <c r="RVX111" s="192"/>
      <c r="RVY111" s="192"/>
      <c r="RVZ111" s="192"/>
      <c r="RWA111" s="192"/>
      <c r="RWB111" s="193"/>
      <c r="RWC111" s="191"/>
      <c r="RWD111" s="192"/>
      <c r="RWE111" s="192"/>
      <c r="RWF111" s="192"/>
      <c r="RWG111" s="192"/>
      <c r="RWH111" s="192"/>
      <c r="RWI111" s="192"/>
      <c r="RWJ111" s="192"/>
      <c r="RWK111" s="192"/>
      <c r="RWL111" s="192"/>
      <c r="RWM111" s="192"/>
      <c r="RWN111" s="192"/>
      <c r="RWO111" s="192"/>
      <c r="RWP111" s="192"/>
      <c r="RWQ111" s="192"/>
      <c r="RWR111" s="192"/>
      <c r="RWS111" s="192"/>
      <c r="RWT111" s="192"/>
      <c r="RWU111" s="193"/>
      <c r="RWV111" s="191"/>
      <c r="RWW111" s="192"/>
      <c r="RWX111" s="192"/>
      <c r="RWY111" s="192"/>
      <c r="RWZ111" s="192"/>
      <c r="RXA111" s="192"/>
      <c r="RXB111" s="192"/>
      <c r="RXC111" s="192"/>
      <c r="RXD111" s="192"/>
      <c r="RXE111" s="192"/>
      <c r="RXF111" s="192"/>
      <c r="RXG111" s="192"/>
      <c r="RXH111" s="192"/>
      <c r="RXI111" s="192"/>
      <c r="RXJ111" s="192"/>
      <c r="RXK111" s="192"/>
      <c r="RXL111" s="192"/>
      <c r="RXM111" s="192"/>
      <c r="RXN111" s="193"/>
      <c r="RXO111" s="191"/>
      <c r="RXP111" s="192"/>
      <c r="RXQ111" s="192"/>
      <c r="RXR111" s="192"/>
      <c r="RXS111" s="192"/>
      <c r="RXT111" s="192"/>
      <c r="RXU111" s="192"/>
      <c r="RXV111" s="192"/>
      <c r="RXW111" s="192"/>
      <c r="RXX111" s="192"/>
      <c r="RXY111" s="192"/>
      <c r="RXZ111" s="192"/>
      <c r="RYA111" s="192"/>
      <c r="RYB111" s="192"/>
      <c r="RYC111" s="192"/>
      <c r="RYD111" s="192"/>
      <c r="RYE111" s="192"/>
      <c r="RYF111" s="192"/>
      <c r="RYG111" s="193"/>
      <c r="RYH111" s="191"/>
      <c r="RYI111" s="192"/>
      <c r="RYJ111" s="192"/>
      <c r="RYK111" s="192"/>
      <c r="RYL111" s="192"/>
      <c r="RYM111" s="192"/>
      <c r="RYN111" s="192"/>
      <c r="RYO111" s="192"/>
      <c r="RYP111" s="192"/>
      <c r="RYQ111" s="192"/>
      <c r="RYR111" s="192"/>
      <c r="RYS111" s="192"/>
      <c r="RYT111" s="192"/>
      <c r="RYU111" s="192"/>
      <c r="RYV111" s="192"/>
      <c r="RYW111" s="192"/>
      <c r="RYX111" s="192"/>
      <c r="RYY111" s="192"/>
      <c r="RYZ111" s="193"/>
      <c r="RZA111" s="191"/>
      <c r="RZB111" s="192"/>
      <c r="RZC111" s="192"/>
      <c r="RZD111" s="192"/>
      <c r="RZE111" s="192"/>
      <c r="RZF111" s="192"/>
      <c r="RZG111" s="192"/>
      <c r="RZH111" s="192"/>
      <c r="RZI111" s="192"/>
      <c r="RZJ111" s="192"/>
      <c r="RZK111" s="192"/>
      <c r="RZL111" s="192"/>
      <c r="RZM111" s="192"/>
      <c r="RZN111" s="192"/>
      <c r="RZO111" s="192"/>
      <c r="RZP111" s="192"/>
      <c r="RZQ111" s="192"/>
      <c r="RZR111" s="192"/>
      <c r="RZS111" s="193"/>
      <c r="RZT111" s="191"/>
      <c r="RZU111" s="192"/>
      <c r="RZV111" s="192"/>
      <c r="RZW111" s="192"/>
      <c r="RZX111" s="192"/>
      <c r="RZY111" s="192"/>
      <c r="RZZ111" s="192"/>
      <c r="SAA111" s="192"/>
      <c r="SAB111" s="192"/>
      <c r="SAC111" s="192"/>
      <c r="SAD111" s="192"/>
      <c r="SAE111" s="192"/>
      <c r="SAF111" s="192"/>
      <c r="SAG111" s="192"/>
      <c r="SAH111" s="192"/>
      <c r="SAI111" s="192"/>
      <c r="SAJ111" s="192"/>
      <c r="SAK111" s="192"/>
      <c r="SAL111" s="193"/>
      <c r="SAM111" s="191"/>
      <c r="SAN111" s="192"/>
      <c r="SAO111" s="192"/>
      <c r="SAP111" s="192"/>
      <c r="SAQ111" s="192"/>
      <c r="SAR111" s="192"/>
      <c r="SAS111" s="192"/>
      <c r="SAT111" s="192"/>
      <c r="SAU111" s="192"/>
      <c r="SAV111" s="192"/>
      <c r="SAW111" s="192"/>
      <c r="SAX111" s="192"/>
      <c r="SAY111" s="192"/>
      <c r="SAZ111" s="192"/>
      <c r="SBA111" s="192"/>
      <c r="SBB111" s="192"/>
      <c r="SBC111" s="192"/>
      <c r="SBD111" s="192"/>
      <c r="SBE111" s="193"/>
      <c r="SBF111" s="191"/>
      <c r="SBG111" s="192"/>
      <c r="SBH111" s="192"/>
      <c r="SBI111" s="192"/>
      <c r="SBJ111" s="192"/>
      <c r="SBK111" s="192"/>
      <c r="SBL111" s="192"/>
      <c r="SBM111" s="192"/>
      <c r="SBN111" s="192"/>
      <c r="SBO111" s="192"/>
      <c r="SBP111" s="192"/>
      <c r="SBQ111" s="192"/>
      <c r="SBR111" s="192"/>
      <c r="SBS111" s="192"/>
      <c r="SBT111" s="192"/>
      <c r="SBU111" s="192"/>
      <c r="SBV111" s="192"/>
      <c r="SBW111" s="192"/>
      <c r="SBX111" s="193"/>
      <c r="SBY111" s="191"/>
      <c r="SBZ111" s="192"/>
      <c r="SCA111" s="192"/>
      <c r="SCB111" s="192"/>
      <c r="SCC111" s="192"/>
      <c r="SCD111" s="192"/>
      <c r="SCE111" s="192"/>
      <c r="SCF111" s="192"/>
      <c r="SCG111" s="192"/>
      <c r="SCH111" s="192"/>
      <c r="SCI111" s="192"/>
      <c r="SCJ111" s="192"/>
      <c r="SCK111" s="192"/>
      <c r="SCL111" s="192"/>
      <c r="SCM111" s="192"/>
      <c r="SCN111" s="192"/>
      <c r="SCO111" s="192"/>
      <c r="SCP111" s="192"/>
      <c r="SCQ111" s="193"/>
      <c r="SCR111" s="191"/>
      <c r="SCS111" s="192"/>
      <c r="SCT111" s="192"/>
      <c r="SCU111" s="192"/>
      <c r="SCV111" s="192"/>
      <c r="SCW111" s="192"/>
      <c r="SCX111" s="192"/>
      <c r="SCY111" s="192"/>
      <c r="SCZ111" s="192"/>
      <c r="SDA111" s="192"/>
      <c r="SDB111" s="192"/>
      <c r="SDC111" s="192"/>
      <c r="SDD111" s="192"/>
      <c r="SDE111" s="192"/>
      <c r="SDF111" s="192"/>
      <c r="SDG111" s="192"/>
      <c r="SDH111" s="192"/>
      <c r="SDI111" s="192"/>
      <c r="SDJ111" s="193"/>
      <c r="SDK111" s="191"/>
      <c r="SDL111" s="192"/>
      <c r="SDM111" s="192"/>
      <c r="SDN111" s="192"/>
      <c r="SDO111" s="192"/>
      <c r="SDP111" s="192"/>
      <c r="SDQ111" s="192"/>
      <c r="SDR111" s="192"/>
      <c r="SDS111" s="192"/>
      <c r="SDT111" s="192"/>
      <c r="SDU111" s="192"/>
      <c r="SDV111" s="192"/>
      <c r="SDW111" s="192"/>
      <c r="SDX111" s="192"/>
      <c r="SDY111" s="192"/>
      <c r="SDZ111" s="192"/>
      <c r="SEA111" s="192"/>
      <c r="SEB111" s="192"/>
      <c r="SEC111" s="193"/>
      <c r="SED111" s="191"/>
      <c r="SEE111" s="192"/>
      <c r="SEF111" s="192"/>
      <c r="SEG111" s="192"/>
      <c r="SEH111" s="192"/>
      <c r="SEI111" s="192"/>
      <c r="SEJ111" s="192"/>
      <c r="SEK111" s="192"/>
      <c r="SEL111" s="192"/>
      <c r="SEM111" s="192"/>
      <c r="SEN111" s="192"/>
      <c r="SEO111" s="192"/>
      <c r="SEP111" s="192"/>
      <c r="SEQ111" s="192"/>
      <c r="SER111" s="192"/>
      <c r="SES111" s="192"/>
      <c r="SET111" s="192"/>
      <c r="SEU111" s="192"/>
      <c r="SEV111" s="193"/>
      <c r="SEW111" s="191"/>
      <c r="SEX111" s="192"/>
      <c r="SEY111" s="192"/>
      <c r="SEZ111" s="192"/>
      <c r="SFA111" s="192"/>
      <c r="SFB111" s="192"/>
      <c r="SFC111" s="192"/>
      <c r="SFD111" s="192"/>
      <c r="SFE111" s="192"/>
      <c r="SFF111" s="192"/>
      <c r="SFG111" s="192"/>
      <c r="SFH111" s="192"/>
      <c r="SFI111" s="192"/>
      <c r="SFJ111" s="192"/>
      <c r="SFK111" s="192"/>
      <c r="SFL111" s="192"/>
      <c r="SFM111" s="192"/>
      <c r="SFN111" s="192"/>
      <c r="SFO111" s="193"/>
      <c r="SFP111" s="191"/>
      <c r="SFQ111" s="192"/>
      <c r="SFR111" s="192"/>
      <c r="SFS111" s="192"/>
      <c r="SFT111" s="192"/>
      <c r="SFU111" s="192"/>
      <c r="SFV111" s="192"/>
      <c r="SFW111" s="192"/>
      <c r="SFX111" s="192"/>
      <c r="SFY111" s="192"/>
      <c r="SFZ111" s="192"/>
      <c r="SGA111" s="192"/>
      <c r="SGB111" s="192"/>
      <c r="SGC111" s="192"/>
      <c r="SGD111" s="192"/>
      <c r="SGE111" s="192"/>
      <c r="SGF111" s="192"/>
      <c r="SGG111" s="192"/>
      <c r="SGH111" s="193"/>
      <c r="SGI111" s="191"/>
      <c r="SGJ111" s="192"/>
      <c r="SGK111" s="192"/>
      <c r="SGL111" s="192"/>
      <c r="SGM111" s="192"/>
      <c r="SGN111" s="192"/>
      <c r="SGO111" s="192"/>
      <c r="SGP111" s="192"/>
      <c r="SGQ111" s="192"/>
      <c r="SGR111" s="192"/>
      <c r="SGS111" s="192"/>
      <c r="SGT111" s="192"/>
      <c r="SGU111" s="192"/>
      <c r="SGV111" s="192"/>
      <c r="SGW111" s="192"/>
      <c r="SGX111" s="192"/>
      <c r="SGY111" s="192"/>
      <c r="SGZ111" s="192"/>
      <c r="SHA111" s="193"/>
      <c r="SHB111" s="191"/>
      <c r="SHC111" s="192"/>
      <c r="SHD111" s="192"/>
      <c r="SHE111" s="192"/>
      <c r="SHF111" s="192"/>
      <c r="SHG111" s="192"/>
      <c r="SHH111" s="192"/>
      <c r="SHI111" s="192"/>
      <c r="SHJ111" s="192"/>
      <c r="SHK111" s="192"/>
      <c r="SHL111" s="192"/>
      <c r="SHM111" s="192"/>
      <c r="SHN111" s="192"/>
      <c r="SHO111" s="192"/>
      <c r="SHP111" s="192"/>
      <c r="SHQ111" s="192"/>
      <c r="SHR111" s="192"/>
      <c r="SHS111" s="192"/>
      <c r="SHT111" s="193"/>
      <c r="SHU111" s="191"/>
      <c r="SHV111" s="192"/>
      <c r="SHW111" s="192"/>
      <c r="SHX111" s="192"/>
      <c r="SHY111" s="192"/>
      <c r="SHZ111" s="192"/>
      <c r="SIA111" s="192"/>
      <c r="SIB111" s="192"/>
      <c r="SIC111" s="192"/>
      <c r="SID111" s="192"/>
      <c r="SIE111" s="192"/>
      <c r="SIF111" s="192"/>
      <c r="SIG111" s="192"/>
      <c r="SIH111" s="192"/>
      <c r="SII111" s="192"/>
      <c r="SIJ111" s="192"/>
      <c r="SIK111" s="192"/>
      <c r="SIL111" s="192"/>
      <c r="SIM111" s="193"/>
      <c r="SIN111" s="191"/>
      <c r="SIO111" s="192"/>
      <c r="SIP111" s="192"/>
      <c r="SIQ111" s="192"/>
      <c r="SIR111" s="192"/>
      <c r="SIS111" s="192"/>
      <c r="SIT111" s="192"/>
      <c r="SIU111" s="192"/>
      <c r="SIV111" s="192"/>
      <c r="SIW111" s="192"/>
      <c r="SIX111" s="192"/>
      <c r="SIY111" s="192"/>
      <c r="SIZ111" s="192"/>
      <c r="SJA111" s="192"/>
      <c r="SJB111" s="192"/>
      <c r="SJC111" s="192"/>
      <c r="SJD111" s="192"/>
      <c r="SJE111" s="192"/>
      <c r="SJF111" s="193"/>
      <c r="SJG111" s="191"/>
      <c r="SJH111" s="192"/>
      <c r="SJI111" s="192"/>
      <c r="SJJ111" s="192"/>
      <c r="SJK111" s="192"/>
      <c r="SJL111" s="192"/>
      <c r="SJM111" s="192"/>
      <c r="SJN111" s="192"/>
      <c r="SJO111" s="192"/>
      <c r="SJP111" s="192"/>
      <c r="SJQ111" s="192"/>
      <c r="SJR111" s="192"/>
      <c r="SJS111" s="192"/>
      <c r="SJT111" s="192"/>
      <c r="SJU111" s="192"/>
      <c r="SJV111" s="192"/>
      <c r="SJW111" s="192"/>
      <c r="SJX111" s="192"/>
      <c r="SJY111" s="193"/>
      <c r="SJZ111" s="191"/>
      <c r="SKA111" s="192"/>
      <c r="SKB111" s="192"/>
      <c r="SKC111" s="192"/>
      <c r="SKD111" s="192"/>
      <c r="SKE111" s="192"/>
      <c r="SKF111" s="192"/>
      <c r="SKG111" s="192"/>
      <c r="SKH111" s="192"/>
      <c r="SKI111" s="192"/>
      <c r="SKJ111" s="192"/>
      <c r="SKK111" s="192"/>
      <c r="SKL111" s="192"/>
      <c r="SKM111" s="192"/>
      <c r="SKN111" s="192"/>
      <c r="SKO111" s="192"/>
      <c r="SKP111" s="192"/>
      <c r="SKQ111" s="192"/>
      <c r="SKR111" s="193"/>
      <c r="SKS111" s="191"/>
      <c r="SKT111" s="192"/>
      <c r="SKU111" s="192"/>
      <c r="SKV111" s="192"/>
      <c r="SKW111" s="192"/>
      <c r="SKX111" s="192"/>
      <c r="SKY111" s="192"/>
      <c r="SKZ111" s="192"/>
      <c r="SLA111" s="192"/>
      <c r="SLB111" s="192"/>
      <c r="SLC111" s="192"/>
      <c r="SLD111" s="192"/>
      <c r="SLE111" s="192"/>
      <c r="SLF111" s="192"/>
      <c r="SLG111" s="192"/>
      <c r="SLH111" s="192"/>
      <c r="SLI111" s="192"/>
      <c r="SLJ111" s="192"/>
      <c r="SLK111" s="193"/>
      <c r="SLL111" s="191"/>
      <c r="SLM111" s="192"/>
      <c r="SLN111" s="192"/>
      <c r="SLO111" s="192"/>
      <c r="SLP111" s="192"/>
      <c r="SLQ111" s="192"/>
      <c r="SLR111" s="192"/>
      <c r="SLS111" s="192"/>
      <c r="SLT111" s="192"/>
      <c r="SLU111" s="192"/>
      <c r="SLV111" s="192"/>
      <c r="SLW111" s="192"/>
      <c r="SLX111" s="192"/>
      <c r="SLY111" s="192"/>
      <c r="SLZ111" s="192"/>
      <c r="SMA111" s="192"/>
      <c r="SMB111" s="192"/>
      <c r="SMC111" s="192"/>
      <c r="SMD111" s="193"/>
      <c r="SME111" s="191"/>
      <c r="SMF111" s="192"/>
      <c r="SMG111" s="192"/>
      <c r="SMH111" s="192"/>
      <c r="SMI111" s="192"/>
      <c r="SMJ111" s="192"/>
      <c r="SMK111" s="192"/>
      <c r="SML111" s="192"/>
      <c r="SMM111" s="192"/>
      <c r="SMN111" s="192"/>
      <c r="SMO111" s="192"/>
      <c r="SMP111" s="192"/>
      <c r="SMQ111" s="192"/>
      <c r="SMR111" s="192"/>
      <c r="SMS111" s="192"/>
      <c r="SMT111" s="192"/>
      <c r="SMU111" s="192"/>
      <c r="SMV111" s="192"/>
      <c r="SMW111" s="193"/>
      <c r="SMX111" s="191"/>
      <c r="SMY111" s="192"/>
      <c r="SMZ111" s="192"/>
      <c r="SNA111" s="192"/>
      <c r="SNB111" s="192"/>
      <c r="SNC111" s="192"/>
      <c r="SND111" s="192"/>
      <c r="SNE111" s="192"/>
      <c r="SNF111" s="192"/>
      <c r="SNG111" s="192"/>
      <c r="SNH111" s="192"/>
      <c r="SNI111" s="192"/>
      <c r="SNJ111" s="192"/>
      <c r="SNK111" s="192"/>
      <c r="SNL111" s="192"/>
      <c r="SNM111" s="192"/>
      <c r="SNN111" s="192"/>
      <c r="SNO111" s="192"/>
      <c r="SNP111" s="193"/>
      <c r="SNQ111" s="191"/>
      <c r="SNR111" s="192"/>
      <c r="SNS111" s="192"/>
      <c r="SNT111" s="192"/>
      <c r="SNU111" s="192"/>
      <c r="SNV111" s="192"/>
      <c r="SNW111" s="192"/>
      <c r="SNX111" s="192"/>
      <c r="SNY111" s="192"/>
      <c r="SNZ111" s="192"/>
      <c r="SOA111" s="192"/>
      <c r="SOB111" s="192"/>
      <c r="SOC111" s="192"/>
      <c r="SOD111" s="192"/>
      <c r="SOE111" s="192"/>
      <c r="SOF111" s="192"/>
      <c r="SOG111" s="192"/>
      <c r="SOH111" s="192"/>
      <c r="SOI111" s="193"/>
      <c r="SOJ111" s="191"/>
      <c r="SOK111" s="192"/>
      <c r="SOL111" s="192"/>
      <c r="SOM111" s="192"/>
      <c r="SON111" s="192"/>
      <c r="SOO111" s="192"/>
      <c r="SOP111" s="192"/>
      <c r="SOQ111" s="192"/>
      <c r="SOR111" s="192"/>
      <c r="SOS111" s="192"/>
      <c r="SOT111" s="192"/>
      <c r="SOU111" s="192"/>
      <c r="SOV111" s="192"/>
      <c r="SOW111" s="192"/>
      <c r="SOX111" s="192"/>
      <c r="SOY111" s="192"/>
      <c r="SOZ111" s="192"/>
      <c r="SPA111" s="192"/>
      <c r="SPB111" s="193"/>
      <c r="SPC111" s="191"/>
      <c r="SPD111" s="192"/>
      <c r="SPE111" s="192"/>
      <c r="SPF111" s="192"/>
      <c r="SPG111" s="192"/>
      <c r="SPH111" s="192"/>
      <c r="SPI111" s="192"/>
      <c r="SPJ111" s="192"/>
      <c r="SPK111" s="192"/>
      <c r="SPL111" s="192"/>
      <c r="SPM111" s="192"/>
      <c r="SPN111" s="192"/>
      <c r="SPO111" s="192"/>
      <c r="SPP111" s="192"/>
      <c r="SPQ111" s="192"/>
      <c r="SPR111" s="192"/>
      <c r="SPS111" s="192"/>
      <c r="SPT111" s="192"/>
      <c r="SPU111" s="193"/>
      <c r="SPV111" s="191"/>
      <c r="SPW111" s="192"/>
      <c r="SPX111" s="192"/>
      <c r="SPY111" s="192"/>
      <c r="SPZ111" s="192"/>
      <c r="SQA111" s="192"/>
      <c r="SQB111" s="192"/>
      <c r="SQC111" s="192"/>
      <c r="SQD111" s="192"/>
      <c r="SQE111" s="192"/>
      <c r="SQF111" s="192"/>
      <c r="SQG111" s="192"/>
      <c r="SQH111" s="192"/>
      <c r="SQI111" s="192"/>
      <c r="SQJ111" s="192"/>
      <c r="SQK111" s="192"/>
      <c r="SQL111" s="192"/>
      <c r="SQM111" s="192"/>
      <c r="SQN111" s="193"/>
      <c r="SQO111" s="191"/>
      <c r="SQP111" s="192"/>
      <c r="SQQ111" s="192"/>
      <c r="SQR111" s="192"/>
      <c r="SQS111" s="192"/>
      <c r="SQT111" s="192"/>
      <c r="SQU111" s="192"/>
      <c r="SQV111" s="192"/>
      <c r="SQW111" s="192"/>
      <c r="SQX111" s="192"/>
      <c r="SQY111" s="192"/>
      <c r="SQZ111" s="192"/>
      <c r="SRA111" s="192"/>
      <c r="SRB111" s="192"/>
      <c r="SRC111" s="192"/>
      <c r="SRD111" s="192"/>
      <c r="SRE111" s="192"/>
      <c r="SRF111" s="192"/>
      <c r="SRG111" s="193"/>
      <c r="SRH111" s="191"/>
      <c r="SRI111" s="192"/>
      <c r="SRJ111" s="192"/>
      <c r="SRK111" s="192"/>
      <c r="SRL111" s="192"/>
      <c r="SRM111" s="192"/>
      <c r="SRN111" s="192"/>
      <c r="SRO111" s="192"/>
      <c r="SRP111" s="192"/>
      <c r="SRQ111" s="192"/>
      <c r="SRR111" s="192"/>
      <c r="SRS111" s="192"/>
      <c r="SRT111" s="192"/>
      <c r="SRU111" s="192"/>
      <c r="SRV111" s="192"/>
      <c r="SRW111" s="192"/>
      <c r="SRX111" s="192"/>
      <c r="SRY111" s="192"/>
      <c r="SRZ111" s="193"/>
      <c r="SSA111" s="191"/>
      <c r="SSB111" s="192"/>
      <c r="SSC111" s="192"/>
      <c r="SSD111" s="192"/>
      <c r="SSE111" s="192"/>
      <c r="SSF111" s="192"/>
      <c r="SSG111" s="192"/>
      <c r="SSH111" s="192"/>
      <c r="SSI111" s="192"/>
      <c r="SSJ111" s="192"/>
      <c r="SSK111" s="192"/>
      <c r="SSL111" s="192"/>
      <c r="SSM111" s="192"/>
      <c r="SSN111" s="192"/>
      <c r="SSO111" s="192"/>
      <c r="SSP111" s="192"/>
      <c r="SSQ111" s="192"/>
      <c r="SSR111" s="192"/>
      <c r="SSS111" s="193"/>
      <c r="SST111" s="191"/>
      <c r="SSU111" s="192"/>
      <c r="SSV111" s="192"/>
      <c r="SSW111" s="192"/>
      <c r="SSX111" s="192"/>
      <c r="SSY111" s="192"/>
      <c r="SSZ111" s="192"/>
      <c r="STA111" s="192"/>
      <c r="STB111" s="192"/>
      <c r="STC111" s="192"/>
      <c r="STD111" s="192"/>
      <c r="STE111" s="192"/>
      <c r="STF111" s="192"/>
      <c r="STG111" s="192"/>
      <c r="STH111" s="192"/>
      <c r="STI111" s="192"/>
      <c r="STJ111" s="192"/>
      <c r="STK111" s="192"/>
      <c r="STL111" s="193"/>
      <c r="STM111" s="191"/>
      <c r="STN111" s="192"/>
      <c r="STO111" s="192"/>
      <c r="STP111" s="192"/>
      <c r="STQ111" s="192"/>
      <c r="STR111" s="192"/>
      <c r="STS111" s="192"/>
      <c r="STT111" s="192"/>
      <c r="STU111" s="192"/>
      <c r="STV111" s="192"/>
      <c r="STW111" s="192"/>
      <c r="STX111" s="192"/>
      <c r="STY111" s="192"/>
      <c r="STZ111" s="192"/>
      <c r="SUA111" s="192"/>
      <c r="SUB111" s="192"/>
      <c r="SUC111" s="192"/>
      <c r="SUD111" s="192"/>
      <c r="SUE111" s="193"/>
      <c r="SUF111" s="191"/>
      <c r="SUG111" s="192"/>
      <c r="SUH111" s="192"/>
      <c r="SUI111" s="192"/>
      <c r="SUJ111" s="192"/>
      <c r="SUK111" s="192"/>
      <c r="SUL111" s="192"/>
      <c r="SUM111" s="192"/>
      <c r="SUN111" s="192"/>
      <c r="SUO111" s="192"/>
      <c r="SUP111" s="192"/>
      <c r="SUQ111" s="192"/>
      <c r="SUR111" s="192"/>
      <c r="SUS111" s="192"/>
      <c r="SUT111" s="192"/>
      <c r="SUU111" s="192"/>
      <c r="SUV111" s="192"/>
      <c r="SUW111" s="192"/>
      <c r="SUX111" s="193"/>
      <c r="SUY111" s="191"/>
      <c r="SUZ111" s="192"/>
      <c r="SVA111" s="192"/>
      <c r="SVB111" s="192"/>
      <c r="SVC111" s="192"/>
      <c r="SVD111" s="192"/>
      <c r="SVE111" s="192"/>
      <c r="SVF111" s="192"/>
      <c r="SVG111" s="192"/>
      <c r="SVH111" s="192"/>
      <c r="SVI111" s="192"/>
      <c r="SVJ111" s="192"/>
      <c r="SVK111" s="192"/>
      <c r="SVL111" s="192"/>
      <c r="SVM111" s="192"/>
      <c r="SVN111" s="192"/>
      <c r="SVO111" s="192"/>
      <c r="SVP111" s="192"/>
      <c r="SVQ111" s="193"/>
      <c r="SVR111" s="191"/>
      <c r="SVS111" s="192"/>
      <c r="SVT111" s="192"/>
      <c r="SVU111" s="192"/>
      <c r="SVV111" s="192"/>
      <c r="SVW111" s="192"/>
      <c r="SVX111" s="192"/>
      <c r="SVY111" s="192"/>
      <c r="SVZ111" s="192"/>
      <c r="SWA111" s="192"/>
      <c r="SWB111" s="192"/>
      <c r="SWC111" s="192"/>
      <c r="SWD111" s="192"/>
      <c r="SWE111" s="192"/>
      <c r="SWF111" s="192"/>
      <c r="SWG111" s="192"/>
      <c r="SWH111" s="192"/>
      <c r="SWI111" s="192"/>
      <c r="SWJ111" s="193"/>
      <c r="SWK111" s="191"/>
      <c r="SWL111" s="192"/>
      <c r="SWM111" s="192"/>
      <c r="SWN111" s="192"/>
      <c r="SWO111" s="192"/>
      <c r="SWP111" s="192"/>
      <c r="SWQ111" s="192"/>
      <c r="SWR111" s="192"/>
      <c r="SWS111" s="192"/>
      <c r="SWT111" s="192"/>
      <c r="SWU111" s="192"/>
      <c r="SWV111" s="192"/>
      <c r="SWW111" s="192"/>
      <c r="SWX111" s="192"/>
      <c r="SWY111" s="192"/>
      <c r="SWZ111" s="192"/>
      <c r="SXA111" s="192"/>
      <c r="SXB111" s="192"/>
      <c r="SXC111" s="193"/>
      <c r="SXD111" s="191"/>
      <c r="SXE111" s="192"/>
      <c r="SXF111" s="192"/>
      <c r="SXG111" s="192"/>
      <c r="SXH111" s="192"/>
      <c r="SXI111" s="192"/>
      <c r="SXJ111" s="192"/>
      <c r="SXK111" s="192"/>
      <c r="SXL111" s="192"/>
      <c r="SXM111" s="192"/>
      <c r="SXN111" s="192"/>
      <c r="SXO111" s="192"/>
      <c r="SXP111" s="192"/>
      <c r="SXQ111" s="192"/>
      <c r="SXR111" s="192"/>
      <c r="SXS111" s="192"/>
      <c r="SXT111" s="192"/>
      <c r="SXU111" s="192"/>
      <c r="SXV111" s="193"/>
      <c r="SXW111" s="191"/>
      <c r="SXX111" s="192"/>
      <c r="SXY111" s="192"/>
      <c r="SXZ111" s="192"/>
      <c r="SYA111" s="192"/>
      <c r="SYB111" s="192"/>
      <c r="SYC111" s="192"/>
      <c r="SYD111" s="192"/>
      <c r="SYE111" s="192"/>
      <c r="SYF111" s="192"/>
      <c r="SYG111" s="192"/>
      <c r="SYH111" s="192"/>
      <c r="SYI111" s="192"/>
      <c r="SYJ111" s="192"/>
      <c r="SYK111" s="192"/>
      <c r="SYL111" s="192"/>
      <c r="SYM111" s="192"/>
      <c r="SYN111" s="192"/>
      <c r="SYO111" s="193"/>
      <c r="SYP111" s="191"/>
      <c r="SYQ111" s="192"/>
      <c r="SYR111" s="192"/>
      <c r="SYS111" s="192"/>
      <c r="SYT111" s="192"/>
      <c r="SYU111" s="192"/>
      <c r="SYV111" s="192"/>
      <c r="SYW111" s="192"/>
      <c r="SYX111" s="192"/>
      <c r="SYY111" s="192"/>
      <c r="SYZ111" s="192"/>
      <c r="SZA111" s="192"/>
      <c r="SZB111" s="192"/>
      <c r="SZC111" s="192"/>
      <c r="SZD111" s="192"/>
      <c r="SZE111" s="192"/>
      <c r="SZF111" s="192"/>
      <c r="SZG111" s="192"/>
      <c r="SZH111" s="193"/>
      <c r="SZI111" s="191"/>
      <c r="SZJ111" s="192"/>
      <c r="SZK111" s="192"/>
      <c r="SZL111" s="192"/>
      <c r="SZM111" s="192"/>
      <c r="SZN111" s="192"/>
      <c r="SZO111" s="192"/>
      <c r="SZP111" s="192"/>
      <c r="SZQ111" s="192"/>
      <c r="SZR111" s="192"/>
      <c r="SZS111" s="192"/>
      <c r="SZT111" s="192"/>
      <c r="SZU111" s="192"/>
      <c r="SZV111" s="192"/>
      <c r="SZW111" s="192"/>
      <c r="SZX111" s="192"/>
      <c r="SZY111" s="192"/>
      <c r="SZZ111" s="192"/>
      <c r="TAA111" s="193"/>
      <c r="TAB111" s="191"/>
      <c r="TAC111" s="192"/>
      <c r="TAD111" s="192"/>
      <c r="TAE111" s="192"/>
      <c r="TAF111" s="192"/>
      <c r="TAG111" s="192"/>
      <c r="TAH111" s="192"/>
      <c r="TAI111" s="192"/>
      <c r="TAJ111" s="192"/>
      <c r="TAK111" s="192"/>
      <c r="TAL111" s="192"/>
      <c r="TAM111" s="192"/>
      <c r="TAN111" s="192"/>
      <c r="TAO111" s="192"/>
      <c r="TAP111" s="192"/>
      <c r="TAQ111" s="192"/>
      <c r="TAR111" s="192"/>
      <c r="TAS111" s="192"/>
      <c r="TAT111" s="193"/>
      <c r="TAU111" s="191"/>
      <c r="TAV111" s="192"/>
      <c r="TAW111" s="192"/>
      <c r="TAX111" s="192"/>
      <c r="TAY111" s="192"/>
      <c r="TAZ111" s="192"/>
      <c r="TBA111" s="192"/>
      <c r="TBB111" s="192"/>
      <c r="TBC111" s="192"/>
      <c r="TBD111" s="192"/>
      <c r="TBE111" s="192"/>
      <c r="TBF111" s="192"/>
      <c r="TBG111" s="192"/>
      <c r="TBH111" s="192"/>
      <c r="TBI111" s="192"/>
      <c r="TBJ111" s="192"/>
      <c r="TBK111" s="192"/>
      <c r="TBL111" s="192"/>
      <c r="TBM111" s="193"/>
      <c r="TBN111" s="191"/>
      <c r="TBO111" s="192"/>
      <c r="TBP111" s="192"/>
      <c r="TBQ111" s="192"/>
      <c r="TBR111" s="192"/>
      <c r="TBS111" s="192"/>
      <c r="TBT111" s="192"/>
      <c r="TBU111" s="192"/>
      <c r="TBV111" s="192"/>
      <c r="TBW111" s="192"/>
      <c r="TBX111" s="192"/>
      <c r="TBY111" s="192"/>
      <c r="TBZ111" s="192"/>
      <c r="TCA111" s="192"/>
      <c r="TCB111" s="192"/>
      <c r="TCC111" s="192"/>
      <c r="TCD111" s="192"/>
      <c r="TCE111" s="192"/>
      <c r="TCF111" s="193"/>
      <c r="TCG111" s="191"/>
      <c r="TCH111" s="192"/>
      <c r="TCI111" s="192"/>
      <c r="TCJ111" s="192"/>
      <c r="TCK111" s="192"/>
      <c r="TCL111" s="192"/>
      <c r="TCM111" s="192"/>
      <c r="TCN111" s="192"/>
      <c r="TCO111" s="192"/>
      <c r="TCP111" s="192"/>
      <c r="TCQ111" s="192"/>
      <c r="TCR111" s="192"/>
      <c r="TCS111" s="192"/>
      <c r="TCT111" s="192"/>
      <c r="TCU111" s="192"/>
      <c r="TCV111" s="192"/>
      <c r="TCW111" s="192"/>
      <c r="TCX111" s="192"/>
      <c r="TCY111" s="193"/>
      <c r="TCZ111" s="191"/>
      <c r="TDA111" s="192"/>
      <c r="TDB111" s="192"/>
      <c r="TDC111" s="192"/>
      <c r="TDD111" s="192"/>
      <c r="TDE111" s="192"/>
      <c r="TDF111" s="192"/>
      <c r="TDG111" s="192"/>
      <c r="TDH111" s="192"/>
      <c r="TDI111" s="192"/>
      <c r="TDJ111" s="192"/>
      <c r="TDK111" s="192"/>
      <c r="TDL111" s="192"/>
      <c r="TDM111" s="192"/>
      <c r="TDN111" s="192"/>
      <c r="TDO111" s="192"/>
      <c r="TDP111" s="192"/>
      <c r="TDQ111" s="192"/>
      <c r="TDR111" s="193"/>
      <c r="TDS111" s="191"/>
      <c r="TDT111" s="192"/>
      <c r="TDU111" s="192"/>
      <c r="TDV111" s="192"/>
      <c r="TDW111" s="192"/>
      <c r="TDX111" s="192"/>
      <c r="TDY111" s="192"/>
      <c r="TDZ111" s="192"/>
      <c r="TEA111" s="192"/>
      <c r="TEB111" s="192"/>
      <c r="TEC111" s="192"/>
      <c r="TED111" s="192"/>
      <c r="TEE111" s="192"/>
      <c r="TEF111" s="192"/>
      <c r="TEG111" s="192"/>
      <c r="TEH111" s="192"/>
      <c r="TEI111" s="192"/>
      <c r="TEJ111" s="192"/>
      <c r="TEK111" s="193"/>
      <c r="TEL111" s="191"/>
      <c r="TEM111" s="192"/>
      <c r="TEN111" s="192"/>
      <c r="TEO111" s="192"/>
      <c r="TEP111" s="192"/>
      <c r="TEQ111" s="192"/>
      <c r="TER111" s="192"/>
      <c r="TES111" s="192"/>
      <c r="TET111" s="192"/>
      <c r="TEU111" s="192"/>
      <c r="TEV111" s="192"/>
      <c r="TEW111" s="192"/>
      <c r="TEX111" s="192"/>
      <c r="TEY111" s="192"/>
      <c r="TEZ111" s="192"/>
      <c r="TFA111" s="192"/>
      <c r="TFB111" s="192"/>
      <c r="TFC111" s="192"/>
      <c r="TFD111" s="193"/>
      <c r="TFE111" s="191"/>
      <c r="TFF111" s="192"/>
      <c r="TFG111" s="192"/>
      <c r="TFH111" s="192"/>
      <c r="TFI111" s="192"/>
      <c r="TFJ111" s="192"/>
      <c r="TFK111" s="192"/>
      <c r="TFL111" s="192"/>
      <c r="TFM111" s="192"/>
      <c r="TFN111" s="192"/>
      <c r="TFO111" s="192"/>
      <c r="TFP111" s="192"/>
      <c r="TFQ111" s="192"/>
      <c r="TFR111" s="192"/>
      <c r="TFS111" s="192"/>
      <c r="TFT111" s="192"/>
      <c r="TFU111" s="192"/>
      <c r="TFV111" s="192"/>
      <c r="TFW111" s="193"/>
      <c r="TFX111" s="191"/>
      <c r="TFY111" s="192"/>
      <c r="TFZ111" s="192"/>
      <c r="TGA111" s="192"/>
      <c r="TGB111" s="192"/>
      <c r="TGC111" s="192"/>
      <c r="TGD111" s="192"/>
      <c r="TGE111" s="192"/>
      <c r="TGF111" s="192"/>
      <c r="TGG111" s="192"/>
      <c r="TGH111" s="192"/>
      <c r="TGI111" s="192"/>
      <c r="TGJ111" s="192"/>
      <c r="TGK111" s="192"/>
      <c r="TGL111" s="192"/>
      <c r="TGM111" s="192"/>
      <c r="TGN111" s="192"/>
      <c r="TGO111" s="192"/>
      <c r="TGP111" s="193"/>
      <c r="TGQ111" s="191"/>
      <c r="TGR111" s="192"/>
      <c r="TGS111" s="192"/>
      <c r="TGT111" s="192"/>
      <c r="TGU111" s="192"/>
      <c r="TGV111" s="192"/>
      <c r="TGW111" s="192"/>
      <c r="TGX111" s="192"/>
      <c r="TGY111" s="192"/>
      <c r="TGZ111" s="192"/>
      <c r="THA111" s="192"/>
      <c r="THB111" s="192"/>
      <c r="THC111" s="192"/>
      <c r="THD111" s="192"/>
      <c r="THE111" s="192"/>
      <c r="THF111" s="192"/>
      <c r="THG111" s="192"/>
      <c r="THH111" s="192"/>
      <c r="THI111" s="193"/>
      <c r="THJ111" s="191"/>
      <c r="THK111" s="192"/>
      <c r="THL111" s="192"/>
      <c r="THM111" s="192"/>
      <c r="THN111" s="192"/>
      <c r="THO111" s="192"/>
      <c r="THP111" s="192"/>
      <c r="THQ111" s="192"/>
      <c r="THR111" s="192"/>
      <c r="THS111" s="192"/>
      <c r="THT111" s="192"/>
      <c r="THU111" s="192"/>
      <c r="THV111" s="192"/>
      <c r="THW111" s="192"/>
      <c r="THX111" s="192"/>
      <c r="THY111" s="192"/>
      <c r="THZ111" s="192"/>
      <c r="TIA111" s="192"/>
      <c r="TIB111" s="193"/>
      <c r="TIC111" s="191"/>
      <c r="TID111" s="192"/>
      <c r="TIE111" s="192"/>
      <c r="TIF111" s="192"/>
      <c r="TIG111" s="192"/>
      <c r="TIH111" s="192"/>
      <c r="TII111" s="192"/>
      <c r="TIJ111" s="192"/>
      <c r="TIK111" s="192"/>
      <c r="TIL111" s="192"/>
      <c r="TIM111" s="192"/>
      <c r="TIN111" s="192"/>
      <c r="TIO111" s="192"/>
      <c r="TIP111" s="192"/>
      <c r="TIQ111" s="192"/>
      <c r="TIR111" s="192"/>
      <c r="TIS111" s="192"/>
      <c r="TIT111" s="192"/>
      <c r="TIU111" s="193"/>
      <c r="TIV111" s="191"/>
      <c r="TIW111" s="192"/>
      <c r="TIX111" s="192"/>
      <c r="TIY111" s="192"/>
      <c r="TIZ111" s="192"/>
      <c r="TJA111" s="192"/>
      <c r="TJB111" s="192"/>
      <c r="TJC111" s="192"/>
      <c r="TJD111" s="192"/>
      <c r="TJE111" s="192"/>
      <c r="TJF111" s="192"/>
      <c r="TJG111" s="192"/>
      <c r="TJH111" s="192"/>
      <c r="TJI111" s="192"/>
      <c r="TJJ111" s="192"/>
      <c r="TJK111" s="192"/>
      <c r="TJL111" s="192"/>
      <c r="TJM111" s="192"/>
      <c r="TJN111" s="193"/>
      <c r="TJO111" s="191"/>
      <c r="TJP111" s="192"/>
      <c r="TJQ111" s="192"/>
      <c r="TJR111" s="192"/>
      <c r="TJS111" s="192"/>
      <c r="TJT111" s="192"/>
      <c r="TJU111" s="192"/>
      <c r="TJV111" s="192"/>
      <c r="TJW111" s="192"/>
      <c r="TJX111" s="192"/>
      <c r="TJY111" s="192"/>
      <c r="TJZ111" s="192"/>
      <c r="TKA111" s="192"/>
      <c r="TKB111" s="192"/>
      <c r="TKC111" s="192"/>
      <c r="TKD111" s="192"/>
      <c r="TKE111" s="192"/>
      <c r="TKF111" s="192"/>
      <c r="TKG111" s="193"/>
      <c r="TKH111" s="191"/>
      <c r="TKI111" s="192"/>
      <c r="TKJ111" s="192"/>
      <c r="TKK111" s="192"/>
      <c r="TKL111" s="192"/>
      <c r="TKM111" s="192"/>
      <c r="TKN111" s="192"/>
      <c r="TKO111" s="192"/>
      <c r="TKP111" s="192"/>
      <c r="TKQ111" s="192"/>
      <c r="TKR111" s="192"/>
      <c r="TKS111" s="192"/>
      <c r="TKT111" s="192"/>
      <c r="TKU111" s="192"/>
      <c r="TKV111" s="192"/>
      <c r="TKW111" s="192"/>
      <c r="TKX111" s="192"/>
      <c r="TKY111" s="192"/>
      <c r="TKZ111" s="193"/>
      <c r="TLA111" s="191"/>
      <c r="TLB111" s="192"/>
      <c r="TLC111" s="192"/>
      <c r="TLD111" s="192"/>
      <c r="TLE111" s="192"/>
      <c r="TLF111" s="192"/>
      <c r="TLG111" s="192"/>
      <c r="TLH111" s="192"/>
      <c r="TLI111" s="192"/>
      <c r="TLJ111" s="192"/>
      <c r="TLK111" s="192"/>
      <c r="TLL111" s="192"/>
      <c r="TLM111" s="192"/>
      <c r="TLN111" s="192"/>
      <c r="TLO111" s="192"/>
      <c r="TLP111" s="192"/>
      <c r="TLQ111" s="192"/>
      <c r="TLR111" s="192"/>
      <c r="TLS111" s="193"/>
      <c r="TLT111" s="191"/>
      <c r="TLU111" s="192"/>
      <c r="TLV111" s="192"/>
      <c r="TLW111" s="192"/>
      <c r="TLX111" s="192"/>
      <c r="TLY111" s="192"/>
      <c r="TLZ111" s="192"/>
      <c r="TMA111" s="192"/>
      <c r="TMB111" s="192"/>
      <c r="TMC111" s="192"/>
      <c r="TMD111" s="192"/>
      <c r="TME111" s="192"/>
      <c r="TMF111" s="192"/>
      <c r="TMG111" s="192"/>
      <c r="TMH111" s="192"/>
      <c r="TMI111" s="192"/>
      <c r="TMJ111" s="192"/>
      <c r="TMK111" s="192"/>
      <c r="TML111" s="193"/>
      <c r="TMM111" s="191"/>
      <c r="TMN111" s="192"/>
      <c r="TMO111" s="192"/>
      <c r="TMP111" s="192"/>
      <c r="TMQ111" s="192"/>
      <c r="TMR111" s="192"/>
      <c r="TMS111" s="192"/>
      <c r="TMT111" s="192"/>
      <c r="TMU111" s="192"/>
      <c r="TMV111" s="192"/>
      <c r="TMW111" s="192"/>
      <c r="TMX111" s="192"/>
      <c r="TMY111" s="192"/>
      <c r="TMZ111" s="192"/>
      <c r="TNA111" s="192"/>
      <c r="TNB111" s="192"/>
      <c r="TNC111" s="192"/>
      <c r="TND111" s="192"/>
      <c r="TNE111" s="193"/>
      <c r="TNF111" s="191"/>
      <c r="TNG111" s="192"/>
      <c r="TNH111" s="192"/>
      <c r="TNI111" s="192"/>
      <c r="TNJ111" s="192"/>
      <c r="TNK111" s="192"/>
      <c r="TNL111" s="192"/>
      <c r="TNM111" s="192"/>
      <c r="TNN111" s="192"/>
      <c r="TNO111" s="192"/>
      <c r="TNP111" s="192"/>
      <c r="TNQ111" s="192"/>
      <c r="TNR111" s="192"/>
      <c r="TNS111" s="192"/>
      <c r="TNT111" s="192"/>
      <c r="TNU111" s="192"/>
      <c r="TNV111" s="192"/>
      <c r="TNW111" s="192"/>
      <c r="TNX111" s="193"/>
      <c r="TNY111" s="191"/>
      <c r="TNZ111" s="192"/>
      <c r="TOA111" s="192"/>
      <c r="TOB111" s="192"/>
      <c r="TOC111" s="192"/>
      <c r="TOD111" s="192"/>
      <c r="TOE111" s="192"/>
      <c r="TOF111" s="192"/>
      <c r="TOG111" s="192"/>
      <c r="TOH111" s="192"/>
      <c r="TOI111" s="192"/>
      <c r="TOJ111" s="192"/>
      <c r="TOK111" s="192"/>
      <c r="TOL111" s="192"/>
      <c r="TOM111" s="192"/>
      <c r="TON111" s="192"/>
      <c r="TOO111" s="192"/>
      <c r="TOP111" s="192"/>
      <c r="TOQ111" s="193"/>
      <c r="TOR111" s="191"/>
      <c r="TOS111" s="192"/>
      <c r="TOT111" s="192"/>
      <c r="TOU111" s="192"/>
      <c r="TOV111" s="192"/>
      <c r="TOW111" s="192"/>
      <c r="TOX111" s="192"/>
      <c r="TOY111" s="192"/>
      <c r="TOZ111" s="192"/>
      <c r="TPA111" s="192"/>
      <c r="TPB111" s="192"/>
      <c r="TPC111" s="192"/>
      <c r="TPD111" s="192"/>
      <c r="TPE111" s="192"/>
      <c r="TPF111" s="192"/>
      <c r="TPG111" s="192"/>
      <c r="TPH111" s="192"/>
      <c r="TPI111" s="192"/>
      <c r="TPJ111" s="193"/>
      <c r="TPK111" s="191"/>
      <c r="TPL111" s="192"/>
      <c r="TPM111" s="192"/>
      <c r="TPN111" s="192"/>
      <c r="TPO111" s="192"/>
      <c r="TPP111" s="192"/>
      <c r="TPQ111" s="192"/>
      <c r="TPR111" s="192"/>
      <c r="TPS111" s="192"/>
      <c r="TPT111" s="192"/>
      <c r="TPU111" s="192"/>
      <c r="TPV111" s="192"/>
      <c r="TPW111" s="192"/>
      <c r="TPX111" s="192"/>
      <c r="TPY111" s="192"/>
      <c r="TPZ111" s="192"/>
      <c r="TQA111" s="192"/>
      <c r="TQB111" s="192"/>
      <c r="TQC111" s="193"/>
      <c r="TQD111" s="191"/>
      <c r="TQE111" s="192"/>
      <c r="TQF111" s="192"/>
      <c r="TQG111" s="192"/>
      <c r="TQH111" s="192"/>
      <c r="TQI111" s="192"/>
      <c r="TQJ111" s="192"/>
      <c r="TQK111" s="192"/>
      <c r="TQL111" s="192"/>
      <c r="TQM111" s="192"/>
      <c r="TQN111" s="192"/>
      <c r="TQO111" s="192"/>
      <c r="TQP111" s="192"/>
      <c r="TQQ111" s="192"/>
      <c r="TQR111" s="192"/>
      <c r="TQS111" s="192"/>
      <c r="TQT111" s="192"/>
      <c r="TQU111" s="192"/>
      <c r="TQV111" s="193"/>
      <c r="TQW111" s="191"/>
      <c r="TQX111" s="192"/>
      <c r="TQY111" s="192"/>
      <c r="TQZ111" s="192"/>
      <c r="TRA111" s="192"/>
      <c r="TRB111" s="192"/>
      <c r="TRC111" s="192"/>
      <c r="TRD111" s="192"/>
      <c r="TRE111" s="192"/>
      <c r="TRF111" s="192"/>
      <c r="TRG111" s="192"/>
      <c r="TRH111" s="192"/>
      <c r="TRI111" s="192"/>
      <c r="TRJ111" s="192"/>
      <c r="TRK111" s="192"/>
      <c r="TRL111" s="192"/>
      <c r="TRM111" s="192"/>
      <c r="TRN111" s="192"/>
      <c r="TRO111" s="193"/>
      <c r="TRP111" s="191"/>
      <c r="TRQ111" s="192"/>
      <c r="TRR111" s="192"/>
      <c r="TRS111" s="192"/>
      <c r="TRT111" s="192"/>
      <c r="TRU111" s="192"/>
      <c r="TRV111" s="192"/>
      <c r="TRW111" s="192"/>
      <c r="TRX111" s="192"/>
      <c r="TRY111" s="192"/>
      <c r="TRZ111" s="192"/>
      <c r="TSA111" s="192"/>
      <c r="TSB111" s="192"/>
      <c r="TSC111" s="192"/>
      <c r="TSD111" s="192"/>
      <c r="TSE111" s="192"/>
      <c r="TSF111" s="192"/>
      <c r="TSG111" s="192"/>
      <c r="TSH111" s="193"/>
      <c r="TSI111" s="191"/>
      <c r="TSJ111" s="192"/>
      <c r="TSK111" s="192"/>
      <c r="TSL111" s="192"/>
      <c r="TSM111" s="192"/>
      <c r="TSN111" s="192"/>
      <c r="TSO111" s="192"/>
      <c r="TSP111" s="192"/>
      <c r="TSQ111" s="192"/>
      <c r="TSR111" s="192"/>
      <c r="TSS111" s="192"/>
      <c r="TST111" s="192"/>
      <c r="TSU111" s="192"/>
      <c r="TSV111" s="192"/>
      <c r="TSW111" s="192"/>
      <c r="TSX111" s="192"/>
      <c r="TSY111" s="192"/>
      <c r="TSZ111" s="192"/>
      <c r="TTA111" s="193"/>
      <c r="TTB111" s="191"/>
      <c r="TTC111" s="192"/>
      <c r="TTD111" s="192"/>
      <c r="TTE111" s="192"/>
      <c r="TTF111" s="192"/>
      <c r="TTG111" s="192"/>
      <c r="TTH111" s="192"/>
      <c r="TTI111" s="192"/>
      <c r="TTJ111" s="192"/>
      <c r="TTK111" s="192"/>
      <c r="TTL111" s="192"/>
      <c r="TTM111" s="192"/>
      <c r="TTN111" s="192"/>
      <c r="TTO111" s="192"/>
      <c r="TTP111" s="192"/>
      <c r="TTQ111" s="192"/>
      <c r="TTR111" s="192"/>
      <c r="TTS111" s="192"/>
      <c r="TTT111" s="193"/>
      <c r="TTU111" s="191"/>
      <c r="TTV111" s="192"/>
      <c r="TTW111" s="192"/>
      <c r="TTX111" s="192"/>
      <c r="TTY111" s="192"/>
      <c r="TTZ111" s="192"/>
      <c r="TUA111" s="192"/>
      <c r="TUB111" s="192"/>
      <c r="TUC111" s="192"/>
      <c r="TUD111" s="192"/>
      <c r="TUE111" s="192"/>
      <c r="TUF111" s="192"/>
      <c r="TUG111" s="192"/>
      <c r="TUH111" s="192"/>
      <c r="TUI111" s="192"/>
      <c r="TUJ111" s="192"/>
      <c r="TUK111" s="192"/>
      <c r="TUL111" s="192"/>
      <c r="TUM111" s="193"/>
      <c r="TUN111" s="191"/>
      <c r="TUO111" s="192"/>
      <c r="TUP111" s="192"/>
      <c r="TUQ111" s="192"/>
      <c r="TUR111" s="192"/>
      <c r="TUS111" s="192"/>
      <c r="TUT111" s="192"/>
      <c r="TUU111" s="192"/>
      <c r="TUV111" s="192"/>
      <c r="TUW111" s="192"/>
      <c r="TUX111" s="192"/>
      <c r="TUY111" s="192"/>
      <c r="TUZ111" s="192"/>
      <c r="TVA111" s="192"/>
      <c r="TVB111" s="192"/>
      <c r="TVC111" s="192"/>
      <c r="TVD111" s="192"/>
      <c r="TVE111" s="192"/>
      <c r="TVF111" s="193"/>
      <c r="TVG111" s="191"/>
      <c r="TVH111" s="192"/>
      <c r="TVI111" s="192"/>
      <c r="TVJ111" s="192"/>
      <c r="TVK111" s="192"/>
      <c r="TVL111" s="192"/>
      <c r="TVM111" s="192"/>
      <c r="TVN111" s="192"/>
      <c r="TVO111" s="192"/>
      <c r="TVP111" s="192"/>
      <c r="TVQ111" s="192"/>
      <c r="TVR111" s="192"/>
      <c r="TVS111" s="192"/>
      <c r="TVT111" s="192"/>
      <c r="TVU111" s="192"/>
      <c r="TVV111" s="192"/>
      <c r="TVW111" s="192"/>
      <c r="TVX111" s="192"/>
      <c r="TVY111" s="193"/>
      <c r="TVZ111" s="191"/>
      <c r="TWA111" s="192"/>
      <c r="TWB111" s="192"/>
      <c r="TWC111" s="192"/>
      <c r="TWD111" s="192"/>
      <c r="TWE111" s="192"/>
      <c r="TWF111" s="192"/>
      <c r="TWG111" s="192"/>
      <c r="TWH111" s="192"/>
      <c r="TWI111" s="192"/>
      <c r="TWJ111" s="192"/>
      <c r="TWK111" s="192"/>
      <c r="TWL111" s="192"/>
      <c r="TWM111" s="192"/>
      <c r="TWN111" s="192"/>
      <c r="TWO111" s="192"/>
      <c r="TWP111" s="192"/>
      <c r="TWQ111" s="192"/>
      <c r="TWR111" s="193"/>
      <c r="TWS111" s="191"/>
      <c r="TWT111" s="192"/>
      <c r="TWU111" s="192"/>
      <c r="TWV111" s="192"/>
      <c r="TWW111" s="192"/>
      <c r="TWX111" s="192"/>
      <c r="TWY111" s="192"/>
      <c r="TWZ111" s="192"/>
      <c r="TXA111" s="192"/>
      <c r="TXB111" s="192"/>
      <c r="TXC111" s="192"/>
      <c r="TXD111" s="192"/>
      <c r="TXE111" s="192"/>
      <c r="TXF111" s="192"/>
      <c r="TXG111" s="192"/>
      <c r="TXH111" s="192"/>
      <c r="TXI111" s="192"/>
      <c r="TXJ111" s="192"/>
      <c r="TXK111" s="193"/>
      <c r="TXL111" s="191"/>
      <c r="TXM111" s="192"/>
      <c r="TXN111" s="192"/>
      <c r="TXO111" s="192"/>
      <c r="TXP111" s="192"/>
      <c r="TXQ111" s="192"/>
      <c r="TXR111" s="192"/>
      <c r="TXS111" s="192"/>
      <c r="TXT111" s="192"/>
      <c r="TXU111" s="192"/>
      <c r="TXV111" s="192"/>
      <c r="TXW111" s="192"/>
      <c r="TXX111" s="192"/>
      <c r="TXY111" s="192"/>
      <c r="TXZ111" s="192"/>
      <c r="TYA111" s="192"/>
      <c r="TYB111" s="192"/>
      <c r="TYC111" s="192"/>
      <c r="TYD111" s="193"/>
      <c r="TYE111" s="191"/>
      <c r="TYF111" s="192"/>
      <c r="TYG111" s="192"/>
      <c r="TYH111" s="192"/>
      <c r="TYI111" s="192"/>
      <c r="TYJ111" s="192"/>
      <c r="TYK111" s="192"/>
      <c r="TYL111" s="192"/>
      <c r="TYM111" s="192"/>
      <c r="TYN111" s="192"/>
      <c r="TYO111" s="192"/>
      <c r="TYP111" s="192"/>
      <c r="TYQ111" s="192"/>
      <c r="TYR111" s="192"/>
      <c r="TYS111" s="192"/>
      <c r="TYT111" s="192"/>
      <c r="TYU111" s="192"/>
      <c r="TYV111" s="192"/>
      <c r="TYW111" s="193"/>
      <c r="TYX111" s="191"/>
      <c r="TYY111" s="192"/>
      <c r="TYZ111" s="192"/>
      <c r="TZA111" s="192"/>
      <c r="TZB111" s="192"/>
      <c r="TZC111" s="192"/>
      <c r="TZD111" s="192"/>
      <c r="TZE111" s="192"/>
      <c r="TZF111" s="192"/>
      <c r="TZG111" s="192"/>
      <c r="TZH111" s="192"/>
      <c r="TZI111" s="192"/>
      <c r="TZJ111" s="192"/>
      <c r="TZK111" s="192"/>
      <c r="TZL111" s="192"/>
      <c r="TZM111" s="192"/>
      <c r="TZN111" s="192"/>
      <c r="TZO111" s="192"/>
      <c r="TZP111" s="193"/>
      <c r="TZQ111" s="191"/>
      <c r="TZR111" s="192"/>
      <c r="TZS111" s="192"/>
      <c r="TZT111" s="192"/>
      <c r="TZU111" s="192"/>
      <c r="TZV111" s="192"/>
      <c r="TZW111" s="192"/>
      <c r="TZX111" s="192"/>
      <c r="TZY111" s="192"/>
      <c r="TZZ111" s="192"/>
      <c r="UAA111" s="192"/>
      <c r="UAB111" s="192"/>
      <c r="UAC111" s="192"/>
      <c r="UAD111" s="192"/>
      <c r="UAE111" s="192"/>
      <c r="UAF111" s="192"/>
      <c r="UAG111" s="192"/>
      <c r="UAH111" s="192"/>
      <c r="UAI111" s="193"/>
      <c r="UAJ111" s="191"/>
      <c r="UAK111" s="192"/>
      <c r="UAL111" s="192"/>
      <c r="UAM111" s="192"/>
      <c r="UAN111" s="192"/>
      <c r="UAO111" s="192"/>
      <c r="UAP111" s="192"/>
      <c r="UAQ111" s="192"/>
      <c r="UAR111" s="192"/>
      <c r="UAS111" s="192"/>
      <c r="UAT111" s="192"/>
      <c r="UAU111" s="192"/>
      <c r="UAV111" s="192"/>
      <c r="UAW111" s="192"/>
      <c r="UAX111" s="192"/>
      <c r="UAY111" s="192"/>
      <c r="UAZ111" s="192"/>
      <c r="UBA111" s="192"/>
      <c r="UBB111" s="193"/>
      <c r="UBC111" s="191"/>
      <c r="UBD111" s="192"/>
      <c r="UBE111" s="192"/>
      <c r="UBF111" s="192"/>
      <c r="UBG111" s="192"/>
      <c r="UBH111" s="192"/>
      <c r="UBI111" s="192"/>
      <c r="UBJ111" s="192"/>
      <c r="UBK111" s="192"/>
      <c r="UBL111" s="192"/>
      <c r="UBM111" s="192"/>
      <c r="UBN111" s="192"/>
      <c r="UBO111" s="192"/>
      <c r="UBP111" s="192"/>
      <c r="UBQ111" s="192"/>
      <c r="UBR111" s="192"/>
      <c r="UBS111" s="192"/>
      <c r="UBT111" s="192"/>
      <c r="UBU111" s="193"/>
      <c r="UBV111" s="191"/>
      <c r="UBW111" s="192"/>
      <c r="UBX111" s="192"/>
      <c r="UBY111" s="192"/>
      <c r="UBZ111" s="192"/>
      <c r="UCA111" s="192"/>
      <c r="UCB111" s="192"/>
      <c r="UCC111" s="192"/>
      <c r="UCD111" s="192"/>
      <c r="UCE111" s="192"/>
      <c r="UCF111" s="192"/>
      <c r="UCG111" s="192"/>
      <c r="UCH111" s="192"/>
      <c r="UCI111" s="192"/>
      <c r="UCJ111" s="192"/>
      <c r="UCK111" s="192"/>
      <c r="UCL111" s="192"/>
      <c r="UCM111" s="192"/>
      <c r="UCN111" s="193"/>
      <c r="UCO111" s="191"/>
      <c r="UCP111" s="192"/>
      <c r="UCQ111" s="192"/>
      <c r="UCR111" s="192"/>
      <c r="UCS111" s="192"/>
      <c r="UCT111" s="192"/>
      <c r="UCU111" s="192"/>
      <c r="UCV111" s="192"/>
      <c r="UCW111" s="192"/>
      <c r="UCX111" s="192"/>
      <c r="UCY111" s="192"/>
      <c r="UCZ111" s="192"/>
      <c r="UDA111" s="192"/>
      <c r="UDB111" s="192"/>
      <c r="UDC111" s="192"/>
      <c r="UDD111" s="192"/>
      <c r="UDE111" s="192"/>
      <c r="UDF111" s="192"/>
      <c r="UDG111" s="193"/>
      <c r="UDH111" s="191"/>
      <c r="UDI111" s="192"/>
      <c r="UDJ111" s="192"/>
      <c r="UDK111" s="192"/>
      <c r="UDL111" s="192"/>
      <c r="UDM111" s="192"/>
      <c r="UDN111" s="192"/>
      <c r="UDO111" s="192"/>
      <c r="UDP111" s="192"/>
      <c r="UDQ111" s="192"/>
      <c r="UDR111" s="192"/>
      <c r="UDS111" s="192"/>
      <c r="UDT111" s="192"/>
      <c r="UDU111" s="192"/>
      <c r="UDV111" s="192"/>
      <c r="UDW111" s="192"/>
      <c r="UDX111" s="192"/>
      <c r="UDY111" s="192"/>
      <c r="UDZ111" s="193"/>
      <c r="UEA111" s="191"/>
      <c r="UEB111" s="192"/>
      <c r="UEC111" s="192"/>
      <c r="UED111" s="192"/>
      <c r="UEE111" s="192"/>
      <c r="UEF111" s="192"/>
      <c r="UEG111" s="192"/>
      <c r="UEH111" s="192"/>
      <c r="UEI111" s="192"/>
      <c r="UEJ111" s="192"/>
      <c r="UEK111" s="192"/>
      <c r="UEL111" s="192"/>
      <c r="UEM111" s="192"/>
      <c r="UEN111" s="192"/>
      <c r="UEO111" s="192"/>
      <c r="UEP111" s="192"/>
      <c r="UEQ111" s="192"/>
      <c r="UER111" s="192"/>
      <c r="UES111" s="193"/>
      <c r="UET111" s="191"/>
      <c r="UEU111" s="192"/>
      <c r="UEV111" s="192"/>
      <c r="UEW111" s="192"/>
      <c r="UEX111" s="192"/>
      <c r="UEY111" s="192"/>
      <c r="UEZ111" s="192"/>
      <c r="UFA111" s="192"/>
      <c r="UFB111" s="192"/>
      <c r="UFC111" s="192"/>
      <c r="UFD111" s="192"/>
      <c r="UFE111" s="192"/>
      <c r="UFF111" s="192"/>
      <c r="UFG111" s="192"/>
      <c r="UFH111" s="192"/>
      <c r="UFI111" s="192"/>
      <c r="UFJ111" s="192"/>
      <c r="UFK111" s="192"/>
      <c r="UFL111" s="193"/>
      <c r="UFM111" s="191"/>
      <c r="UFN111" s="192"/>
      <c r="UFO111" s="192"/>
      <c r="UFP111" s="192"/>
      <c r="UFQ111" s="192"/>
      <c r="UFR111" s="192"/>
      <c r="UFS111" s="192"/>
      <c r="UFT111" s="192"/>
      <c r="UFU111" s="192"/>
      <c r="UFV111" s="192"/>
      <c r="UFW111" s="192"/>
      <c r="UFX111" s="192"/>
      <c r="UFY111" s="192"/>
      <c r="UFZ111" s="192"/>
      <c r="UGA111" s="192"/>
      <c r="UGB111" s="192"/>
      <c r="UGC111" s="192"/>
      <c r="UGD111" s="192"/>
      <c r="UGE111" s="193"/>
      <c r="UGF111" s="191"/>
      <c r="UGG111" s="192"/>
      <c r="UGH111" s="192"/>
      <c r="UGI111" s="192"/>
      <c r="UGJ111" s="192"/>
      <c r="UGK111" s="192"/>
      <c r="UGL111" s="192"/>
      <c r="UGM111" s="192"/>
      <c r="UGN111" s="192"/>
      <c r="UGO111" s="192"/>
      <c r="UGP111" s="192"/>
      <c r="UGQ111" s="192"/>
      <c r="UGR111" s="192"/>
      <c r="UGS111" s="192"/>
      <c r="UGT111" s="192"/>
      <c r="UGU111" s="192"/>
      <c r="UGV111" s="192"/>
      <c r="UGW111" s="192"/>
      <c r="UGX111" s="193"/>
      <c r="UGY111" s="191"/>
      <c r="UGZ111" s="192"/>
      <c r="UHA111" s="192"/>
      <c r="UHB111" s="192"/>
      <c r="UHC111" s="192"/>
      <c r="UHD111" s="192"/>
      <c r="UHE111" s="192"/>
      <c r="UHF111" s="192"/>
      <c r="UHG111" s="192"/>
      <c r="UHH111" s="192"/>
      <c r="UHI111" s="192"/>
      <c r="UHJ111" s="192"/>
      <c r="UHK111" s="192"/>
      <c r="UHL111" s="192"/>
      <c r="UHM111" s="192"/>
      <c r="UHN111" s="192"/>
      <c r="UHO111" s="192"/>
      <c r="UHP111" s="192"/>
      <c r="UHQ111" s="193"/>
      <c r="UHR111" s="191"/>
      <c r="UHS111" s="192"/>
      <c r="UHT111" s="192"/>
      <c r="UHU111" s="192"/>
      <c r="UHV111" s="192"/>
      <c r="UHW111" s="192"/>
      <c r="UHX111" s="192"/>
      <c r="UHY111" s="192"/>
      <c r="UHZ111" s="192"/>
      <c r="UIA111" s="192"/>
      <c r="UIB111" s="192"/>
      <c r="UIC111" s="192"/>
      <c r="UID111" s="192"/>
      <c r="UIE111" s="192"/>
      <c r="UIF111" s="192"/>
      <c r="UIG111" s="192"/>
      <c r="UIH111" s="192"/>
      <c r="UII111" s="192"/>
      <c r="UIJ111" s="193"/>
      <c r="UIK111" s="191"/>
      <c r="UIL111" s="192"/>
      <c r="UIM111" s="192"/>
      <c r="UIN111" s="192"/>
      <c r="UIO111" s="192"/>
      <c r="UIP111" s="192"/>
      <c r="UIQ111" s="192"/>
      <c r="UIR111" s="192"/>
      <c r="UIS111" s="192"/>
      <c r="UIT111" s="192"/>
      <c r="UIU111" s="192"/>
      <c r="UIV111" s="192"/>
      <c r="UIW111" s="192"/>
      <c r="UIX111" s="192"/>
      <c r="UIY111" s="192"/>
      <c r="UIZ111" s="192"/>
      <c r="UJA111" s="192"/>
      <c r="UJB111" s="192"/>
      <c r="UJC111" s="193"/>
      <c r="UJD111" s="191"/>
      <c r="UJE111" s="192"/>
      <c r="UJF111" s="192"/>
      <c r="UJG111" s="192"/>
      <c r="UJH111" s="192"/>
      <c r="UJI111" s="192"/>
      <c r="UJJ111" s="192"/>
      <c r="UJK111" s="192"/>
      <c r="UJL111" s="192"/>
      <c r="UJM111" s="192"/>
      <c r="UJN111" s="192"/>
      <c r="UJO111" s="192"/>
      <c r="UJP111" s="192"/>
      <c r="UJQ111" s="192"/>
      <c r="UJR111" s="192"/>
      <c r="UJS111" s="192"/>
      <c r="UJT111" s="192"/>
      <c r="UJU111" s="192"/>
      <c r="UJV111" s="193"/>
      <c r="UJW111" s="191"/>
      <c r="UJX111" s="192"/>
      <c r="UJY111" s="192"/>
      <c r="UJZ111" s="192"/>
      <c r="UKA111" s="192"/>
      <c r="UKB111" s="192"/>
      <c r="UKC111" s="192"/>
      <c r="UKD111" s="192"/>
      <c r="UKE111" s="192"/>
      <c r="UKF111" s="192"/>
      <c r="UKG111" s="192"/>
      <c r="UKH111" s="192"/>
      <c r="UKI111" s="192"/>
      <c r="UKJ111" s="192"/>
      <c r="UKK111" s="192"/>
      <c r="UKL111" s="192"/>
      <c r="UKM111" s="192"/>
      <c r="UKN111" s="192"/>
      <c r="UKO111" s="193"/>
      <c r="UKP111" s="191"/>
      <c r="UKQ111" s="192"/>
      <c r="UKR111" s="192"/>
      <c r="UKS111" s="192"/>
      <c r="UKT111" s="192"/>
      <c r="UKU111" s="192"/>
      <c r="UKV111" s="192"/>
      <c r="UKW111" s="192"/>
      <c r="UKX111" s="192"/>
      <c r="UKY111" s="192"/>
      <c r="UKZ111" s="192"/>
      <c r="ULA111" s="192"/>
      <c r="ULB111" s="192"/>
      <c r="ULC111" s="192"/>
      <c r="ULD111" s="192"/>
      <c r="ULE111" s="192"/>
      <c r="ULF111" s="192"/>
      <c r="ULG111" s="192"/>
      <c r="ULH111" s="193"/>
      <c r="ULI111" s="191"/>
      <c r="ULJ111" s="192"/>
      <c r="ULK111" s="192"/>
      <c r="ULL111" s="192"/>
      <c r="ULM111" s="192"/>
      <c r="ULN111" s="192"/>
      <c r="ULO111" s="192"/>
      <c r="ULP111" s="192"/>
      <c r="ULQ111" s="192"/>
      <c r="ULR111" s="192"/>
      <c r="ULS111" s="192"/>
      <c r="ULT111" s="192"/>
      <c r="ULU111" s="192"/>
      <c r="ULV111" s="192"/>
      <c r="ULW111" s="192"/>
      <c r="ULX111" s="192"/>
      <c r="ULY111" s="192"/>
      <c r="ULZ111" s="192"/>
      <c r="UMA111" s="193"/>
      <c r="UMB111" s="191"/>
      <c r="UMC111" s="192"/>
      <c r="UMD111" s="192"/>
      <c r="UME111" s="192"/>
      <c r="UMF111" s="192"/>
      <c r="UMG111" s="192"/>
      <c r="UMH111" s="192"/>
      <c r="UMI111" s="192"/>
      <c r="UMJ111" s="192"/>
      <c r="UMK111" s="192"/>
      <c r="UML111" s="192"/>
      <c r="UMM111" s="192"/>
      <c r="UMN111" s="192"/>
      <c r="UMO111" s="192"/>
      <c r="UMP111" s="192"/>
      <c r="UMQ111" s="192"/>
      <c r="UMR111" s="192"/>
      <c r="UMS111" s="192"/>
      <c r="UMT111" s="193"/>
      <c r="UMU111" s="191"/>
      <c r="UMV111" s="192"/>
      <c r="UMW111" s="192"/>
      <c r="UMX111" s="192"/>
      <c r="UMY111" s="192"/>
      <c r="UMZ111" s="192"/>
      <c r="UNA111" s="192"/>
      <c r="UNB111" s="192"/>
      <c r="UNC111" s="192"/>
      <c r="UND111" s="192"/>
      <c r="UNE111" s="192"/>
      <c r="UNF111" s="192"/>
      <c r="UNG111" s="192"/>
      <c r="UNH111" s="192"/>
      <c r="UNI111" s="192"/>
      <c r="UNJ111" s="192"/>
      <c r="UNK111" s="192"/>
      <c r="UNL111" s="192"/>
      <c r="UNM111" s="193"/>
      <c r="UNN111" s="191"/>
      <c r="UNO111" s="192"/>
      <c r="UNP111" s="192"/>
      <c r="UNQ111" s="192"/>
      <c r="UNR111" s="192"/>
      <c r="UNS111" s="192"/>
      <c r="UNT111" s="192"/>
      <c r="UNU111" s="192"/>
      <c r="UNV111" s="192"/>
      <c r="UNW111" s="192"/>
      <c r="UNX111" s="192"/>
      <c r="UNY111" s="192"/>
      <c r="UNZ111" s="192"/>
      <c r="UOA111" s="192"/>
      <c r="UOB111" s="192"/>
      <c r="UOC111" s="192"/>
      <c r="UOD111" s="192"/>
      <c r="UOE111" s="192"/>
      <c r="UOF111" s="193"/>
      <c r="UOG111" s="191"/>
      <c r="UOH111" s="192"/>
      <c r="UOI111" s="192"/>
      <c r="UOJ111" s="192"/>
      <c r="UOK111" s="192"/>
      <c r="UOL111" s="192"/>
      <c r="UOM111" s="192"/>
      <c r="UON111" s="192"/>
      <c r="UOO111" s="192"/>
      <c r="UOP111" s="192"/>
      <c r="UOQ111" s="192"/>
      <c r="UOR111" s="192"/>
      <c r="UOS111" s="192"/>
      <c r="UOT111" s="192"/>
      <c r="UOU111" s="192"/>
      <c r="UOV111" s="192"/>
      <c r="UOW111" s="192"/>
      <c r="UOX111" s="192"/>
      <c r="UOY111" s="193"/>
      <c r="UOZ111" s="191"/>
      <c r="UPA111" s="192"/>
      <c r="UPB111" s="192"/>
      <c r="UPC111" s="192"/>
      <c r="UPD111" s="192"/>
      <c r="UPE111" s="192"/>
      <c r="UPF111" s="192"/>
      <c r="UPG111" s="192"/>
      <c r="UPH111" s="192"/>
      <c r="UPI111" s="192"/>
      <c r="UPJ111" s="192"/>
      <c r="UPK111" s="192"/>
      <c r="UPL111" s="192"/>
      <c r="UPM111" s="192"/>
      <c r="UPN111" s="192"/>
      <c r="UPO111" s="192"/>
      <c r="UPP111" s="192"/>
      <c r="UPQ111" s="192"/>
      <c r="UPR111" s="193"/>
      <c r="UPS111" s="191"/>
      <c r="UPT111" s="192"/>
      <c r="UPU111" s="192"/>
      <c r="UPV111" s="192"/>
      <c r="UPW111" s="192"/>
      <c r="UPX111" s="192"/>
      <c r="UPY111" s="192"/>
      <c r="UPZ111" s="192"/>
      <c r="UQA111" s="192"/>
      <c r="UQB111" s="192"/>
      <c r="UQC111" s="192"/>
      <c r="UQD111" s="192"/>
      <c r="UQE111" s="192"/>
      <c r="UQF111" s="192"/>
      <c r="UQG111" s="192"/>
      <c r="UQH111" s="192"/>
      <c r="UQI111" s="192"/>
      <c r="UQJ111" s="192"/>
      <c r="UQK111" s="193"/>
      <c r="UQL111" s="191"/>
      <c r="UQM111" s="192"/>
      <c r="UQN111" s="192"/>
      <c r="UQO111" s="192"/>
      <c r="UQP111" s="192"/>
      <c r="UQQ111" s="192"/>
      <c r="UQR111" s="192"/>
      <c r="UQS111" s="192"/>
      <c r="UQT111" s="192"/>
      <c r="UQU111" s="192"/>
      <c r="UQV111" s="192"/>
      <c r="UQW111" s="192"/>
      <c r="UQX111" s="192"/>
      <c r="UQY111" s="192"/>
      <c r="UQZ111" s="192"/>
      <c r="URA111" s="192"/>
      <c r="URB111" s="192"/>
      <c r="URC111" s="192"/>
      <c r="URD111" s="193"/>
      <c r="URE111" s="191"/>
      <c r="URF111" s="192"/>
      <c r="URG111" s="192"/>
      <c r="URH111" s="192"/>
      <c r="URI111" s="192"/>
      <c r="URJ111" s="192"/>
      <c r="URK111" s="192"/>
      <c r="URL111" s="192"/>
      <c r="URM111" s="192"/>
      <c r="URN111" s="192"/>
      <c r="URO111" s="192"/>
      <c r="URP111" s="192"/>
      <c r="URQ111" s="192"/>
      <c r="URR111" s="192"/>
      <c r="URS111" s="192"/>
      <c r="URT111" s="192"/>
      <c r="URU111" s="192"/>
      <c r="URV111" s="192"/>
      <c r="URW111" s="193"/>
      <c r="URX111" s="191"/>
      <c r="URY111" s="192"/>
      <c r="URZ111" s="192"/>
      <c r="USA111" s="192"/>
      <c r="USB111" s="192"/>
      <c r="USC111" s="192"/>
      <c r="USD111" s="192"/>
      <c r="USE111" s="192"/>
      <c r="USF111" s="192"/>
      <c r="USG111" s="192"/>
      <c r="USH111" s="192"/>
      <c r="USI111" s="192"/>
      <c r="USJ111" s="192"/>
      <c r="USK111" s="192"/>
      <c r="USL111" s="192"/>
      <c r="USM111" s="192"/>
      <c r="USN111" s="192"/>
      <c r="USO111" s="192"/>
      <c r="USP111" s="193"/>
      <c r="USQ111" s="191"/>
      <c r="USR111" s="192"/>
      <c r="USS111" s="192"/>
      <c r="UST111" s="192"/>
      <c r="USU111" s="192"/>
      <c r="USV111" s="192"/>
      <c r="USW111" s="192"/>
      <c r="USX111" s="192"/>
      <c r="USY111" s="192"/>
      <c r="USZ111" s="192"/>
      <c r="UTA111" s="192"/>
      <c r="UTB111" s="192"/>
      <c r="UTC111" s="192"/>
      <c r="UTD111" s="192"/>
      <c r="UTE111" s="192"/>
      <c r="UTF111" s="192"/>
      <c r="UTG111" s="192"/>
      <c r="UTH111" s="192"/>
      <c r="UTI111" s="193"/>
      <c r="UTJ111" s="191"/>
      <c r="UTK111" s="192"/>
      <c r="UTL111" s="192"/>
      <c r="UTM111" s="192"/>
      <c r="UTN111" s="192"/>
      <c r="UTO111" s="192"/>
      <c r="UTP111" s="192"/>
      <c r="UTQ111" s="192"/>
      <c r="UTR111" s="192"/>
      <c r="UTS111" s="192"/>
      <c r="UTT111" s="192"/>
      <c r="UTU111" s="192"/>
      <c r="UTV111" s="192"/>
      <c r="UTW111" s="192"/>
      <c r="UTX111" s="192"/>
      <c r="UTY111" s="192"/>
      <c r="UTZ111" s="192"/>
      <c r="UUA111" s="192"/>
      <c r="UUB111" s="193"/>
      <c r="UUC111" s="191"/>
      <c r="UUD111" s="192"/>
      <c r="UUE111" s="192"/>
      <c r="UUF111" s="192"/>
      <c r="UUG111" s="192"/>
      <c r="UUH111" s="192"/>
      <c r="UUI111" s="192"/>
      <c r="UUJ111" s="192"/>
      <c r="UUK111" s="192"/>
      <c r="UUL111" s="192"/>
      <c r="UUM111" s="192"/>
      <c r="UUN111" s="192"/>
      <c r="UUO111" s="192"/>
      <c r="UUP111" s="192"/>
      <c r="UUQ111" s="192"/>
      <c r="UUR111" s="192"/>
      <c r="UUS111" s="192"/>
      <c r="UUT111" s="192"/>
      <c r="UUU111" s="193"/>
      <c r="UUV111" s="191"/>
      <c r="UUW111" s="192"/>
      <c r="UUX111" s="192"/>
      <c r="UUY111" s="192"/>
      <c r="UUZ111" s="192"/>
      <c r="UVA111" s="192"/>
      <c r="UVB111" s="192"/>
      <c r="UVC111" s="192"/>
      <c r="UVD111" s="192"/>
      <c r="UVE111" s="192"/>
      <c r="UVF111" s="192"/>
      <c r="UVG111" s="192"/>
      <c r="UVH111" s="192"/>
      <c r="UVI111" s="192"/>
      <c r="UVJ111" s="192"/>
      <c r="UVK111" s="192"/>
      <c r="UVL111" s="192"/>
      <c r="UVM111" s="192"/>
      <c r="UVN111" s="193"/>
      <c r="UVO111" s="191"/>
      <c r="UVP111" s="192"/>
      <c r="UVQ111" s="192"/>
      <c r="UVR111" s="192"/>
      <c r="UVS111" s="192"/>
      <c r="UVT111" s="192"/>
      <c r="UVU111" s="192"/>
      <c r="UVV111" s="192"/>
      <c r="UVW111" s="192"/>
      <c r="UVX111" s="192"/>
      <c r="UVY111" s="192"/>
      <c r="UVZ111" s="192"/>
      <c r="UWA111" s="192"/>
      <c r="UWB111" s="192"/>
      <c r="UWC111" s="192"/>
      <c r="UWD111" s="192"/>
      <c r="UWE111" s="192"/>
      <c r="UWF111" s="192"/>
      <c r="UWG111" s="193"/>
      <c r="UWH111" s="191"/>
      <c r="UWI111" s="192"/>
      <c r="UWJ111" s="192"/>
      <c r="UWK111" s="192"/>
      <c r="UWL111" s="192"/>
      <c r="UWM111" s="192"/>
      <c r="UWN111" s="192"/>
      <c r="UWO111" s="192"/>
      <c r="UWP111" s="192"/>
      <c r="UWQ111" s="192"/>
      <c r="UWR111" s="192"/>
      <c r="UWS111" s="192"/>
      <c r="UWT111" s="192"/>
      <c r="UWU111" s="192"/>
      <c r="UWV111" s="192"/>
      <c r="UWW111" s="192"/>
      <c r="UWX111" s="192"/>
      <c r="UWY111" s="192"/>
      <c r="UWZ111" s="193"/>
      <c r="UXA111" s="191"/>
      <c r="UXB111" s="192"/>
      <c r="UXC111" s="192"/>
      <c r="UXD111" s="192"/>
      <c r="UXE111" s="192"/>
      <c r="UXF111" s="192"/>
      <c r="UXG111" s="192"/>
      <c r="UXH111" s="192"/>
      <c r="UXI111" s="192"/>
      <c r="UXJ111" s="192"/>
      <c r="UXK111" s="192"/>
      <c r="UXL111" s="192"/>
      <c r="UXM111" s="192"/>
      <c r="UXN111" s="192"/>
      <c r="UXO111" s="192"/>
      <c r="UXP111" s="192"/>
      <c r="UXQ111" s="192"/>
      <c r="UXR111" s="192"/>
      <c r="UXS111" s="193"/>
      <c r="UXT111" s="191"/>
      <c r="UXU111" s="192"/>
      <c r="UXV111" s="192"/>
      <c r="UXW111" s="192"/>
      <c r="UXX111" s="192"/>
      <c r="UXY111" s="192"/>
      <c r="UXZ111" s="192"/>
      <c r="UYA111" s="192"/>
      <c r="UYB111" s="192"/>
      <c r="UYC111" s="192"/>
      <c r="UYD111" s="192"/>
      <c r="UYE111" s="192"/>
      <c r="UYF111" s="192"/>
      <c r="UYG111" s="192"/>
      <c r="UYH111" s="192"/>
      <c r="UYI111" s="192"/>
      <c r="UYJ111" s="192"/>
      <c r="UYK111" s="192"/>
      <c r="UYL111" s="193"/>
      <c r="UYM111" s="191"/>
      <c r="UYN111" s="192"/>
      <c r="UYO111" s="192"/>
      <c r="UYP111" s="192"/>
      <c r="UYQ111" s="192"/>
      <c r="UYR111" s="192"/>
      <c r="UYS111" s="192"/>
      <c r="UYT111" s="192"/>
      <c r="UYU111" s="192"/>
      <c r="UYV111" s="192"/>
      <c r="UYW111" s="192"/>
      <c r="UYX111" s="192"/>
      <c r="UYY111" s="192"/>
      <c r="UYZ111" s="192"/>
      <c r="UZA111" s="192"/>
      <c r="UZB111" s="192"/>
      <c r="UZC111" s="192"/>
      <c r="UZD111" s="192"/>
      <c r="UZE111" s="193"/>
      <c r="UZF111" s="191"/>
      <c r="UZG111" s="192"/>
      <c r="UZH111" s="192"/>
      <c r="UZI111" s="192"/>
      <c r="UZJ111" s="192"/>
      <c r="UZK111" s="192"/>
      <c r="UZL111" s="192"/>
      <c r="UZM111" s="192"/>
      <c r="UZN111" s="192"/>
      <c r="UZO111" s="192"/>
      <c r="UZP111" s="192"/>
      <c r="UZQ111" s="192"/>
      <c r="UZR111" s="192"/>
      <c r="UZS111" s="192"/>
      <c r="UZT111" s="192"/>
      <c r="UZU111" s="192"/>
      <c r="UZV111" s="192"/>
      <c r="UZW111" s="192"/>
      <c r="UZX111" s="193"/>
      <c r="UZY111" s="191"/>
      <c r="UZZ111" s="192"/>
      <c r="VAA111" s="192"/>
      <c r="VAB111" s="192"/>
      <c r="VAC111" s="192"/>
      <c r="VAD111" s="192"/>
      <c r="VAE111" s="192"/>
      <c r="VAF111" s="192"/>
      <c r="VAG111" s="192"/>
      <c r="VAH111" s="192"/>
      <c r="VAI111" s="192"/>
      <c r="VAJ111" s="192"/>
      <c r="VAK111" s="192"/>
      <c r="VAL111" s="192"/>
      <c r="VAM111" s="192"/>
      <c r="VAN111" s="192"/>
      <c r="VAO111" s="192"/>
      <c r="VAP111" s="192"/>
      <c r="VAQ111" s="193"/>
      <c r="VAR111" s="191"/>
      <c r="VAS111" s="192"/>
      <c r="VAT111" s="192"/>
      <c r="VAU111" s="192"/>
      <c r="VAV111" s="192"/>
      <c r="VAW111" s="192"/>
      <c r="VAX111" s="192"/>
      <c r="VAY111" s="192"/>
      <c r="VAZ111" s="192"/>
      <c r="VBA111" s="192"/>
      <c r="VBB111" s="192"/>
      <c r="VBC111" s="192"/>
      <c r="VBD111" s="192"/>
      <c r="VBE111" s="192"/>
      <c r="VBF111" s="192"/>
      <c r="VBG111" s="192"/>
      <c r="VBH111" s="192"/>
      <c r="VBI111" s="192"/>
      <c r="VBJ111" s="193"/>
      <c r="VBK111" s="191"/>
      <c r="VBL111" s="192"/>
      <c r="VBM111" s="192"/>
      <c r="VBN111" s="192"/>
      <c r="VBO111" s="192"/>
      <c r="VBP111" s="192"/>
      <c r="VBQ111" s="192"/>
      <c r="VBR111" s="192"/>
      <c r="VBS111" s="192"/>
      <c r="VBT111" s="192"/>
      <c r="VBU111" s="192"/>
      <c r="VBV111" s="192"/>
      <c r="VBW111" s="192"/>
      <c r="VBX111" s="192"/>
      <c r="VBY111" s="192"/>
      <c r="VBZ111" s="192"/>
      <c r="VCA111" s="192"/>
      <c r="VCB111" s="192"/>
      <c r="VCC111" s="193"/>
      <c r="VCD111" s="191"/>
      <c r="VCE111" s="192"/>
      <c r="VCF111" s="192"/>
      <c r="VCG111" s="192"/>
      <c r="VCH111" s="192"/>
      <c r="VCI111" s="192"/>
      <c r="VCJ111" s="192"/>
      <c r="VCK111" s="192"/>
      <c r="VCL111" s="192"/>
      <c r="VCM111" s="192"/>
      <c r="VCN111" s="192"/>
      <c r="VCO111" s="192"/>
      <c r="VCP111" s="192"/>
      <c r="VCQ111" s="192"/>
      <c r="VCR111" s="192"/>
      <c r="VCS111" s="192"/>
      <c r="VCT111" s="192"/>
      <c r="VCU111" s="192"/>
      <c r="VCV111" s="193"/>
      <c r="VCW111" s="191"/>
      <c r="VCX111" s="192"/>
      <c r="VCY111" s="192"/>
      <c r="VCZ111" s="192"/>
      <c r="VDA111" s="192"/>
      <c r="VDB111" s="192"/>
      <c r="VDC111" s="192"/>
      <c r="VDD111" s="192"/>
      <c r="VDE111" s="192"/>
      <c r="VDF111" s="192"/>
      <c r="VDG111" s="192"/>
      <c r="VDH111" s="192"/>
      <c r="VDI111" s="192"/>
      <c r="VDJ111" s="192"/>
      <c r="VDK111" s="192"/>
      <c r="VDL111" s="192"/>
      <c r="VDM111" s="192"/>
      <c r="VDN111" s="192"/>
      <c r="VDO111" s="193"/>
      <c r="VDP111" s="191"/>
      <c r="VDQ111" s="192"/>
      <c r="VDR111" s="192"/>
      <c r="VDS111" s="192"/>
      <c r="VDT111" s="192"/>
      <c r="VDU111" s="192"/>
      <c r="VDV111" s="192"/>
      <c r="VDW111" s="192"/>
      <c r="VDX111" s="192"/>
      <c r="VDY111" s="192"/>
      <c r="VDZ111" s="192"/>
      <c r="VEA111" s="192"/>
      <c r="VEB111" s="192"/>
      <c r="VEC111" s="192"/>
      <c r="VED111" s="192"/>
      <c r="VEE111" s="192"/>
      <c r="VEF111" s="192"/>
      <c r="VEG111" s="192"/>
      <c r="VEH111" s="193"/>
      <c r="VEI111" s="191"/>
      <c r="VEJ111" s="192"/>
      <c r="VEK111" s="192"/>
      <c r="VEL111" s="192"/>
      <c r="VEM111" s="192"/>
      <c r="VEN111" s="192"/>
      <c r="VEO111" s="192"/>
      <c r="VEP111" s="192"/>
      <c r="VEQ111" s="192"/>
      <c r="VER111" s="192"/>
      <c r="VES111" s="192"/>
      <c r="VET111" s="192"/>
      <c r="VEU111" s="192"/>
      <c r="VEV111" s="192"/>
      <c r="VEW111" s="192"/>
      <c r="VEX111" s="192"/>
      <c r="VEY111" s="192"/>
      <c r="VEZ111" s="192"/>
      <c r="VFA111" s="193"/>
      <c r="VFB111" s="191"/>
      <c r="VFC111" s="192"/>
      <c r="VFD111" s="192"/>
      <c r="VFE111" s="192"/>
      <c r="VFF111" s="192"/>
      <c r="VFG111" s="192"/>
      <c r="VFH111" s="192"/>
      <c r="VFI111" s="192"/>
      <c r="VFJ111" s="192"/>
      <c r="VFK111" s="192"/>
      <c r="VFL111" s="192"/>
      <c r="VFM111" s="192"/>
      <c r="VFN111" s="192"/>
      <c r="VFO111" s="192"/>
      <c r="VFP111" s="192"/>
      <c r="VFQ111" s="192"/>
      <c r="VFR111" s="192"/>
      <c r="VFS111" s="192"/>
      <c r="VFT111" s="193"/>
      <c r="VFU111" s="191"/>
      <c r="VFV111" s="192"/>
      <c r="VFW111" s="192"/>
      <c r="VFX111" s="192"/>
      <c r="VFY111" s="192"/>
      <c r="VFZ111" s="192"/>
      <c r="VGA111" s="192"/>
      <c r="VGB111" s="192"/>
      <c r="VGC111" s="192"/>
      <c r="VGD111" s="192"/>
      <c r="VGE111" s="192"/>
      <c r="VGF111" s="192"/>
      <c r="VGG111" s="192"/>
      <c r="VGH111" s="192"/>
      <c r="VGI111" s="192"/>
      <c r="VGJ111" s="192"/>
      <c r="VGK111" s="192"/>
      <c r="VGL111" s="192"/>
      <c r="VGM111" s="193"/>
      <c r="VGN111" s="191"/>
      <c r="VGO111" s="192"/>
      <c r="VGP111" s="192"/>
      <c r="VGQ111" s="192"/>
      <c r="VGR111" s="192"/>
      <c r="VGS111" s="192"/>
      <c r="VGT111" s="192"/>
      <c r="VGU111" s="192"/>
      <c r="VGV111" s="192"/>
      <c r="VGW111" s="192"/>
      <c r="VGX111" s="192"/>
      <c r="VGY111" s="192"/>
      <c r="VGZ111" s="192"/>
      <c r="VHA111" s="192"/>
      <c r="VHB111" s="192"/>
      <c r="VHC111" s="192"/>
      <c r="VHD111" s="192"/>
      <c r="VHE111" s="192"/>
      <c r="VHF111" s="193"/>
      <c r="VHG111" s="191"/>
      <c r="VHH111" s="192"/>
      <c r="VHI111" s="192"/>
      <c r="VHJ111" s="192"/>
      <c r="VHK111" s="192"/>
      <c r="VHL111" s="192"/>
      <c r="VHM111" s="192"/>
      <c r="VHN111" s="192"/>
      <c r="VHO111" s="192"/>
      <c r="VHP111" s="192"/>
      <c r="VHQ111" s="192"/>
      <c r="VHR111" s="192"/>
      <c r="VHS111" s="192"/>
      <c r="VHT111" s="192"/>
      <c r="VHU111" s="192"/>
      <c r="VHV111" s="192"/>
      <c r="VHW111" s="192"/>
      <c r="VHX111" s="192"/>
      <c r="VHY111" s="193"/>
      <c r="VHZ111" s="191"/>
      <c r="VIA111" s="192"/>
      <c r="VIB111" s="192"/>
      <c r="VIC111" s="192"/>
      <c r="VID111" s="192"/>
      <c r="VIE111" s="192"/>
      <c r="VIF111" s="192"/>
      <c r="VIG111" s="192"/>
      <c r="VIH111" s="192"/>
      <c r="VII111" s="192"/>
      <c r="VIJ111" s="192"/>
      <c r="VIK111" s="192"/>
      <c r="VIL111" s="192"/>
      <c r="VIM111" s="192"/>
      <c r="VIN111" s="192"/>
      <c r="VIO111" s="192"/>
      <c r="VIP111" s="192"/>
      <c r="VIQ111" s="192"/>
      <c r="VIR111" s="193"/>
      <c r="VIS111" s="191"/>
      <c r="VIT111" s="192"/>
      <c r="VIU111" s="192"/>
      <c r="VIV111" s="192"/>
      <c r="VIW111" s="192"/>
      <c r="VIX111" s="192"/>
      <c r="VIY111" s="192"/>
      <c r="VIZ111" s="192"/>
      <c r="VJA111" s="192"/>
      <c r="VJB111" s="192"/>
      <c r="VJC111" s="192"/>
      <c r="VJD111" s="192"/>
      <c r="VJE111" s="192"/>
      <c r="VJF111" s="192"/>
      <c r="VJG111" s="192"/>
      <c r="VJH111" s="192"/>
      <c r="VJI111" s="192"/>
      <c r="VJJ111" s="192"/>
      <c r="VJK111" s="193"/>
      <c r="VJL111" s="191"/>
      <c r="VJM111" s="192"/>
      <c r="VJN111" s="192"/>
      <c r="VJO111" s="192"/>
      <c r="VJP111" s="192"/>
      <c r="VJQ111" s="192"/>
      <c r="VJR111" s="192"/>
      <c r="VJS111" s="192"/>
      <c r="VJT111" s="192"/>
      <c r="VJU111" s="192"/>
      <c r="VJV111" s="192"/>
      <c r="VJW111" s="192"/>
      <c r="VJX111" s="192"/>
      <c r="VJY111" s="192"/>
      <c r="VJZ111" s="192"/>
      <c r="VKA111" s="192"/>
      <c r="VKB111" s="192"/>
      <c r="VKC111" s="192"/>
      <c r="VKD111" s="193"/>
      <c r="VKE111" s="191"/>
      <c r="VKF111" s="192"/>
      <c r="VKG111" s="192"/>
      <c r="VKH111" s="192"/>
      <c r="VKI111" s="192"/>
      <c r="VKJ111" s="192"/>
      <c r="VKK111" s="192"/>
      <c r="VKL111" s="192"/>
      <c r="VKM111" s="192"/>
      <c r="VKN111" s="192"/>
      <c r="VKO111" s="192"/>
      <c r="VKP111" s="192"/>
      <c r="VKQ111" s="192"/>
      <c r="VKR111" s="192"/>
      <c r="VKS111" s="192"/>
      <c r="VKT111" s="192"/>
      <c r="VKU111" s="192"/>
      <c r="VKV111" s="192"/>
      <c r="VKW111" s="193"/>
      <c r="VKX111" s="191"/>
      <c r="VKY111" s="192"/>
      <c r="VKZ111" s="192"/>
      <c r="VLA111" s="192"/>
      <c r="VLB111" s="192"/>
      <c r="VLC111" s="192"/>
      <c r="VLD111" s="192"/>
      <c r="VLE111" s="192"/>
      <c r="VLF111" s="192"/>
      <c r="VLG111" s="192"/>
      <c r="VLH111" s="192"/>
      <c r="VLI111" s="192"/>
      <c r="VLJ111" s="192"/>
      <c r="VLK111" s="192"/>
      <c r="VLL111" s="192"/>
      <c r="VLM111" s="192"/>
      <c r="VLN111" s="192"/>
      <c r="VLO111" s="192"/>
      <c r="VLP111" s="193"/>
      <c r="VLQ111" s="191"/>
      <c r="VLR111" s="192"/>
      <c r="VLS111" s="192"/>
      <c r="VLT111" s="192"/>
      <c r="VLU111" s="192"/>
      <c r="VLV111" s="192"/>
      <c r="VLW111" s="192"/>
      <c r="VLX111" s="192"/>
      <c r="VLY111" s="192"/>
      <c r="VLZ111" s="192"/>
      <c r="VMA111" s="192"/>
      <c r="VMB111" s="192"/>
      <c r="VMC111" s="192"/>
      <c r="VMD111" s="192"/>
      <c r="VME111" s="192"/>
      <c r="VMF111" s="192"/>
      <c r="VMG111" s="192"/>
      <c r="VMH111" s="192"/>
      <c r="VMI111" s="193"/>
      <c r="VMJ111" s="191"/>
      <c r="VMK111" s="192"/>
      <c r="VML111" s="192"/>
      <c r="VMM111" s="192"/>
      <c r="VMN111" s="192"/>
      <c r="VMO111" s="192"/>
      <c r="VMP111" s="192"/>
      <c r="VMQ111" s="192"/>
      <c r="VMR111" s="192"/>
      <c r="VMS111" s="192"/>
      <c r="VMT111" s="192"/>
      <c r="VMU111" s="192"/>
      <c r="VMV111" s="192"/>
      <c r="VMW111" s="192"/>
      <c r="VMX111" s="192"/>
      <c r="VMY111" s="192"/>
      <c r="VMZ111" s="192"/>
      <c r="VNA111" s="192"/>
      <c r="VNB111" s="193"/>
      <c r="VNC111" s="191"/>
      <c r="VND111" s="192"/>
      <c r="VNE111" s="192"/>
      <c r="VNF111" s="192"/>
      <c r="VNG111" s="192"/>
      <c r="VNH111" s="192"/>
      <c r="VNI111" s="192"/>
      <c r="VNJ111" s="192"/>
      <c r="VNK111" s="192"/>
      <c r="VNL111" s="192"/>
      <c r="VNM111" s="192"/>
      <c r="VNN111" s="192"/>
      <c r="VNO111" s="192"/>
      <c r="VNP111" s="192"/>
      <c r="VNQ111" s="192"/>
      <c r="VNR111" s="192"/>
      <c r="VNS111" s="192"/>
      <c r="VNT111" s="192"/>
      <c r="VNU111" s="193"/>
      <c r="VNV111" s="191"/>
      <c r="VNW111" s="192"/>
      <c r="VNX111" s="192"/>
      <c r="VNY111" s="192"/>
      <c r="VNZ111" s="192"/>
      <c r="VOA111" s="192"/>
      <c r="VOB111" s="192"/>
      <c r="VOC111" s="192"/>
      <c r="VOD111" s="192"/>
      <c r="VOE111" s="192"/>
      <c r="VOF111" s="192"/>
      <c r="VOG111" s="192"/>
      <c r="VOH111" s="192"/>
      <c r="VOI111" s="192"/>
      <c r="VOJ111" s="192"/>
      <c r="VOK111" s="192"/>
      <c r="VOL111" s="192"/>
      <c r="VOM111" s="192"/>
      <c r="VON111" s="193"/>
      <c r="VOO111" s="191"/>
      <c r="VOP111" s="192"/>
      <c r="VOQ111" s="192"/>
      <c r="VOR111" s="192"/>
      <c r="VOS111" s="192"/>
      <c r="VOT111" s="192"/>
      <c r="VOU111" s="192"/>
      <c r="VOV111" s="192"/>
      <c r="VOW111" s="192"/>
      <c r="VOX111" s="192"/>
      <c r="VOY111" s="192"/>
      <c r="VOZ111" s="192"/>
      <c r="VPA111" s="192"/>
      <c r="VPB111" s="192"/>
      <c r="VPC111" s="192"/>
      <c r="VPD111" s="192"/>
      <c r="VPE111" s="192"/>
      <c r="VPF111" s="192"/>
      <c r="VPG111" s="193"/>
      <c r="VPH111" s="191"/>
      <c r="VPI111" s="192"/>
      <c r="VPJ111" s="192"/>
      <c r="VPK111" s="192"/>
      <c r="VPL111" s="192"/>
      <c r="VPM111" s="192"/>
      <c r="VPN111" s="192"/>
      <c r="VPO111" s="192"/>
      <c r="VPP111" s="192"/>
      <c r="VPQ111" s="192"/>
      <c r="VPR111" s="192"/>
      <c r="VPS111" s="192"/>
      <c r="VPT111" s="192"/>
      <c r="VPU111" s="192"/>
      <c r="VPV111" s="192"/>
      <c r="VPW111" s="192"/>
      <c r="VPX111" s="192"/>
      <c r="VPY111" s="192"/>
      <c r="VPZ111" s="193"/>
      <c r="VQA111" s="191"/>
      <c r="VQB111" s="192"/>
      <c r="VQC111" s="192"/>
      <c r="VQD111" s="192"/>
      <c r="VQE111" s="192"/>
      <c r="VQF111" s="192"/>
      <c r="VQG111" s="192"/>
      <c r="VQH111" s="192"/>
      <c r="VQI111" s="192"/>
      <c r="VQJ111" s="192"/>
      <c r="VQK111" s="192"/>
      <c r="VQL111" s="192"/>
      <c r="VQM111" s="192"/>
      <c r="VQN111" s="192"/>
      <c r="VQO111" s="192"/>
      <c r="VQP111" s="192"/>
      <c r="VQQ111" s="192"/>
      <c r="VQR111" s="192"/>
      <c r="VQS111" s="193"/>
      <c r="VQT111" s="191"/>
      <c r="VQU111" s="192"/>
      <c r="VQV111" s="192"/>
      <c r="VQW111" s="192"/>
      <c r="VQX111" s="192"/>
      <c r="VQY111" s="192"/>
      <c r="VQZ111" s="192"/>
      <c r="VRA111" s="192"/>
      <c r="VRB111" s="192"/>
      <c r="VRC111" s="192"/>
      <c r="VRD111" s="192"/>
      <c r="VRE111" s="192"/>
      <c r="VRF111" s="192"/>
      <c r="VRG111" s="192"/>
      <c r="VRH111" s="192"/>
      <c r="VRI111" s="192"/>
      <c r="VRJ111" s="192"/>
      <c r="VRK111" s="192"/>
      <c r="VRL111" s="193"/>
      <c r="VRM111" s="191"/>
      <c r="VRN111" s="192"/>
      <c r="VRO111" s="192"/>
      <c r="VRP111" s="192"/>
      <c r="VRQ111" s="192"/>
      <c r="VRR111" s="192"/>
      <c r="VRS111" s="192"/>
      <c r="VRT111" s="192"/>
      <c r="VRU111" s="192"/>
      <c r="VRV111" s="192"/>
      <c r="VRW111" s="192"/>
      <c r="VRX111" s="192"/>
      <c r="VRY111" s="192"/>
      <c r="VRZ111" s="192"/>
      <c r="VSA111" s="192"/>
      <c r="VSB111" s="192"/>
      <c r="VSC111" s="192"/>
      <c r="VSD111" s="192"/>
      <c r="VSE111" s="193"/>
      <c r="VSF111" s="191"/>
      <c r="VSG111" s="192"/>
      <c r="VSH111" s="192"/>
      <c r="VSI111" s="192"/>
      <c r="VSJ111" s="192"/>
      <c r="VSK111" s="192"/>
      <c r="VSL111" s="192"/>
      <c r="VSM111" s="192"/>
      <c r="VSN111" s="192"/>
      <c r="VSO111" s="192"/>
      <c r="VSP111" s="192"/>
      <c r="VSQ111" s="192"/>
      <c r="VSR111" s="192"/>
      <c r="VSS111" s="192"/>
      <c r="VST111" s="192"/>
      <c r="VSU111" s="192"/>
      <c r="VSV111" s="192"/>
      <c r="VSW111" s="192"/>
      <c r="VSX111" s="193"/>
      <c r="VSY111" s="191"/>
      <c r="VSZ111" s="192"/>
      <c r="VTA111" s="192"/>
      <c r="VTB111" s="192"/>
      <c r="VTC111" s="192"/>
      <c r="VTD111" s="192"/>
      <c r="VTE111" s="192"/>
      <c r="VTF111" s="192"/>
      <c r="VTG111" s="192"/>
      <c r="VTH111" s="192"/>
      <c r="VTI111" s="192"/>
      <c r="VTJ111" s="192"/>
      <c r="VTK111" s="192"/>
      <c r="VTL111" s="192"/>
      <c r="VTM111" s="192"/>
      <c r="VTN111" s="192"/>
      <c r="VTO111" s="192"/>
      <c r="VTP111" s="192"/>
      <c r="VTQ111" s="193"/>
      <c r="VTR111" s="191"/>
      <c r="VTS111" s="192"/>
      <c r="VTT111" s="192"/>
      <c r="VTU111" s="192"/>
      <c r="VTV111" s="192"/>
      <c r="VTW111" s="192"/>
      <c r="VTX111" s="192"/>
      <c r="VTY111" s="192"/>
      <c r="VTZ111" s="192"/>
      <c r="VUA111" s="192"/>
      <c r="VUB111" s="192"/>
      <c r="VUC111" s="192"/>
      <c r="VUD111" s="192"/>
      <c r="VUE111" s="192"/>
      <c r="VUF111" s="192"/>
      <c r="VUG111" s="192"/>
      <c r="VUH111" s="192"/>
      <c r="VUI111" s="192"/>
      <c r="VUJ111" s="193"/>
      <c r="VUK111" s="191"/>
      <c r="VUL111" s="192"/>
      <c r="VUM111" s="192"/>
      <c r="VUN111" s="192"/>
      <c r="VUO111" s="192"/>
      <c r="VUP111" s="192"/>
      <c r="VUQ111" s="192"/>
      <c r="VUR111" s="192"/>
      <c r="VUS111" s="192"/>
      <c r="VUT111" s="192"/>
      <c r="VUU111" s="192"/>
      <c r="VUV111" s="192"/>
      <c r="VUW111" s="192"/>
      <c r="VUX111" s="192"/>
      <c r="VUY111" s="192"/>
      <c r="VUZ111" s="192"/>
      <c r="VVA111" s="192"/>
      <c r="VVB111" s="192"/>
      <c r="VVC111" s="193"/>
      <c r="VVD111" s="191"/>
      <c r="VVE111" s="192"/>
      <c r="VVF111" s="192"/>
      <c r="VVG111" s="192"/>
      <c r="VVH111" s="192"/>
      <c r="VVI111" s="192"/>
      <c r="VVJ111" s="192"/>
      <c r="VVK111" s="192"/>
      <c r="VVL111" s="192"/>
      <c r="VVM111" s="192"/>
      <c r="VVN111" s="192"/>
      <c r="VVO111" s="192"/>
      <c r="VVP111" s="192"/>
      <c r="VVQ111" s="192"/>
      <c r="VVR111" s="192"/>
      <c r="VVS111" s="192"/>
      <c r="VVT111" s="192"/>
      <c r="VVU111" s="192"/>
      <c r="VVV111" s="193"/>
      <c r="VVW111" s="191"/>
      <c r="VVX111" s="192"/>
      <c r="VVY111" s="192"/>
      <c r="VVZ111" s="192"/>
      <c r="VWA111" s="192"/>
      <c r="VWB111" s="192"/>
      <c r="VWC111" s="192"/>
      <c r="VWD111" s="192"/>
      <c r="VWE111" s="192"/>
      <c r="VWF111" s="192"/>
      <c r="VWG111" s="192"/>
      <c r="VWH111" s="192"/>
      <c r="VWI111" s="192"/>
      <c r="VWJ111" s="192"/>
      <c r="VWK111" s="192"/>
      <c r="VWL111" s="192"/>
      <c r="VWM111" s="192"/>
      <c r="VWN111" s="192"/>
      <c r="VWO111" s="193"/>
      <c r="VWP111" s="191"/>
      <c r="VWQ111" s="192"/>
      <c r="VWR111" s="192"/>
      <c r="VWS111" s="192"/>
      <c r="VWT111" s="192"/>
      <c r="VWU111" s="192"/>
      <c r="VWV111" s="192"/>
      <c r="VWW111" s="192"/>
      <c r="VWX111" s="192"/>
      <c r="VWY111" s="192"/>
      <c r="VWZ111" s="192"/>
      <c r="VXA111" s="192"/>
      <c r="VXB111" s="192"/>
      <c r="VXC111" s="192"/>
      <c r="VXD111" s="192"/>
      <c r="VXE111" s="192"/>
      <c r="VXF111" s="192"/>
      <c r="VXG111" s="192"/>
      <c r="VXH111" s="193"/>
      <c r="VXI111" s="191"/>
      <c r="VXJ111" s="192"/>
      <c r="VXK111" s="192"/>
      <c r="VXL111" s="192"/>
      <c r="VXM111" s="192"/>
      <c r="VXN111" s="192"/>
      <c r="VXO111" s="192"/>
      <c r="VXP111" s="192"/>
      <c r="VXQ111" s="192"/>
      <c r="VXR111" s="192"/>
      <c r="VXS111" s="192"/>
      <c r="VXT111" s="192"/>
      <c r="VXU111" s="192"/>
      <c r="VXV111" s="192"/>
      <c r="VXW111" s="192"/>
      <c r="VXX111" s="192"/>
      <c r="VXY111" s="192"/>
      <c r="VXZ111" s="192"/>
      <c r="VYA111" s="193"/>
      <c r="VYB111" s="191"/>
      <c r="VYC111" s="192"/>
      <c r="VYD111" s="192"/>
      <c r="VYE111" s="192"/>
      <c r="VYF111" s="192"/>
      <c r="VYG111" s="192"/>
      <c r="VYH111" s="192"/>
      <c r="VYI111" s="192"/>
      <c r="VYJ111" s="192"/>
      <c r="VYK111" s="192"/>
      <c r="VYL111" s="192"/>
      <c r="VYM111" s="192"/>
      <c r="VYN111" s="192"/>
      <c r="VYO111" s="192"/>
      <c r="VYP111" s="192"/>
      <c r="VYQ111" s="192"/>
      <c r="VYR111" s="192"/>
      <c r="VYS111" s="192"/>
      <c r="VYT111" s="193"/>
      <c r="VYU111" s="191"/>
      <c r="VYV111" s="192"/>
      <c r="VYW111" s="192"/>
      <c r="VYX111" s="192"/>
      <c r="VYY111" s="192"/>
      <c r="VYZ111" s="192"/>
      <c r="VZA111" s="192"/>
      <c r="VZB111" s="192"/>
      <c r="VZC111" s="192"/>
      <c r="VZD111" s="192"/>
      <c r="VZE111" s="192"/>
      <c r="VZF111" s="192"/>
      <c r="VZG111" s="192"/>
      <c r="VZH111" s="192"/>
      <c r="VZI111" s="192"/>
      <c r="VZJ111" s="192"/>
      <c r="VZK111" s="192"/>
      <c r="VZL111" s="192"/>
      <c r="VZM111" s="193"/>
      <c r="VZN111" s="191"/>
      <c r="VZO111" s="192"/>
      <c r="VZP111" s="192"/>
      <c r="VZQ111" s="192"/>
      <c r="VZR111" s="192"/>
      <c r="VZS111" s="192"/>
      <c r="VZT111" s="192"/>
      <c r="VZU111" s="192"/>
      <c r="VZV111" s="192"/>
      <c r="VZW111" s="192"/>
      <c r="VZX111" s="192"/>
      <c r="VZY111" s="192"/>
      <c r="VZZ111" s="192"/>
      <c r="WAA111" s="192"/>
      <c r="WAB111" s="192"/>
      <c r="WAC111" s="192"/>
      <c r="WAD111" s="192"/>
      <c r="WAE111" s="192"/>
      <c r="WAF111" s="193"/>
      <c r="WAG111" s="191"/>
      <c r="WAH111" s="192"/>
      <c r="WAI111" s="192"/>
      <c r="WAJ111" s="192"/>
      <c r="WAK111" s="192"/>
      <c r="WAL111" s="192"/>
      <c r="WAM111" s="192"/>
      <c r="WAN111" s="192"/>
      <c r="WAO111" s="192"/>
      <c r="WAP111" s="192"/>
      <c r="WAQ111" s="192"/>
      <c r="WAR111" s="192"/>
      <c r="WAS111" s="192"/>
      <c r="WAT111" s="192"/>
      <c r="WAU111" s="192"/>
      <c r="WAV111" s="192"/>
      <c r="WAW111" s="192"/>
      <c r="WAX111" s="192"/>
      <c r="WAY111" s="193"/>
      <c r="WAZ111" s="191"/>
      <c r="WBA111" s="192"/>
      <c r="WBB111" s="192"/>
      <c r="WBC111" s="192"/>
      <c r="WBD111" s="192"/>
      <c r="WBE111" s="192"/>
      <c r="WBF111" s="192"/>
      <c r="WBG111" s="192"/>
      <c r="WBH111" s="192"/>
      <c r="WBI111" s="192"/>
      <c r="WBJ111" s="192"/>
      <c r="WBK111" s="192"/>
      <c r="WBL111" s="192"/>
      <c r="WBM111" s="192"/>
      <c r="WBN111" s="192"/>
      <c r="WBO111" s="192"/>
      <c r="WBP111" s="192"/>
      <c r="WBQ111" s="192"/>
      <c r="WBR111" s="193"/>
      <c r="WBS111" s="191"/>
      <c r="WBT111" s="192"/>
      <c r="WBU111" s="192"/>
      <c r="WBV111" s="192"/>
      <c r="WBW111" s="192"/>
      <c r="WBX111" s="192"/>
      <c r="WBY111" s="192"/>
      <c r="WBZ111" s="192"/>
      <c r="WCA111" s="192"/>
      <c r="WCB111" s="192"/>
      <c r="WCC111" s="192"/>
      <c r="WCD111" s="192"/>
      <c r="WCE111" s="192"/>
      <c r="WCF111" s="192"/>
      <c r="WCG111" s="192"/>
      <c r="WCH111" s="192"/>
      <c r="WCI111" s="192"/>
      <c r="WCJ111" s="192"/>
      <c r="WCK111" s="193"/>
      <c r="WCL111" s="191"/>
      <c r="WCM111" s="192"/>
      <c r="WCN111" s="192"/>
      <c r="WCO111" s="192"/>
      <c r="WCP111" s="192"/>
      <c r="WCQ111" s="192"/>
      <c r="WCR111" s="192"/>
      <c r="WCS111" s="192"/>
      <c r="WCT111" s="192"/>
      <c r="WCU111" s="192"/>
      <c r="WCV111" s="192"/>
      <c r="WCW111" s="192"/>
      <c r="WCX111" s="192"/>
      <c r="WCY111" s="192"/>
      <c r="WCZ111" s="192"/>
      <c r="WDA111" s="192"/>
      <c r="WDB111" s="192"/>
      <c r="WDC111" s="192"/>
      <c r="WDD111" s="193"/>
      <c r="WDE111" s="191"/>
      <c r="WDF111" s="192"/>
      <c r="WDG111" s="192"/>
      <c r="WDH111" s="192"/>
      <c r="WDI111" s="192"/>
      <c r="WDJ111" s="192"/>
      <c r="WDK111" s="192"/>
      <c r="WDL111" s="192"/>
      <c r="WDM111" s="192"/>
      <c r="WDN111" s="192"/>
      <c r="WDO111" s="192"/>
      <c r="WDP111" s="192"/>
      <c r="WDQ111" s="192"/>
      <c r="WDR111" s="192"/>
      <c r="WDS111" s="192"/>
      <c r="WDT111" s="192"/>
      <c r="WDU111" s="192"/>
      <c r="WDV111" s="192"/>
      <c r="WDW111" s="193"/>
      <c r="WDX111" s="191"/>
      <c r="WDY111" s="192"/>
      <c r="WDZ111" s="192"/>
      <c r="WEA111" s="192"/>
      <c r="WEB111" s="192"/>
      <c r="WEC111" s="192"/>
      <c r="WED111" s="192"/>
      <c r="WEE111" s="192"/>
      <c r="WEF111" s="192"/>
      <c r="WEG111" s="192"/>
      <c r="WEH111" s="192"/>
      <c r="WEI111" s="192"/>
      <c r="WEJ111" s="192"/>
      <c r="WEK111" s="192"/>
      <c r="WEL111" s="192"/>
      <c r="WEM111" s="192"/>
      <c r="WEN111" s="192"/>
      <c r="WEO111" s="192"/>
      <c r="WEP111" s="193"/>
      <c r="WEQ111" s="191"/>
      <c r="WER111" s="192"/>
      <c r="WES111" s="192"/>
      <c r="WET111" s="192"/>
      <c r="WEU111" s="192"/>
      <c r="WEV111" s="192"/>
      <c r="WEW111" s="192"/>
      <c r="WEX111" s="192"/>
      <c r="WEY111" s="192"/>
      <c r="WEZ111" s="192"/>
      <c r="WFA111" s="192"/>
      <c r="WFB111" s="192"/>
      <c r="WFC111" s="192"/>
      <c r="WFD111" s="192"/>
      <c r="WFE111" s="192"/>
      <c r="WFF111" s="192"/>
      <c r="WFG111" s="192"/>
      <c r="WFH111" s="192"/>
      <c r="WFI111" s="193"/>
      <c r="WFJ111" s="191"/>
      <c r="WFK111" s="192"/>
      <c r="WFL111" s="192"/>
      <c r="WFM111" s="192"/>
      <c r="WFN111" s="192"/>
      <c r="WFO111" s="192"/>
      <c r="WFP111" s="192"/>
      <c r="WFQ111" s="192"/>
      <c r="WFR111" s="192"/>
      <c r="WFS111" s="192"/>
      <c r="WFT111" s="192"/>
      <c r="WFU111" s="192"/>
      <c r="WFV111" s="192"/>
      <c r="WFW111" s="192"/>
      <c r="WFX111" s="192"/>
      <c r="WFY111" s="192"/>
      <c r="WFZ111" s="192"/>
      <c r="WGA111" s="192"/>
      <c r="WGB111" s="193"/>
      <c r="WGC111" s="191"/>
      <c r="WGD111" s="192"/>
      <c r="WGE111" s="192"/>
      <c r="WGF111" s="192"/>
      <c r="WGG111" s="192"/>
      <c r="WGH111" s="192"/>
      <c r="WGI111" s="192"/>
      <c r="WGJ111" s="192"/>
      <c r="WGK111" s="192"/>
      <c r="WGL111" s="192"/>
      <c r="WGM111" s="192"/>
      <c r="WGN111" s="192"/>
      <c r="WGO111" s="192"/>
      <c r="WGP111" s="192"/>
      <c r="WGQ111" s="192"/>
      <c r="WGR111" s="192"/>
      <c r="WGS111" s="192"/>
      <c r="WGT111" s="192"/>
      <c r="WGU111" s="193"/>
      <c r="WGV111" s="191"/>
      <c r="WGW111" s="192"/>
      <c r="WGX111" s="192"/>
      <c r="WGY111" s="192"/>
      <c r="WGZ111" s="192"/>
      <c r="WHA111" s="192"/>
      <c r="WHB111" s="192"/>
      <c r="WHC111" s="192"/>
      <c r="WHD111" s="192"/>
      <c r="WHE111" s="192"/>
      <c r="WHF111" s="192"/>
      <c r="WHG111" s="192"/>
      <c r="WHH111" s="192"/>
      <c r="WHI111" s="192"/>
      <c r="WHJ111" s="192"/>
      <c r="WHK111" s="192"/>
      <c r="WHL111" s="192"/>
      <c r="WHM111" s="192"/>
      <c r="WHN111" s="193"/>
      <c r="WHO111" s="191"/>
      <c r="WHP111" s="192"/>
      <c r="WHQ111" s="192"/>
      <c r="WHR111" s="192"/>
      <c r="WHS111" s="192"/>
      <c r="WHT111" s="192"/>
      <c r="WHU111" s="192"/>
      <c r="WHV111" s="192"/>
      <c r="WHW111" s="192"/>
      <c r="WHX111" s="192"/>
      <c r="WHY111" s="192"/>
      <c r="WHZ111" s="192"/>
      <c r="WIA111" s="192"/>
      <c r="WIB111" s="192"/>
      <c r="WIC111" s="192"/>
      <c r="WID111" s="192"/>
      <c r="WIE111" s="192"/>
      <c r="WIF111" s="192"/>
      <c r="WIG111" s="193"/>
      <c r="WIH111" s="191"/>
      <c r="WII111" s="192"/>
      <c r="WIJ111" s="192"/>
      <c r="WIK111" s="192"/>
      <c r="WIL111" s="192"/>
      <c r="WIM111" s="192"/>
      <c r="WIN111" s="192"/>
      <c r="WIO111" s="192"/>
      <c r="WIP111" s="192"/>
      <c r="WIQ111" s="192"/>
      <c r="WIR111" s="192"/>
      <c r="WIS111" s="192"/>
      <c r="WIT111" s="192"/>
      <c r="WIU111" s="192"/>
      <c r="WIV111" s="192"/>
      <c r="WIW111" s="192"/>
      <c r="WIX111" s="192"/>
      <c r="WIY111" s="192"/>
      <c r="WIZ111" s="193"/>
      <c r="WJA111" s="191"/>
      <c r="WJB111" s="192"/>
      <c r="WJC111" s="192"/>
      <c r="WJD111" s="192"/>
      <c r="WJE111" s="192"/>
      <c r="WJF111" s="192"/>
      <c r="WJG111" s="192"/>
      <c r="WJH111" s="192"/>
      <c r="WJI111" s="192"/>
      <c r="WJJ111" s="192"/>
      <c r="WJK111" s="192"/>
      <c r="WJL111" s="192"/>
      <c r="WJM111" s="192"/>
      <c r="WJN111" s="192"/>
      <c r="WJO111" s="192"/>
      <c r="WJP111" s="192"/>
      <c r="WJQ111" s="192"/>
      <c r="WJR111" s="192"/>
      <c r="WJS111" s="193"/>
      <c r="WJT111" s="191"/>
      <c r="WJU111" s="192"/>
      <c r="WJV111" s="192"/>
      <c r="WJW111" s="192"/>
      <c r="WJX111" s="192"/>
      <c r="WJY111" s="192"/>
      <c r="WJZ111" s="192"/>
      <c r="WKA111" s="192"/>
      <c r="WKB111" s="192"/>
      <c r="WKC111" s="192"/>
      <c r="WKD111" s="192"/>
      <c r="WKE111" s="192"/>
      <c r="WKF111" s="192"/>
      <c r="WKG111" s="192"/>
      <c r="WKH111" s="192"/>
      <c r="WKI111" s="192"/>
      <c r="WKJ111" s="192"/>
      <c r="WKK111" s="192"/>
      <c r="WKL111" s="193"/>
      <c r="WKM111" s="191"/>
      <c r="WKN111" s="192"/>
      <c r="WKO111" s="192"/>
      <c r="WKP111" s="192"/>
      <c r="WKQ111" s="192"/>
      <c r="WKR111" s="192"/>
      <c r="WKS111" s="192"/>
      <c r="WKT111" s="192"/>
      <c r="WKU111" s="192"/>
      <c r="WKV111" s="192"/>
      <c r="WKW111" s="192"/>
      <c r="WKX111" s="192"/>
      <c r="WKY111" s="192"/>
      <c r="WKZ111" s="192"/>
      <c r="WLA111" s="192"/>
      <c r="WLB111" s="192"/>
      <c r="WLC111" s="192"/>
      <c r="WLD111" s="192"/>
      <c r="WLE111" s="193"/>
      <c r="WLF111" s="191"/>
      <c r="WLG111" s="192"/>
      <c r="WLH111" s="192"/>
      <c r="WLI111" s="192"/>
      <c r="WLJ111" s="192"/>
      <c r="WLK111" s="192"/>
      <c r="WLL111" s="192"/>
      <c r="WLM111" s="192"/>
      <c r="WLN111" s="192"/>
      <c r="WLO111" s="192"/>
      <c r="WLP111" s="192"/>
      <c r="WLQ111" s="192"/>
      <c r="WLR111" s="192"/>
      <c r="WLS111" s="192"/>
      <c r="WLT111" s="192"/>
      <c r="WLU111" s="192"/>
      <c r="WLV111" s="192"/>
      <c r="WLW111" s="192"/>
      <c r="WLX111" s="193"/>
      <c r="WLY111" s="191"/>
      <c r="WLZ111" s="192"/>
      <c r="WMA111" s="192"/>
      <c r="WMB111" s="192"/>
      <c r="WMC111" s="192"/>
      <c r="WMD111" s="192"/>
      <c r="WME111" s="192"/>
      <c r="WMF111" s="192"/>
      <c r="WMG111" s="192"/>
      <c r="WMH111" s="192"/>
      <c r="WMI111" s="192"/>
      <c r="WMJ111" s="192"/>
      <c r="WMK111" s="192"/>
      <c r="WML111" s="192"/>
      <c r="WMM111" s="192"/>
      <c r="WMN111" s="192"/>
      <c r="WMO111" s="192"/>
      <c r="WMP111" s="192"/>
      <c r="WMQ111" s="193"/>
      <c r="WMR111" s="191"/>
      <c r="WMS111" s="192"/>
      <c r="WMT111" s="192"/>
      <c r="WMU111" s="192"/>
      <c r="WMV111" s="192"/>
      <c r="WMW111" s="192"/>
      <c r="WMX111" s="192"/>
      <c r="WMY111" s="192"/>
      <c r="WMZ111" s="192"/>
      <c r="WNA111" s="192"/>
      <c r="WNB111" s="192"/>
      <c r="WNC111" s="192"/>
      <c r="WND111" s="192"/>
      <c r="WNE111" s="192"/>
      <c r="WNF111" s="192"/>
      <c r="WNG111" s="192"/>
      <c r="WNH111" s="192"/>
      <c r="WNI111" s="192"/>
      <c r="WNJ111" s="193"/>
      <c r="WNK111" s="191"/>
      <c r="WNL111" s="192"/>
      <c r="WNM111" s="192"/>
      <c r="WNN111" s="192"/>
      <c r="WNO111" s="192"/>
      <c r="WNP111" s="192"/>
      <c r="WNQ111" s="192"/>
      <c r="WNR111" s="192"/>
      <c r="WNS111" s="192"/>
      <c r="WNT111" s="192"/>
      <c r="WNU111" s="192"/>
      <c r="WNV111" s="192"/>
      <c r="WNW111" s="192"/>
      <c r="WNX111" s="192"/>
      <c r="WNY111" s="192"/>
      <c r="WNZ111" s="192"/>
      <c r="WOA111" s="192"/>
      <c r="WOB111" s="192"/>
      <c r="WOC111" s="193"/>
      <c r="WOD111" s="191"/>
      <c r="WOE111" s="192"/>
      <c r="WOF111" s="192"/>
      <c r="WOG111" s="192"/>
      <c r="WOH111" s="192"/>
      <c r="WOI111" s="192"/>
      <c r="WOJ111" s="192"/>
      <c r="WOK111" s="192"/>
      <c r="WOL111" s="192"/>
      <c r="WOM111" s="192"/>
      <c r="WON111" s="192"/>
      <c r="WOO111" s="192"/>
      <c r="WOP111" s="192"/>
      <c r="WOQ111" s="192"/>
      <c r="WOR111" s="192"/>
      <c r="WOS111" s="192"/>
      <c r="WOT111" s="192"/>
      <c r="WOU111" s="192"/>
      <c r="WOV111" s="193"/>
      <c r="WOW111" s="191"/>
      <c r="WOX111" s="192"/>
      <c r="WOY111" s="192"/>
      <c r="WOZ111" s="192"/>
      <c r="WPA111" s="192"/>
      <c r="WPB111" s="192"/>
      <c r="WPC111" s="192"/>
      <c r="WPD111" s="192"/>
      <c r="WPE111" s="192"/>
      <c r="WPF111" s="192"/>
      <c r="WPG111" s="192"/>
      <c r="WPH111" s="192"/>
      <c r="WPI111" s="192"/>
      <c r="WPJ111" s="192"/>
      <c r="WPK111" s="192"/>
      <c r="WPL111" s="192"/>
      <c r="WPM111" s="192"/>
      <c r="WPN111" s="192"/>
      <c r="WPO111" s="193"/>
      <c r="WPP111" s="191"/>
      <c r="WPQ111" s="192"/>
      <c r="WPR111" s="192"/>
      <c r="WPS111" s="192"/>
      <c r="WPT111" s="192"/>
      <c r="WPU111" s="192"/>
      <c r="WPV111" s="192"/>
      <c r="WPW111" s="192"/>
      <c r="WPX111" s="192"/>
      <c r="WPY111" s="192"/>
      <c r="WPZ111" s="192"/>
      <c r="WQA111" s="192"/>
      <c r="WQB111" s="192"/>
      <c r="WQC111" s="192"/>
      <c r="WQD111" s="192"/>
      <c r="WQE111" s="192"/>
      <c r="WQF111" s="192"/>
      <c r="WQG111" s="192"/>
      <c r="WQH111" s="193"/>
      <c r="WQI111" s="191"/>
      <c r="WQJ111" s="192"/>
      <c r="WQK111" s="192"/>
      <c r="WQL111" s="192"/>
      <c r="WQM111" s="192"/>
      <c r="WQN111" s="192"/>
      <c r="WQO111" s="192"/>
      <c r="WQP111" s="192"/>
      <c r="WQQ111" s="192"/>
      <c r="WQR111" s="192"/>
      <c r="WQS111" s="192"/>
      <c r="WQT111" s="192"/>
      <c r="WQU111" s="192"/>
      <c r="WQV111" s="192"/>
      <c r="WQW111" s="192"/>
      <c r="WQX111" s="192"/>
      <c r="WQY111" s="192"/>
      <c r="WQZ111" s="192"/>
      <c r="WRA111" s="193"/>
      <c r="WRB111" s="191"/>
      <c r="WRC111" s="192"/>
      <c r="WRD111" s="192"/>
      <c r="WRE111" s="192"/>
      <c r="WRF111" s="192"/>
      <c r="WRG111" s="192"/>
      <c r="WRH111" s="192"/>
      <c r="WRI111" s="192"/>
      <c r="WRJ111" s="192"/>
      <c r="WRK111" s="192"/>
      <c r="WRL111" s="192"/>
      <c r="WRM111" s="192"/>
      <c r="WRN111" s="192"/>
      <c r="WRO111" s="192"/>
      <c r="WRP111" s="192"/>
      <c r="WRQ111" s="192"/>
      <c r="WRR111" s="192"/>
      <c r="WRS111" s="192"/>
      <c r="WRT111" s="193"/>
      <c r="WRU111" s="191"/>
      <c r="WRV111" s="192"/>
      <c r="WRW111" s="192"/>
      <c r="WRX111" s="192"/>
      <c r="WRY111" s="192"/>
      <c r="WRZ111" s="192"/>
      <c r="WSA111" s="192"/>
      <c r="WSB111" s="192"/>
      <c r="WSC111" s="192"/>
      <c r="WSD111" s="192"/>
      <c r="WSE111" s="192"/>
      <c r="WSF111" s="192"/>
      <c r="WSG111" s="192"/>
      <c r="WSH111" s="192"/>
      <c r="WSI111" s="192"/>
      <c r="WSJ111" s="192"/>
      <c r="WSK111" s="192"/>
      <c r="WSL111" s="192"/>
      <c r="WSM111" s="193"/>
      <c r="WSN111" s="191"/>
      <c r="WSO111" s="192"/>
      <c r="WSP111" s="192"/>
      <c r="WSQ111" s="192"/>
      <c r="WSR111" s="192"/>
      <c r="WSS111" s="192"/>
      <c r="WST111" s="192"/>
      <c r="WSU111" s="192"/>
      <c r="WSV111" s="192"/>
      <c r="WSW111" s="192"/>
      <c r="WSX111" s="192"/>
      <c r="WSY111" s="192"/>
      <c r="WSZ111" s="192"/>
      <c r="WTA111" s="192"/>
      <c r="WTB111" s="192"/>
      <c r="WTC111" s="192"/>
      <c r="WTD111" s="192"/>
      <c r="WTE111" s="192"/>
      <c r="WTF111" s="193"/>
      <c r="WTG111" s="191"/>
      <c r="WTH111" s="192"/>
      <c r="WTI111" s="192"/>
      <c r="WTJ111" s="192"/>
      <c r="WTK111" s="192"/>
      <c r="WTL111" s="192"/>
      <c r="WTM111" s="192"/>
      <c r="WTN111" s="192"/>
      <c r="WTO111" s="192"/>
      <c r="WTP111" s="192"/>
      <c r="WTQ111" s="192"/>
      <c r="WTR111" s="192"/>
      <c r="WTS111" s="192"/>
      <c r="WTT111" s="192"/>
      <c r="WTU111" s="192"/>
      <c r="WTV111" s="192"/>
      <c r="WTW111" s="192"/>
      <c r="WTX111" s="192"/>
      <c r="WTY111" s="193"/>
      <c r="WTZ111" s="191"/>
      <c r="WUA111" s="192"/>
      <c r="WUB111" s="192"/>
      <c r="WUC111" s="192"/>
      <c r="WUD111" s="192"/>
      <c r="WUE111" s="192"/>
      <c r="WUF111" s="192"/>
      <c r="WUG111" s="192"/>
      <c r="WUH111" s="192"/>
      <c r="WUI111" s="192"/>
      <c r="WUJ111" s="192"/>
      <c r="WUK111" s="192"/>
      <c r="WUL111" s="192"/>
      <c r="WUM111" s="192"/>
      <c r="WUN111" s="192"/>
      <c r="WUO111" s="192"/>
      <c r="WUP111" s="192"/>
      <c r="WUQ111" s="192"/>
      <c r="WUR111" s="193"/>
      <c r="WUS111" s="191"/>
      <c r="WUT111" s="192"/>
      <c r="WUU111" s="192"/>
      <c r="WUV111" s="192"/>
      <c r="WUW111" s="192"/>
      <c r="WUX111" s="192"/>
      <c r="WUY111" s="192"/>
      <c r="WUZ111" s="192"/>
      <c r="WVA111" s="192"/>
      <c r="WVB111" s="192"/>
      <c r="WVC111" s="192"/>
      <c r="WVD111" s="192"/>
      <c r="WVE111" s="192"/>
      <c r="WVF111" s="192"/>
      <c r="WVG111" s="192"/>
      <c r="WVH111" s="192"/>
      <c r="WVI111" s="192"/>
      <c r="WVJ111" s="192"/>
      <c r="WVK111" s="193"/>
      <c r="WVL111" s="191"/>
      <c r="WVM111" s="192"/>
      <c r="WVN111" s="192"/>
      <c r="WVO111" s="192"/>
      <c r="WVP111" s="192"/>
      <c r="WVQ111" s="192"/>
      <c r="WVR111" s="192"/>
      <c r="WVS111" s="192"/>
      <c r="WVT111" s="192"/>
      <c r="WVU111" s="192"/>
      <c r="WVV111" s="192"/>
      <c r="WVW111" s="192"/>
      <c r="WVX111" s="192"/>
      <c r="WVY111" s="192"/>
      <c r="WVZ111" s="192"/>
      <c r="WWA111" s="192"/>
      <c r="WWB111" s="192"/>
      <c r="WWC111" s="192"/>
      <c r="WWD111" s="193"/>
      <c r="WWE111" s="191"/>
      <c r="WWF111" s="192"/>
      <c r="WWG111" s="192"/>
      <c r="WWH111" s="192"/>
      <c r="WWI111" s="192"/>
      <c r="WWJ111" s="192"/>
      <c r="WWK111" s="192"/>
      <c r="WWL111" s="192"/>
      <c r="WWM111" s="192"/>
      <c r="WWN111" s="192"/>
      <c r="WWO111" s="192"/>
      <c r="WWP111" s="192"/>
      <c r="WWQ111" s="192"/>
      <c r="WWR111" s="192"/>
      <c r="WWS111" s="192"/>
      <c r="WWT111" s="192"/>
      <c r="WWU111" s="192"/>
      <c r="WWV111" s="192"/>
      <c r="WWW111" s="193"/>
      <c r="WWX111" s="191"/>
      <c r="WWY111" s="192"/>
      <c r="WWZ111" s="192"/>
      <c r="WXA111" s="192"/>
      <c r="WXB111" s="192"/>
      <c r="WXC111" s="192"/>
      <c r="WXD111" s="192"/>
      <c r="WXE111" s="192"/>
      <c r="WXF111" s="192"/>
      <c r="WXG111" s="192"/>
      <c r="WXH111" s="192"/>
      <c r="WXI111" s="192"/>
      <c r="WXJ111" s="192"/>
      <c r="WXK111" s="192"/>
      <c r="WXL111" s="192"/>
      <c r="WXM111" s="192"/>
      <c r="WXN111" s="192"/>
      <c r="WXO111" s="192"/>
      <c r="WXP111" s="193"/>
      <c r="WXQ111" s="191"/>
      <c r="WXR111" s="192"/>
      <c r="WXS111" s="192"/>
      <c r="WXT111" s="192"/>
      <c r="WXU111" s="192"/>
      <c r="WXV111" s="192"/>
      <c r="WXW111" s="192"/>
      <c r="WXX111" s="192"/>
      <c r="WXY111" s="192"/>
      <c r="WXZ111" s="192"/>
      <c r="WYA111" s="192"/>
      <c r="WYB111" s="192"/>
      <c r="WYC111" s="192"/>
      <c r="WYD111" s="192"/>
      <c r="WYE111" s="192"/>
      <c r="WYF111" s="192"/>
      <c r="WYG111" s="192"/>
      <c r="WYH111" s="192"/>
      <c r="WYI111" s="193"/>
      <c r="WYJ111" s="191"/>
      <c r="WYK111" s="192"/>
      <c r="WYL111" s="192"/>
      <c r="WYM111" s="192"/>
      <c r="WYN111" s="192"/>
      <c r="WYO111" s="192"/>
      <c r="WYP111" s="192"/>
      <c r="WYQ111" s="192"/>
      <c r="WYR111" s="192"/>
      <c r="WYS111" s="192"/>
      <c r="WYT111" s="192"/>
      <c r="WYU111" s="192"/>
      <c r="WYV111" s="192"/>
      <c r="WYW111" s="192"/>
      <c r="WYX111" s="192"/>
      <c r="WYY111" s="192"/>
      <c r="WYZ111" s="192"/>
      <c r="WZA111" s="192"/>
      <c r="WZB111" s="193"/>
      <c r="WZC111" s="191"/>
      <c r="WZD111" s="192"/>
      <c r="WZE111" s="192"/>
      <c r="WZF111" s="192"/>
      <c r="WZG111" s="192"/>
      <c r="WZH111" s="192"/>
      <c r="WZI111" s="192"/>
      <c r="WZJ111" s="192"/>
      <c r="WZK111" s="192"/>
      <c r="WZL111" s="192"/>
      <c r="WZM111" s="192"/>
      <c r="WZN111" s="192"/>
      <c r="WZO111" s="192"/>
      <c r="WZP111" s="192"/>
      <c r="WZQ111" s="192"/>
      <c r="WZR111" s="192"/>
      <c r="WZS111" s="192"/>
      <c r="WZT111" s="192"/>
      <c r="WZU111" s="193"/>
      <c r="WZV111" s="191"/>
      <c r="WZW111" s="192"/>
      <c r="WZX111" s="192"/>
      <c r="WZY111" s="192"/>
      <c r="WZZ111" s="192"/>
      <c r="XAA111" s="192"/>
      <c r="XAB111" s="192"/>
      <c r="XAC111" s="192"/>
      <c r="XAD111" s="192"/>
      <c r="XAE111" s="192"/>
      <c r="XAF111" s="192"/>
      <c r="XAG111" s="192"/>
      <c r="XAH111" s="192"/>
      <c r="XAI111" s="192"/>
      <c r="XAJ111" s="192"/>
      <c r="XAK111" s="192"/>
      <c r="XAL111" s="192"/>
      <c r="XAM111" s="192"/>
      <c r="XAN111" s="193"/>
      <c r="XAO111" s="191"/>
      <c r="XAP111" s="192"/>
      <c r="XAQ111" s="192"/>
      <c r="XAR111" s="192"/>
      <c r="XAS111" s="192"/>
      <c r="XAT111" s="192"/>
      <c r="XAU111" s="192"/>
      <c r="XAV111" s="192"/>
      <c r="XAW111" s="192"/>
      <c r="XAX111" s="192"/>
      <c r="XAY111" s="192"/>
      <c r="XAZ111" s="192"/>
      <c r="XBA111" s="192"/>
      <c r="XBB111" s="192"/>
      <c r="XBC111" s="192"/>
      <c r="XBD111" s="192"/>
      <c r="XBE111" s="192"/>
      <c r="XBF111" s="192"/>
      <c r="XBG111" s="193"/>
      <c r="XBH111" s="191"/>
      <c r="XBI111" s="192"/>
      <c r="XBJ111" s="192"/>
      <c r="XBK111" s="192"/>
      <c r="XBL111" s="192"/>
      <c r="XBM111" s="192"/>
      <c r="XBN111" s="192"/>
      <c r="XBO111" s="192"/>
      <c r="XBP111" s="192"/>
      <c r="XBQ111" s="192"/>
      <c r="XBR111" s="192"/>
      <c r="XBS111" s="192"/>
      <c r="XBT111" s="192"/>
      <c r="XBU111" s="192"/>
      <c r="XBV111" s="192"/>
      <c r="XBW111" s="192"/>
      <c r="XBX111" s="192"/>
      <c r="XBY111" s="192"/>
      <c r="XBZ111" s="193"/>
      <c r="XCA111" s="191"/>
      <c r="XCB111" s="192"/>
      <c r="XCC111" s="192"/>
      <c r="XCD111" s="192"/>
      <c r="XCE111" s="192"/>
      <c r="XCF111" s="192"/>
      <c r="XCG111" s="192"/>
      <c r="XCH111" s="192"/>
      <c r="XCI111" s="192"/>
      <c r="XCJ111" s="192"/>
      <c r="XCK111" s="192"/>
      <c r="XCL111" s="192"/>
      <c r="XCM111" s="192"/>
      <c r="XCN111" s="192"/>
      <c r="XCO111" s="192"/>
      <c r="XCP111" s="192"/>
      <c r="XCQ111" s="192"/>
      <c r="XCR111" s="192"/>
      <c r="XCS111" s="193"/>
      <c r="XCT111" s="191"/>
      <c r="XCU111" s="192"/>
      <c r="XCV111" s="192"/>
      <c r="XCW111" s="192"/>
      <c r="XCX111" s="192"/>
      <c r="XCY111" s="192"/>
      <c r="XCZ111" s="192"/>
      <c r="XDA111" s="192"/>
      <c r="XDB111" s="192"/>
      <c r="XDC111" s="192"/>
      <c r="XDD111" s="192"/>
      <c r="XDE111" s="192"/>
      <c r="XDF111" s="192"/>
      <c r="XDG111" s="192"/>
      <c r="XDH111" s="192"/>
      <c r="XDI111" s="192"/>
      <c r="XDJ111" s="192"/>
      <c r="XDK111" s="192"/>
      <c r="XDL111" s="193"/>
      <c r="XDM111" s="191"/>
      <c r="XDN111" s="192"/>
      <c r="XDO111" s="192"/>
      <c r="XDP111" s="192"/>
      <c r="XDQ111" s="192"/>
      <c r="XDR111" s="192"/>
      <c r="XDS111" s="192"/>
      <c r="XDT111" s="192"/>
      <c r="XDU111" s="192"/>
      <c r="XDV111" s="192"/>
      <c r="XDW111" s="192"/>
      <c r="XDX111" s="192"/>
      <c r="XDY111" s="192"/>
      <c r="XDZ111" s="192"/>
      <c r="XEA111" s="192"/>
      <c r="XEB111" s="192"/>
      <c r="XEC111" s="192"/>
      <c r="XED111" s="192"/>
      <c r="XEE111" s="193"/>
      <c r="XEF111" s="191"/>
      <c r="XEG111" s="192"/>
      <c r="XEH111" s="192"/>
      <c r="XEI111" s="192"/>
      <c r="XEJ111" s="192"/>
      <c r="XEK111" s="192"/>
      <c r="XEL111" s="192"/>
      <c r="XEM111" s="192"/>
      <c r="XEN111" s="192"/>
      <c r="XEO111" s="192"/>
      <c r="XEP111" s="192"/>
      <c r="XEQ111" s="192"/>
      <c r="XER111" s="192"/>
      <c r="XES111" s="192"/>
      <c r="XET111" s="192"/>
      <c r="XEU111" s="192"/>
      <c r="XEV111" s="192"/>
      <c r="XEW111" s="192"/>
      <c r="XEX111" s="193"/>
      <c r="XEY111" s="191"/>
      <c r="XEZ111" s="192"/>
      <c r="XFA111" s="192"/>
      <c r="XFB111" s="192"/>
      <c r="XFC111" s="192"/>
      <c r="XFD111" s="192"/>
    </row>
    <row r="112" spans="1:16384" ht="17.25" customHeight="1">
      <c r="A112" s="191" t="s">
        <v>558</v>
      </c>
      <c r="B112" s="192"/>
      <c r="C112" s="192"/>
      <c r="D112" s="192"/>
      <c r="E112" s="192"/>
      <c r="F112" s="192"/>
      <c r="G112" s="192"/>
      <c r="H112" s="192"/>
      <c r="I112" s="192"/>
      <c r="J112" s="192"/>
      <c r="K112" s="192"/>
      <c r="L112" s="192"/>
      <c r="M112" s="192"/>
      <c r="N112" s="192"/>
      <c r="O112" s="192"/>
      <c r="P112" s="192"/>
      <c r="Q112" s="192"/>
      <c r="R112" s="192"/>
      <c r="S112" s="193"/>
      <c r="T112" s="188"/>
      <c r="U112" s="188"/>
      <c r="V112" s="188"/>
      <c r="W112" s="188"/>
      <c r="X112" s="188"/>
      <c r="Y112" s="188"/>
      <c r="Z112" s="188"/>
      <c r="AA112" s="188"/>
      <c r="AB112" s="188"/>
      <c r="AC112" s="188"/>
      <c r="AD112" s="188"/>
      <c r="AE112" s="188"/>
      <c r="AF112" s="188"/>
      <c r="AG112" s="188"/>
      <c r="AH112" s="188"/>
      <c r="AI112" s="188"/>
      <c r="AJ112" s="188"/>
      <c r="AK112" s="188"/>
      <c r="AL112" s="188"/>
      <c r="AM112" s="192"/>
      <c r="AN112" s="192"/>
      <c r="AO112" s="192"/>
      <c r="AP112" s="192"/>
      <c r="AQ112" s="192"/>
      <c r="AR112" s="192"/>
      <c r="AS112" s="192"/>
      <c r="AT112" s="192"/>
      <c r="AU112" s="192"/>
      <c r="AV112" s="192"/>
      <c r="AW112" s="192"/>
      <c r="AX112" s="192"/>
      <c r="AY112" s="192"/>
      <c r="AZ112" s="192"/>
      <c r="BA112" s="192"/>
      <c r="BB112" s="192"/>
      <c r="BC112" s="192"/>
      <c r="BD112" s="192"/>
      <c r="BE112" s="193"/>
      <c r="BF112" s="191"/>
      <c r="BG112" s="192"/>
      <c r="BH112" s="192"/>
      <c r="BI112" s="192"/>
      <c r="BJ112" s="192"/>
      <c r="BK112" s="192"/>
      <c r="BL112" s="192"/>
      <c r="BM112" s="192"/>
      <c r="BN112" s="192"/>
      <c r="BO112" s="192"/>
      <c r="BP112" s="192"/>
      <c r="BQ112" s="192"/>
      <c r="BR112" s="192"/>
      <c r="BS112" s="192"/>
      <c r="BT112" s="192"/>
      <c r="BU112" s="192"/>
      <c r="BV112" s="192"/>
      <c r="BW112" s="192"/>
      <c r="BX112" s="193"/>
      <c r="BY112" s="191"/>
      <c r="BZ112" s="192"/>
      <c r="CA112" s="192"/>
      <c r="CB112" s="192"/>
      <c r="CC112" s="192"/>
      <c r="CD112" s="192"/>
      <c r="CE112" s="192"/>
      <c r="CF112" s="192"/>
      <c r="CG112" s="192"/>
      <c r="CH112" s="192"/>
      <c r="CI112" s="192"/>
      <c r="CJ112" s="192"/>
      <c r="CK112" s="192"/>
      <c r="CL112" s="192"/>
      <c r="CM112" s="192"/>
      <c r="CN112" s="192"/>
      <c r="CO112" s="192"/>
      <c r="CP112" s="192"/>
      <c r="CQ112" s="193"/>
      <c r="CR112" s="191"/>
      <c r="CS112" s="192"/>
      <c r="CT112" s="192"/>
      <c r="CU112" s="192"/>
      <c r="CV112" s="192"/>
      <c r="CW112" s="192"/>
      <c r="CX112" s="192"/>
      <c r="CY112" s="192"/>
      <c r="CZ112" s="192"/>
      <c r="DA112" s="192"/>
      <c r="DB112" s="192"/>
      <c r="DC112" s="192"/>
      <c r="DD112" s="192"/>
      <c r="DE112" s="192"/>
      <c r="DF112" s="192"/>
      <c r="DG112" s="192"/>
      <c r="DH112" s="192"/>
      <c r="DI112" s="192"/>
      <c r="DJ112" s="193"/>
      <c r="DK112" s="191"/>
      <c r="DL112" s="192"/>
      <c r="DM112" s="192"/>
      <c r="DN112" s="192"/>
      <c r="DO112" s="192"/>
      <c r="DP112" s="192"/>
      <c r="DQ112" s="192"/>
      <c r="DR112" s="192"/>
      <c r="DS112" s="192"/>
      <c r="DT112" s="192"/>
      <c r="DU112" s="192"/>
      <c r="DV112" s="192"/>
      <c r="DW112" s="192"/>
      <c r="DX112" s="192"/>
      <c r="DY112" s="192"/>
      <c r="DZ112" s="192"/>
      <c r="EA112" s="192"/>
      <c r="EB112" s="192"/>
      <c r="EC112" s="193"/>
      <c r="ED112" s="191"/>
      <c r="EE112" s="192"/>
      <c r="EF112" s="192"/>
      <c r="EG112" s="192"/>
      <c r="EH112" s="192"/>
      <c r="EI112" s="192"/>
      <c r="EJ112" s="192"/>
      <c r="EK112" s="192"/>
      <c r="EL112" s="192"/>
      <c r="EM112" s="192"/>
      <c r="EN112" s="192"/>
      <c r="EO112" s="192"/>
      <c r="EP112" s="192"/>
      <c r="EQ112" s="192"/>
      <c r="ER112" s="192"/>
      <c r="ES112" s="192"/>
      <c r="ET112" s="192"/>
      <c r="EU112" s="192"/>
      <c r="EV112" s="193"/>
      <c r="EW112" s="191"/>
      <c r="EX112" s="192"/>
      <c r="EY112" s="192"/>
      <c r="EZ112" s="192"/>
      <c r="FA112" s="192"/>
      <c r="FB112" s="192"/>
      <c r="FC112" s="192"/>
      <c r="FD112" s="192"/>
      <c r="FE112" s="192"/>
      <c r="FF112" s="192"/>
      <c r="FG112" s="192"/>
      <c r="FH112" s="192"/>
      <c r="FI112" s="192"/>
      <c r="FJ112" s="192"/>
      <c r="FK112" s="192"/>
      <c r="FL112" s="192"/>
      <c r="FM112" s="192"/>
      <c r="FN112" s="192"/>
      <c r="FO112" s="193"/>
      <c r="FP112" s="191"/>
      <c r="FQ112" s="192"/>
      <c r="FR112" s="192"/>
      <c r="FS112" s="192"/>
      <c r="FT112" s="192"/>
      <c r="FU112" s="192"/>
      <c r="FV112" s="192"/>
      <c r="FW112" s="192"/>
      <c r="FX112" s="192"/>
      <c r="FY112" s="192"/>
      <c r="FZ112" s="192"/>
      <c r="GA112" s="192"/>
      <c r="GB112" s="192"/>
      <c r="GC112" s="192"/>
      <c r="GD112" s="192"/>
      <c r="GE112" s="192"/>
      <c r="GF112" s="192"/>
      <c r="GG112" s="192"/>
      <c r="GH112" s="193"/>
      <c r="GI112" s="191"/>
      <c r="GJ112" s="192"/>
      <c r="GK112" s="192"/>
      <c r="GL112" s="192"/>
      <c r="GM112" s="192"/>
      <c r="GN112" s="192"/>
      <c r="GO112" s="192"/>
      <c r="GP112" s="192"/>
      <c r="GQ112" s="192"/>
      <c r="GR112" s="192"/>
      <c r="GS112" s="192"/>
      <c r="GT112" s="192"/>
      <c r="GU112" s="192"/>
      <c r="GV112" s="192"/>
      <c r="GW112" s="192"/>
      <c r="GX112" s="192"/>
      <c r="GY112" s="192"/>
      <c r="GZ112" s="192"/>
      <c r="HA112" s="193"/>
      <c r="HB112" s="191"/>
      <c r="HC112" s="192"/>
      <c r="HD112" s="192"/>
      <c r="HE112" s="192"/>
      <c r="HF112" s="192"/>
      <c r="HG112" s="192"/>
      <c r="HH112" s="192"/>
      <c r="HI112" s="192"/>
      <c r="HJ112" s="192"/>
      <c r="HK112" s="192"/>
      <c r="HL112" s="192"/>
      <c r="HM112" s="192"/>
      <c r="HN112" s="192"/>
      <c r="HO112" s="192"/>
      <c r="HP112" s="192"/>
      <c r="HQ112" s="192"/>
      <c r="HR112" s="192"/>
      <c r="HS112" s="192"/>
      <c r="HT112" s="193"/>
      <c r="HU112" s="191"/>
      <c r="HV112" s="192"/>
      <c r="HW112" s="192"/>
      <c r="HX112" s="192"/>
      <c r="HY112" s="192"/>
      <c r="HZ112" s="192"/>
      <c r="IA112" s="192"/>
      <c r="IB112" s="192"/>
      <c r="IC112" s="192"/>
      <c r="ID112" s="192"/>
      <c r="IE112" s="192"/>
      <c r="IF112" s="192"/>
      <c r="IG112" s="192"/>
      <c r="IH112" s="192"/>
      <c r="II112" s="192"/>
      <c r="IJ112" s="192"/>
      <c r="IK112" s="192"/>
      <c r="IL112" s="192"/>
      <c r="IM112" s="193"/>
      <c r="IN112" s="191"/>
      <c r="IO112" s="192"/>
      <c r="IP112" s="192"/>
      <c r="IQ112" s="192"/>
      <c r="IR112" s="192"/>
      <c r="IS112" s="192"/>
      <c r="IT112" s="192"/>
      <c r="IU112" s="192"/>
      <c r="IV112" s="192"/>
      <c r="IW112" s="192"/>
      <c r="IX112" s="192"/>
      <c r="IY112" s="192"/>
      <c r="IZ112" s="192"/>
      <c r="JA112" s="192"/>
      <c r="JB112" s="192"/>
      <c r="JC112" s="192"/>
      <c r="JD112" s="192"/>
      <c r="JE112" s="192"/>
      <c r="JF112" s="193"/>
      <c r="JG112" s="191"/>
      <c r="JH112" s="192"/>
      <c r="JI112" s="192"/>
      <c r="JJ112" s="192"/>
      <c r="JK112" s="192"/>
      <c r="JL112" s="192"/>
      <c r="JM112" s="192"/>
      <c r="JN112" s="192"/>
      <c r="JO112" s="192"/>
      <c r="JP112" s="192"/>
      <c r="JQ112" s="192"/>
      <c r="JR112" s="192"/>
      <c r="JS112" s="192"/>
      <c r="JT112" s="192"/>
      <c r="JU112" s="192"/>
      <c r="JV112" s="192"/>
      <c r="JW112" s="192"/>
      <c r="JX112" s="192"/>
      <c r="JY112" s="193"/>
      <c r="JZ112" s="191"/>
      <c r="KA112" s="192"/>
      <c r="KB112" s="192"/>
      <c r="KC112" s="192"/>
      <c r="KD112" s="192"/>
      <c r="KE112" s="192"/>
      <c r="KF112" s="192"/>
      <c r="KG112" s="192"/>
      <c r="KH112" s="192"/>
      <c r="KI112" s="192"/>
      <c r="KJ112" s="192"/>
      <c r="KK112" s="192"/>
      <c r="KL112" s="192"/>
      <c r="KM112" s="192"/>
      <c r="KN112" s="192"/>
      <c r="KO112" s="192"/>
      <c r="KP112" s="192"/>
      <c r="KQ112" s="192"/>
      <c r="KR112" s="193"/>
      <c r="KS112" s="191"/>
      <c r="KT112" s="192"/>
      <c r="KU112" s="192"/>
      <c r="KV112" s="192"/>
      <c r="KW112" s="192"/>
      <c r="KX112" s="192"/>
      <c r="KY112" s="192"/>
      <c r="KZ112" s="192"/>
      <c r="LA112" s="192"/>
      <c r="LB112" s="192"/>
      <c r="LC112" s="192"/>
      <c r="LD112" s="192"/>
      <c r="LE112" s="192"/>
      <c r="LF112" s="192"/>
      <c r="LG112" s="192"/>
      <c r="LH112" s="192"/>
      <c r="LI112" s="192"/>
      <c r="LJ112" s="192"/>
      <c r="LK112" s="193"/>
      <c r="LL112" s="191"/>
      <c r="LM112" s="192"/>
      <c r="LN112" s="192"/>
      <c r="LO112" s="192"/>
      <c r="LP112" s="192"/>
      <c r="LQ112" s="192"/>
      <c r="LR112" s="192"/>
      <c r="LS112" s="192"/>
      <c r="LT112" s="192"/>
      <c r="LU112" s="192"/>
      <c r="LV112" s="192"/>
      <c r="LW112" s="192"/>
      <c r="LX112" s="192"/>
      <c r="LY112" s="192"/>
      <c r="LZ112" s="192"/>
      <c r="MA112" s="192"/>
      <c r="MB112" s="192"/>
      <c r="MC112" s="192"/>
      <c r="MD112" s="193"/>
      <c r="ME112" s="191"/>
      <c r="MF112" s="192"/>
      <c r="MG112" s="192"/>
      <c r="MH112" s="192"/>
      <c r="MI112" s="192"/>
      <c r="MJ112" s="192"/>
      <c r="MK112" s="192"/>
      <c r="ML112" s="192"/>
      <c r="MM112" s="192"/>
      <c r="MN112" s="192"/>
      <c r="MO112" s="192"/>
      <c r="MP112" s="192"/>
      <c r="MQ112" s="192"/>
      <c r="MR112" s="192"/>
      <c r="MS112" s="192"/>
      <c r="MT112" s="192"/>
      <c r="MU112" s="192"/>
      <c r="MV112" s="192"/>
      <c r="MW112" s="193"/>
      <c r="MX112" s="191"/>
      <c r="MY112" s="192"/>
      <c r="MZ112" s="192"/>
      <c r="NA112" s="192"/>
      <c r="NB112" s="192"/>
      <c r="NC112" s="192"/>
      <c r="ND112" s="192"/>
      <c r="NE112" s="192"/>
      <c r="NF112" s="192"/>
      <c r="NG112" s="192"/>
      <c r="NH112" s="192"/>
      <c r="NI112" s="192"/>
      <c r="NJ112" s="192"/>
      <c r="NK112" s="192"/>
      <c r="NL112" s="192"/>
      <c r="NM112" s="192"/>
      <c r="NN112" s="192"/>
      <c r="NO112" s="192"/>
      <c r="NP112" s="193"/>
      <c r="NQ112" s="191"/>
      <c r="NR112" s="192"/>
      <c r="NS112" s="192"/>
      <c r="NT112" s="192"/>
      <c r="NU112" s="192"/>
      <c r="NV112" s="192"/>
      <c r="NW112" s="192"/>
      <c r="NX112" s="192"/>
      <c r="NY112" s="192"/>
      <c r="NZ112" s="192"/>
      <c r="OA112" s="192"/>
      <c r="OB112" s="192"/>
      <c r="OC112" s="192"/>
      <c r="OD112" s="192"/>
      <c r="OE112" s="192"/>
      <c r="OF112" s="192"/>
      <c r="OG112" s="192"/>
      <c r="OH112" s="192"/>
      <c r="OI112" s="193"/>
      <c r="OJ112" s="191"/>
      <c r="OK112" s="192"/>
      <c r="OL112" s="192"/>
      <c r="OM112" s="192"/>
      <c r="ON112" s="192"/>
      <c r="OO112" s="192"/>
      <c r="OP112" s="192"/>
      <c r="OQ112" s="192"/>
      <c r="OR112" s="192"/>
      <c r="OS112" s="192"/>
      <c r="OT112" s="192"/>
      <c r="OU112" s="192"/>
      <c r="OV112" s="192"/>
      <c r="OW112" s="192"/>
      <c r="OX112" s="192"/>
      <c r="OY112" s="192"/>
      <c r="OZ112" s="192"/>
      <c r="PA112" s="192"/>
      <c r="PB112" s="193"/>
      <c r="PC112" s="191"/>
      <c r="PD112" s="192"/>
      <c r="PE112" s="192"/>
      <c r="PF112" s="192"/>
      <c r="PG112" s="192"/>
      <c r="PH112" s="192"/>
      <c r="PI112" s="192"/>
      <c r="PJ112" s="192"/>
      <c r="PK112" s="192"/>
      <c r="PL112" s="192"/>
      <c r="PM112" s="192"/>
      <c r="PN112" s="192"/>
      <c r="PO112" s="192"/>
      <c r="PP112" s="192"/>
      <c r="PQ112" s="192"/>
      <c r="PR112" s="192"/>
      <c r="PS112" s="192"/>
      <c r="PT112" s="192"/>
      <c r="PU112" s="193"/>
      <c r="PV112" s="191"/>
      <c r="PW112" s="192"/>
      <c r="PX112" s="192"/>
      <c r="PY112" s="192"/>
      <c r="PZ112" s="192"/>
      <c r="QA112" s="192"/>
      <c r="QB112" s="192"/>
      <c r="QC112" s="192"/>
      <c r="QD112" s="192"/>
      <c r="QE112" s="192"/>
      <c r="QF112" s="192"/>
      <c r="QG112" s="192"/>
      <c r="QH112" s="192"/>
      <c r="QI112" s="192"/>
      <c r="QJ112" s="192"/>
      <c r="QK112" s="192"/>
      <c r="QL112" s="192"/>
      <c r="QM112" s="192"/>
      <c r="QN112" s="193"/>
      <c r="QO112" s="191"/>
      <c r="QP112" s="192"/>
      <c r="QQ112" s="192"/>
      <c r="QR112" s="192"/>
      <c r="QS112" s="192"/>
      <c r="QT112" s="192"/>
      <c r="QU112" s="192"/>
      <c r="QV112" s="192"/>
      <c r="QW112" s="192"/>
      <c r="QX112" s="192"/>
      <c r="QY112" s="192"/>
      <c r="QZ112" s="192"/>
      <c r="RA112" s="192"/>
      <c r="RB112" s="192"/>
      <c r="RC112" s="192"/>
      <c r="RD112" s="192"/>
      <c r="RE112" s="192"/>
      <c r="RF112" s="192"/>
      <c r="RG112" s="193"/>
      <c r="RH112" s="191"/>
      <c r="RI112" s="192"/>
      <c r="RJ112" s="192"/>
      <c r="RK112" s="192"/>
      <c r="RL112" s="192"/>
      <c r="RM112" s="192"/>
      <c r="RN112" s="192"/>
      <c r="RO112" s="192"/>
      <c r="RP112" s="192"/>
      <c r="RQ112" s="192"/>
      <c r="RR112" s="192"/>
      <c r="RS112" s="192"/>
      <c r="RT112" s="192"/>
      <c r="RU112" s="192"/>
      <c r="RV112" s="192"/>
      <c r="RW112" s="192"/>
      <c r="RX112" s="192"/>
      <c r="RY112" s="192"/>
      <c r="RZ112" s="193"/>
      <c r="SA112" s="191"/>
      <c r="SB112" s="192"/>
      <c r="SC112" s="192"/>
      <c r="SD112" s="192"/>
      <c r="SE112" s="192"/>
      <c r="SF112" s="192"/>
      <c r="SG112" s="192"/>
      <c r="SH112" s="192"/>
      <c r="SI112" s="192"/>
      <c r="SJ112" s="192"/>
      <c r="SK112" s="192"/>
      <c r="SL112" s="192"/>
      <c r="SM112" s="192"/>
      <c r="SN112" s="192"/>
      <c r="SO112" s="192"/>
      <c r="SP112" s="192"/>
      <c r="SQ112" s="192"/>
      <c r="SR112" s="192"/>
      <c r="SS112" s="193"/>
      <c r="ST112" s="191"/>
      <c r="SU112" s="192"/>
      <c r="SV112" s="192"/>
      <c r="SW112" s="192"/>
      <c r="SX112" s="192"/>
      <c r="SY112" s="192"/>
      <c r="SZ112" s="192"/>
      <c r="TA112" s="192"/>
      <c r="TB112" s="192"/>
      <c r="TC112" s="192"/>
      <c r="TD112" s="192"/>
      <c r="TE112" s="192"/>
      <c r="TF112" s="192"/>
      <c r="TG112" s="192"/>
      <c r="TH112" s="192"/>
      <c r="TI112" s="192"/>
      <c r="TJ112" s="192"/>
      <c r="TK112" s="192"/>
      <c r="TL112" s="193"/>
      <c r="TM112" s="191"/>
      <c r="TN112" s="192"/>
      <c r="TO112" s="192"/>
      <c r="TP112" s="192"/>
      <c r="TQ112" s="192"/>
      <c r="TR112" s="192"/>
      <c r="TS112" s="192"/>
      <c r="TT112" s="192"/>
      <c r="TU112" s="192"/>
      <c r="TV112" s="192"/>
      <c r="TW112" s="192"/>
      <c r="TX112" s="192"/>
      <c r="TY112" s="192"/>
      <c r="TZ112" s="192"/>
      <c r="UA112" s="192"/>
      <c r="UB112" s="192"/>
      <c r="UC112" s="192"/>
      <c r="UD112" s="192"/>
      <c r="UE112" s="193"/>
      <c r="UF112" s="191"/>
      <c r="UG112" s="192"/>
      <c r="UH112" s="192"/>
      <c r="UI112" s="192"/>
      <c r="UJ112" s="192"/>
      <c r="UK112" s="192"/>
      <c r="UL112" s="192"/>
      <c r="UM112" s="192"/>
      <c r="UN112" s="192"/>
      <c r="UO112" s="192"/>
      <c r="UP112" s="192"/>
      <c r="UQ112" s="192"/>
      <c r="UR112" s="192"/>
      <c r="US112" s="192"/>
      <c r="UT112" s="192"/>
      <c r="UU112" s="192"/>
      <c r="UV112" s="192"/>
      <c r="UW112" s="192"/>
      <c r="UX112" s="193"/>
      <c r="UY112" s="191"/>
      <c r="UZ112" s="192"/>
      <c r="VA112" s="192"/>
      <c r="VB112" s="192"/>
      <c r="VC112" s="192"/>
      <c r="VD112" s="192"/>
      <c r="VE112" s="192"/>
      <c r="VF112" s="192"/>
      <c r="VG112" s="192"/>
      <c r="VH112" s="192"/>
      <c r="VI112" s="192"/>
      <c r="VJ112" s="192"/>
      <c r="VK112" s="192"/>
      <c r="VL112" s="192"/>
      <c r="VM112" s="192"/>
      <c r="VN112" s="192"/>
      <c r="VO112" s="192"/>
      <c r="VP112" s="192"/>
      <c r="VQ112" s="193"/>
      <c r="VR112" s="191"/>
      <c r="VS112" s="192"/>
      <c r="VT112" s="192"/>
      <c r="VU112" s="192"/>
      <c r="VV112" s="192"/>
      <c r="VW112" s="192"/>
      <c r="VX112" s="192"/>
      <c r="VY112" s="192"/>
      <c r="VZ112" s="192"/>
      <c r="WA112" s="192"/>
      <c r="WB112" s="192"/>
      <c r="WC112" s="192"/>
      <c r="WD112" s="192"/>
      <c r="WE112" s="192"/>
      <c r="WF112" s="192"/>
      <c r="WG112" s="192"/>
      <c r="WH112" s="192"/>
      <c r="WI112" s="192"/>
      <c r="WJ112" s="193"/>
      <c r="WK112" s="191"/>
      <c r="WL112" s="192"/>
      <c r="WM112" s="192"/>
      <c r="WN112" s="192"/>
      <c r="WO112" s="192"/>
      <c r="WP112" s="192"/>
      <c r="WQ112" s="192"/>
      <c r="WR112" s="192"/>
      <c r="WS112" s="192"/>
      <c r="WT112" s="192"/>
      <c r="WU112" s="192"/>
      <c r="WV112" s="192"/>
      <c r="WW112" s="192"/>
      <c r="WX112" s="192"/>
      <c r="WY112" s="192"/>
      <c r="WZ112" s="192"/>
      <c r="XA112" s="192"/>
      <c r="XB112" s="192"/>
      <c r="XC112" s="193"/>
      <c r="XD112" s="191"/>
      <c r="XE112" s="192"/>
      <c r="XF112" s="192"/>
      <c r="XG112" s="192"/>
      <c r="XH112" s="192"/>
      <c r="XI112" s="192"/>
      <c r="XJ112" s="192"/>
      <c r="XK112" s="192"/>
      <c r="XL112" s="192"/>
      <c r="XM112" s="192"/>
      <c r="XN112" s="192"/>
      <c r="XO112" s="192"/>
      <c r="XP112" s="192"/>
      <c r="XQ112" s="192"/>
      <c r="XR112" s="192"/>
      <c r="XS112" s="192"/>
      <c r="XT112" s="192"/>
      <c r="XU112" s="192"/>
      <c r="XV112" s="193"/>
      <c r="XW112" s="191"/>
      <c r="XX112" s="192"/>
      <c r="XY112" s="192"/>
      <c r="XZ112" s="192"/>
      <c r="YA112" s="192"/>
      <c r="YB112" s="192"/>
      <c r="YC112" s="192"/>
      <c r="YD112" s="192"/>
      <c r="YE112" s="192"/>
      <c r="YF112" s="192"/>
      <c r="YG112" s="192"/>
      <c r="YH112" s="192"/>
      <c r="YI112" s="192"/>
      <c r="YJ112" s="192"/>
      <c r="YK112" s="192"/>
      <c r="YL112" s="192"/>
      <c r="YM112" s="192"/>
      <c r="YN112" s="192"/>
      <c r="YO112" s="193"/>
      <c r="YP112" s="191"/>
      <c r="YQ112" s="192"/>
      <c r="YR112" s="192"/>
      <c r="YS112" s="192"/>
      <c r="YT112" s="192"/>
      <c r="YU112" s="192"/>
      <c r="YV112" s="192"/>
      <c r="YW112" s="192"/>
      <c r="YX112" s="192"/>
      <c r="YY112" s="192"/>
      <c r="YZ112" s="192"/>
      <c r="ZA112" s="192"/>
      <c r="ZB112" s="192"/>
      <c r="ZC112" s="192"/>
      <c r="ZD112" s="192"/>
      <c r="ZE112" s="192"/>
      <c r="ZF112" s="192"/>
      <c r="ZG112" s="192"/>
      <c r="ZH112" s="193"/>
      <c r="ZI112" s="191"/>
      <c r="ZJ112" s="192"/>
      <c r="ZK112" s="192"/>
      <c r="ZL112" s="192"/>
      <c r="ZM112" s="192"/>
      <c r="ZN112" s="192"/>
      <c r="ZO112" s="192"/>
      <c r="ZP112" s="192"/>
      <c r="ZQ112" s="192"/>
      <c r="ZR112" s="192"/>
      <c r="ZS112" s="192"/>
      <c r="ZT112" s="192"/>
      <c r="ZU112" s="192"/>
      <c r="ZV112" s="192"/>
      <c r="ZW112" s="192"/>
      <c r="ZX112" s="192"/>
      <c r="ZY112" s="192"/>
      <c r="ZZ112" s="192"/>
      <c r="AAA112" s="193"/>
      <c r="AAB112" s="191"/>
      <c r="AAC112" s="192"/>
      <c r="AAD112" s="192"/>
      <c r="AAE112" s="192"/>
      <c r="AAF112" s="192"/>
      <c r="AAG112" s="192"/>
      <c r="AAH112" s="192"/>
      <c r="AAI112" s="192"/>
      <c r="AAJ112" s="192"/>
      <c r="AAK112" s="192"/>
      <c r="AAL112" s="192"/>
      <c r="AAM112" s="192"/>
      <c r="AAN112" s="192"/>
      <c r="AAO112" s="192"/>
      <c r="AAP112" s="192"/>
      <c r="AAQ112" s="192"/>
      <c r="AAR112" s="192"/>
      <c r="AAS112" s="192"/>
      <c r="AAT112" s="193"/>
      <c r="AAU112" s="191"/>
      <c r="AAV112" s="192"/>
      <c r="AAW112" s="192"/>
      <c r="AAX112" s="192"/>
      <c r="AAY112" s="192"/>
      <c r="AAZ112" s="192"/>
      <c r="ABA112" s="192"/>
      <c r="ABB112" s="192"/>
      <c r="ABC112" s="192"/>
      <c r="ABD112" s="192"/>
      <c r="ABE112" s="192"/>
      <c r="ABF112" s="192"/>
      <c r="ABG112" s="192"/>
      <c r="ABH112" s="192"/>
      <c r="ABI112" s="192"/>
      <c r="ABJ112" s="192"/>
      <c r="ABK112" s="192"/>
      <c r="ABL112" s="192"/>
      <c r="ABM112" s="193"/>
      <c r="ABN112" s="191"/>
      <c r="ABO112" s="192"/>
      <c r="ABP112" s="192"/>
      <c r="ABQ112" s="192"/>
      <c r="ABR112" s="192"/>
      <c r="ABS112" s="192"/>
      <c r="ABT112" s="192"/>
      <c r="ABU112" s="192"/>
      <c r="ABV112" s="192"/>
      <c r="ABW112" s="192"/>
      <c r="ABX112" s="192"/>
      <c r="ABY112" s="192"/>
      <c r="ABZ112" s="192"/>
      <c r="ACA112" s="192"/>
      <c r="ACB112" s="192"/>
      <c r="ACC112" s="192"/>
      <c r="ACD112" s="192"/>
      <c r="ACE112" s="192"/>
      <c r="ACF112" s="193"/>
      <c r="ACG112" s="191"/>
      <c r="ACH112" s="192"/>
      <c r="ACI112" s="192"/>
      <c r="ACJ112" s="192"/>
      <c r="ACK112" s="192"/>
      <c r="ACL112" s="192"/>
      <c r="ACM112" s="192"/>
      <c r="ACN112" s="192"/>
      <c r="ACO112" s="192"/>
      <c r="ACP112" s="192"/>
      <c r="ACQ112" s="192"/>
      <c r="ACR112" s="192"/>
      <c r="ACS112" s="192"/>
      <c r="ACT112" s="192"/>
      <c r="ACU112" s="192"/>
      <c r="ACV112" s="192"/>
      <c r="ACW112" s="192"/>
      <c r="ACX112" s="192"/>
      <c r="ACY112" s="193"/>
      <c r="ACZ112" s="191"/>
      <c r="ADA112" s="192"/>
      <c r="ADB112" s="192"/>
      <c r="ADC112" s="192"/>
      <c r="ADD112" s="192"/>
      <c r="ADE112" s="192"/>
      <c r="ADF112" s="192"/>
      <c r="ADG112" s="192"/>
      <c r="ADH112" s="192"/>
      <c r="ADI112" s="192"/>
      <c r="ADJ112" s="192"/>
      <c r="ADK112" s="192"/>
      <c r="ADL112" s="192"/>
      <c r="ADM112" s="192"/>
      <c r="ADN112" s="192"/>
      <c r="ADO112" s="192"/>
      <c r="ADP112" s="192"/>
      <c r="ADQ112" s="192"/>
      <c r="ADR112" s="193"/>
      <c r="ADS112" s="191"/>
      <c r="ADT112" s="192"/>
      <c r="ADU112" s="192"/>
      <c r="ADV112" s="192"/>
      <c r="ADW112" s="192"/>
      <c r="ADX112" s="192"/>
      <c r="ADY112" s="192"/>
      <c r="ADZ112" s="192"/>
      <c r="AEA112" s="192"/>
      <c r="AEB112" s="192"/>
      <c r="AEC112" s="192"/>
      <c r="AED112" s="192"/>
      <c r="AEE112" s="192"/>
      <c r="AEF112" s="192"/>
      <c r="AEG112" s="192"/>
      <c r="AEH112" s="192"/>
      <c r="AEI112" s="192"/>
      <c r="AEJ112" s="192"/>
      <c r="AEK112" s="193"/>
      <c r="AEL112" s="191"/>
      <c r="AEM112" s="192"/>
      <c r="AEN112" s="192"/>
      <c r="AEO112" s="192"/>
      <c r="AEP112" s="192"/>
      <c r="AEQ112" s="192"/>
      <c r="AER112" s="192"/>
      <c r="AES112" s="192"/>
      <c r="AET112" s="192"/>
      <c r="AEU112" s="192"/>
      <c r="AEV112" s="192"/>
      <c r="AEW112" s="192"/>
      <c r="AEX112" s="192"/>
      <c r="AEY112" s="192"/>
      <c r="AEZ112" s="192"/>
      <c r="AFA112" s="192"/>
      <c r="AFB112" s="192"/>
      <c r="AFC112" s="192"/>
      <c r="AFD112" s="193"/>
      <c r="AFE112" s="191"/>
      <c r="AFF112" s="192"/>
      <c r="AFG112" s="192"/>
      <c r="AFH112" s="192"/>
      <c r="AFI112" s="192"/>
      <c r="AFJ112" s="192"/>
      <c r="AFK112" s="192"/>
      <c r="AFL112" s="192"/>
      <c r="AFM112" s="192"/>
      <c r="AFN112" s="192"/>
      <c r="AFO112" s="192"/>
      <c r="AFP112" s="192"/>
      <c r="AFQ112" s="192"/>
      <c r="AFR112" s="192"/>
      <c r="AFS112" s="192"/>
      <c r="AFT112" s="192"/>
      <c r="AFU112" s="192"/>
      <c r="AFV112" s="192"/>
      <c r="AFW112" s="193"/>
      <c r="AFX112" s="191"/>
      <c r="AFY112" s="192"/>
      <c r="AFZ112" s="192"/>
      <c r="AGA112" s="192"/>
      <c r="AGB112" s="192"/>
      <c r="AGC112" s="192"/>
      <c r="AGD112" s="192"/>
      <c r="AGE112" s="192"/>
      <c r="AGF112" s="192"/>
      <c r="AGG112" s="192"/>
      <c r="AGH112" s="192"/>
      <c r="AGI112" s="192"/>
      <c r="AGJ112" s="192"/>
      <c r="AGK112" s="192"/>
      <c r="AGL112" s="192"/>
      <c r="AGM112" s="192"/>
      <c r="AGN112" s="192"/>
      <c r="AGO112" s="192"/>
      <c r="AGP112" s="193"/>
      <c r="AGQ112" s="191"/>
      <c r="AGR112" s="192"/>
      <c r="AGS112" s="192"/>
      <c r="AGT112" s="192"/>
      <c r="AGU112" s="192"/>
      <c r="AGV112" s="192"/>
      <c r="AGW112" s="192"/>
      <c r="AGX112" s="192"/>
      <c r="AGY112" s="192"/>
      <c r="AGZ112" s="192"/>
      <c r="AHA112" s="192"/>
      <c r="AHB112" s="192"/>
      <c r="AHC112" s="192"/>
      <c r="AHD112" s="192"/>
      <c r="AHE112" s="192"/>
      <c r="AHF112" s="192"/>
      <c r="AHG112" s="192"/>
      <c r="AHH112" s="192"/>
      <c r="AHI112" s="193"/>
      <c r="AHJ112" s="191"/>
      <c r="AHK112" s="192"/>
      <c r="AHL112" s="192"/>
      <c r="AHM112" s="192"/>
      <c r="AHN112" s="192"/>
      <c r="AHO112" s="192"/>
      <c r="AHP112" s="192"/>
      <c r="AHQ112" s="192"/>
      <c r="AHR112" s="192"/>
      <c r="AHS112" s="192"/>
      <c r="AHT112" s="192"/>
      <c r="AHU112" s="192"/>
      <c r="AHV112" s="192"/>
      <c r="AHW112" s="192"/>
      <c r="AHX112" s="192"/>
      <c r="AHY112" s="192"/>
      <c r="AHZ112" s="192"/>
      <c r="AIA112" s="192"/>
      <c r="AIB112" s="193"/>
      <c r="AIC112" s="191"/>
      <c r="AID112" s="192"/>
      <c r="AIE112" s="192"/>
      <c r="AIF112" s="192"/>
      <c r="AIG112" s="192"/>
      <c r="AIH112" s="192"/>
      <c r="AII112" s="192"/>
      <c r="AIJ112" s="192"/>
      <c r="AIK112" s="192"/>
      <c r="AIL112" s="192"/>
      <c r="AIM112" s="192"/>
      <c r="AIN112" s="192"/>
      <c r="AIO112" s="192"/>
      <c r="AIP112" s="192"/>
      <c r="AIQ112" s="192"/>
      <c r="AIR112" s="192"/>
      <c r="AIS112" s="192"/>
      <c r="AIT112" s="192"/>
      <c r="AIU112" s="193"/>
      <c r="AIV112" s="191"/>
      <c r="AIW112" s="192"/>
      <c r="AIX112" s="192"/>
      <c r="AIY112" s="192"/>
      <c r="AIZ112" s="192"/>
      <c r="AJA112" s="192"/>
      <c r="AJB112" s="192"/>
      <c r="AJC112" s="192"/>
      <c r="AJD112" s="192"/>
      <c r="AJE112" s="192"/>
      <c r="AJF112" s="192"/>
      <c r="AJG112" s="192"/>
      <c r="AJH112" s="192"/>
      <c r="AJI112" s="192"/>
      <c r="AJJ112" s="192"/>
      <c r="AJK112" s="192"/>
      <c r="AJL112" s="192"/>
      <c r="AJM112" s="192"/>
      <c r="AJN112" s="193"/>
      <c r="AJO112" s="191"/>
      <c r="AJP112" s="192"/>
      <c r="AJQ112" s="192"/>
      <c r="AJR112" s="192"/>
      <c r="AJS112" s="192"/>
      <c r="AJT112" s="192"/>
      <c r="AJU112" s="192"/>
      <c r="AJV112" s="192"/>
      <c r="AJW112" s="192"/>
      <c r="AJX112" s="192"/>
      <c r="AJY112" s="192"/>
      <c r="AJZ112" s="192"/>
      <c r="AKA112" s="192"/>
      <c r="AKB112" s="192"/>
      <c r="AKC112" s="192"/>
      <c r="AKD112" s="192"/>
      <c r="AKE112" s="192"/>
      <c r="AKF112" s="192"/>
      <c r="AKG112" s="193"/>
      <c r="AKH112" s="191"/>
      <c r="AKI112" s="192"/>
      <c r="AKJ112" s="192"/>
      <c r="AKK112" s="192"/>
      <c r="AKL112" s="192"/>
      <c r="AKM112" s="192"/>
      <c r="AKN112" s="192"/>
      <c r="AKO112" s="192"/>
      <c r="AKP112" s="192"/>
      <c r="AKQ112" s="192"/>
      <c r="AKR112" s="192"/>
      <c r="AKS112" s="192"/>
      <c r="AKT112" s="192"/>
      <c r="AKU112" s="192"/>
      <c r="AKV112" s="192"/>
      <c r="AKW112" s="192"/>
      <c r="AKX112" s="192"/>
      <c r="AKY112" s="192"/>
      <c r="AKZ112" s="193"/>
      <c r="ALA112" s="191"/>
      <c r="ALB112" s="192"/>
      <c r="ALC112" s="192"/>
      <c r="ALD112" s="192"/>
      <c r="ALE112" s="192"/>
      <c r="ALF112" s="192"/>
      <c r="ALG112" s="192"/>
      <c r="ALH112" s="192"/>
      <c r="ALI112" s="192"/>
      <c r="ALJ112" s="192"/>
      <c r="ALK112" s="192"/>
      <c r="ALL112" s="192"/>
      <c r="ALM112" s="192"/>
      <c r="ALN112" s="192"/>
      <c r="ALO112" s="192"/>
      <c r="ALP112" s="192"/>
      <c r="ALQ112" s="192"/>
      <c r="ALR112" s="192"/>
      <c r="ALS112" s="193"/>
      <c r="ALT112" s="191"/>
      <c r="ALU112" s="192"/>
      <c r="ALV112" s="192"/>
      <c r="ALW112" s="192"/>
      <c r="ALX112" s="192"/>
      <c r="ALY112" s="192"/>
      <c r="ALZ112" s="192"/>
      <c r="AMA112" s="192"/>
      <c r="AMB112" s="192"/>
      <c r="AMC112" s="192"/>
      <c r="AMD112" s="192"/>
      <c r="AME112" s="192"/>
      <c r="AMF112" s="192"/>
      <c r="AMG112" s="192"/>
      <c r="AMH112" s="192"/>
      <c r="AMI112" s="192"/>
      <c r="AMJ112" s="192"/>
      <c r="AMK112" s="192"/>
      <c r="AML112" s="193"/>
      <c r="AMM112" s="191"/>
      <c r="AMN112" s="192"/>
      <c r="AMO112" s="192"/>
      <c r="AMP112" s="192"/>
      <c r="AMQ112" s="192"/>
      <c r="AMR112" s="192"/>
      <c r="AMS112" s="192"/>
      <c r="AMT112" s="192"/>
      <c r="AMU112" s="192"/>
      <c r="AMV112" s="192"/>
      <c r="AMW112" s="192"/>
      <c r="AMX112" s="192"/>
      <c r="AMY112" s="192"/>
      <c r="AMZ112" s="192"/>
      <c r="ANA112" s="192"/>
      <c r="ANB112" s="192"/>
      <c r="ANC112" s="192"/>
      <c r="AND112" s="192"/>
      <c r="ANE112" s="193"/>
      <c r="ANF112" s="191"/>
      <c r="ANG112" s="192"/>
      <c r="ANH112" s="192"/>
      <c r="ANI112" s="192"/>
      <c r="ANJ112" s="192"/>
      <c r="ANK112" s="192"/>
      <c r="ANL112" s="192"/>
      <c r="ANM112" s="192"/>
      <c r="ANN112" s="192"/>
      <c r="ANO112" s="192"/>
      <c r="ANP112" s="192"/>
      <c r="ANQ112" s="192"/>
      <c r="ANR112" s="192"/>
      <c r="ANS112" s="192"/>
      <c r="ANT112" s="192"/>
      <c r="ANU112" s="192"/>
      <c r="ANV112" s="192"/>
      <c r="ANW112" s="192"/>
      <c r="ANX112" s="193"/>
      <c r="ANY112" s="191"/>
      <c r="ANZ112" s="192"/>
      <c r="AOA112" s="192"/>
      <c r="AOB112" s="192"/>
      <c r="AOC112" s="192"/>
      <c r="AOD112" s="192"/>
      <c r="AOE112" s="192"/>
      <c r="AOF112" s="192"/>
      <c r="AOG112" s="192"/>
      <c r="AOH112" s="192"/>
      <c r="AOI112" s="192"/>
      <c r="AOJ112" s="192"/>
      <c r="AOK112" s="192"/>
      <c r="AOL112" s="192"/>
      <c r="AOM112" s="192"/>
      <c r="AON112" s="192"/>
      <c r="AOO112" s="192"/>
      <c r="AOP112" s="192"/>
      <c r="AOQ112" s="193"/>
      <c r="AOR112" s="191"/>
      <c r="AOS112" s="192"/>
      <c r="AOT112" s="192"/>
      <c r="AOU112" s="192"/>
      <c r="AOV112" s="192"/>
      <c r="AOW112" s="192"/>
      <c r="AOX112" s="192"/>
      <c r="AOY112" s="192"/>
      <c r="AOZ112" s="192"/>
      <c r="APA112" s="192"/>
      <c r="APB112" s="192"/>
      <c r="APC112" s="192"/>
      <c r="APD112" s="192"/>
      <c r="APE112" s="192"/>
      <c r="APF112" s="192"/>
      <c r="APG112" s="192"/>
      <c r="APH112" s="192"/>
      <c r="API112" s="192"/>
      <c r="APJ112" s="193"/>
      <c r="APK112" s="191"/>
      <c r="APL112" s="192"/>
      <c r="APM112" s="192"/>
      <c r="APN112" s="192"/>
      <c r="APO112" s="192"/>
      <c r="APP112" s="192"/>
      <c r="APQ112" s="192"/>
      <c r="APR112" s="192"/>
      <c r="APS112" s="192"/>
      <c r="APT112" s="192"/>
      <c r="APU112" s="192"/>
      <c r="APV112" s="192"/>
      <c r="APW112" s="192"/>
      <c r="APX112" s="192"/>
      <c r="APY112" s="192"/>
      <c r="APZ112" s="192"/>
      <c r="AQA112" s="192"/>
      <c r="AQB112" s="192"/>
      <c r="AQC112" s="193"/>
      <c r="AQD112" s="191"/>
      <c r="AQE112" s="192"/>
      <c r="AQF112" s="192"/>
      <c r="AQG112" s="192"/>
      <c r="AQH112" s="192"/>
      <c r="AQI112" s="192"/>
      <c r="AQJ112" s="192"/>
      <c r="AQK112" s="192"/>
      <c r="AQL112" s="192"/>
      <c r="AQM112" s="192"/>
      <c r="AQN112" s="192"/>
      <c r="AQO112" s="192"/>
      <c r="AQP112" s="192"/>
      <c r="AQQ112" s="192"/>
      <c r="AQR112" s="192"/>
      <c r="AQS112" s="192"/>
      <c r="AQT112" s="192"/>
      <c r="AQU112" s="192"/>
      <c r="AQV112" s="193"/>
      <c r="AQW112" s="191"/>
      <c r="AQX112" s="192"/>
      <c r="AQY112" s="192"/>
      <c r="AQZ112" s="192"/>
      <c r="ARA112" s="192"/>
      <c r="ARB112" s="192"/>
      <c r="ARC112" s="192"/>
      <c r="ARD112" s="192"/>
      <c r="ARE112" s="192"/>
      <c r="ARF112" s="192"/>
      <c r="ARG112" s="192"/>
      <c r="ARH112" s="192"/>
      <c r="ARI112" s="192"/>
      <c r="ARJ112" s="192"/>
      <c r="ARK112" s="192"/>
      <c r="ARL112" s="192"/>
      <c r="ARM112" s="192"/>
      <c r="ARN112" s="192"/>
      <c r="ARO112" s="193"/>
      <c r="ARP112" s="191"/>
      <c r="ARQ112" s="192"/>
      <c r="ARR112" s="192"/>
      <c r="ARS112" s="192"/>
      <c r="ART112" s="192"/>
      <c r="ARU112" s="192"/>
      <c r="ARV112" s="192"/>
      <c r="ARW112" s="192"/>
      <c r="ARX112" s="192"/>
      <c r="ARY112" s="192"/>
      <c r="ARZ112" s="192"/>
      <c r="ASA112" s="192"/>
      <c r="ASB112" s="192"/>
      <c r="ASC112" s="192"/>
      <c r="ASD112" s="192"/>
      <c r="ASE112" s="192"/>
      <c r="ASF112" s="192"/>
      <c r="ASG112" s="192"/>
      <c r="ASH112" s="193"/>
      <c r="ASI112" s="191"/>
      <c r="ASJ112" s="192"/>
      <c r="ASK112" s="192"/>
      <c r="ASL112" s="192"/>
      <c r="ASM112" s="192"/>
      <c r="ASN112" s="192"/>
      <c r="ASO112" s="192"/>
      <c r="ASP112" s="192"/>
      <c r="ASQ112" s="192"/>
      <c r="ASR112" s="192"/>
      <c r="ASS112" s="192"/>
      <c r="AST112" s="192"/>
      <c r="ASU112" s="192"/>
      <c r="ASV112" s="192"/>
      <c r="ASW112" s="192"/>
      <c r="ASX112" s="192"/>
      <c r="ASY112" s="192"/>
      <c r="ASZ112" s="192"/>
      <c r="ATA112" s="193"/>
      <c r="ATB112" s="191"/>
      <c r="ATC112" s="192"/>
      <c r="ATD112" s="192"/>
      <c r="ATE112" s="192"/>
      <c r="ATF112" s="192"/>
      <c r="ATG112" s="192"/>
      <c r="ATH112" s="192"/>
      <c r="ATI112" s="192"/>
      <c r="ATJ112" s="192"/>
      <c r="ATK112" s="192"/>
      <c r="ATL112" s="192"/>
      <c r="ATM112" s="192"/>
      <c r="ATN112" s="192"/>
      <c r="ATO112" s="192"/>
      <c r="ATP112" s="192"/>
      <c r="ATQ112" s="192"/>
      <c r="ATR112" s="192"/>
      <c r="ATS112" s="192"/>
      <c r="ATT112" s="193"/>
      <c r="ATU112" s="191"/>
      <c r="ATV112" s="192"/>
      <c r="ATW112" s="192"/>
      <c r="ATX112" s="192"/>
      <c r="ATY112" s="192"/>
      <c r="ATZ112" s="192"/>
      <c r="AUA112" s="192"/>
      <c r="AUB112" s="192"/>
      <c r="AUC112" s="192"/>
      <c r="AUD112" s="192"/>
      <c r="AUE112" s="192"/>
      <c r="AUF112" s="192"/>
      <c r="AUG112" s="192"/>
      <c r="AUH112" s="192"/>
      <c r="AUI112" s="192"/>
      <c r="AUJ112" s="192"/>
      <c r="AUK112" s="192"/>
      <c r="AUL112" s="192"/>
      <c r="AUM112" s="193"/>
      <c r="AUN112" s="191"/>
      <c r="AUO112" s="192"/>
      <c r="AUP112" s="192"/>
      <c r="AUQ112" s="192"/>
      <c r="AUR112" s="192"/>
      <c r="AUS112" s="192"/>
      <c r="AUT112" s="192"/>
      <c r="AUU112" s="192"/>
      <c r="AUV112" s="192"/>
      <c r="AUW112" s="192"/>
      <c r="AUX112" s="192"/>
      <c r="AUY112" s="192"/>
      <c r="AUZ112" s="192"/>
      <c r="AVA112" s="192"/>
      <c r="AVB112" s="192"/>
      <c r="AVC112" s="192"/>
      <c r="AVD112" s="192"/>
      <c r="AVE112" s="192"/>
      <c r="AVF112" s="193"/>
      <c r="AVG112" s="191"/>
      <c r="AVH112" s="192"/>
      <c r="AVI112" s="192"/>
      <c r="AVJ112" s="192"/>
      <c r="AVK112" s="192"/>
      <c r="AVL112" s="192"/>
      <c r="AVM112" s="192"/>
      <c r="AVN112" s="192"/>
      <c r="AVO112" s="192"/>
      <c r="AVP112" s="192"/>
      <c r="AVQ112" s="192"/>
      <c r="AVR112" s="192"/>
      <c r="AVS112" s="192"/>
      <c r="AVT112" s="192"/>
      <c r="AVU112" s="192"/>
      <c r="AVV112" s="192"/>
      <c r="AVW112" s="192"/>
      <c r="AVX112" s="192"/>
      <c r="AVY112" s="193"/>
      <c r="AVZ112" s="191"/>
      <c r="AWA112" s="192"/>
      <c r="AWB112" s="192"/>
      <c r="AWC112" s="192"/>
      <c r="AWD112" s="192"/>
      <c r="AWE112" s="192"/>
      <c r="AWF112" s="192"/>
      <c r="AWG112" s="192"/>
      <c r="AWH112" s="192"/>
      <c r="AWI112" s="192"/>
      <c r="AWJ112" s="192"/>
      <c r="AWK112" s="192"/>
      <c r="AWL112" s="192"/>
      <c r="AWM112" s="192"/>
      <c r="AWN112" s="192"/>
      <c r="AWO112" s="192"/>
      <c r="AWP112" s="192"/>
      <c r="AWQ112" s="192"/>
      <c r="AWR112" s="193"/>
      <c r="AWS112" s="191"/>
      <c r="AWT112" s="192"/>
      <c r="AWU112" s="192"/>
      <c r="AWV112" s="192"/>
      <c r="AWW112" s="192"/>
      <c r="AWX112" s="192"/>
      <c r="AWY112" s="192"/>
      <c r="AWZ112" s="192"/>
      <c r="AXA112" s="192"/>
      <c r="AXB112" s="192"/>
      <c r="AXC112" s="192"/>
      <c r="AXD112" s="192"/>
      <c r="AXE112" s="192"/>
      <c r="AXF112" s="192"/>
      <c r="AXG112" s="192"/>
      <c r="AXH112" s="192"/>
      <c r="AXI112" s="192"/>
      <c r="AXJ112" s="192"/>
      <c r="AXK112" s="193"/>
      <c r="AXL112" s="191"/>
      <c r="AXM112" s="192"/>
      <c r="AXN112" s="192"/>
      <c r="AXO112" s="192"/>
      <c r="AXP112" s="192"/>
      <c r="AXQ112" s="192"/>
      <c r="AXR112" s="192"/>
      <c r="AXS112" s="192"/>
      <c r="AXT112" s="192"/>
      <c r="AXU112" s="192"/>
      <c r="AXV112" s="192"/>
      <c r="AXW112" s="192"/>
      <c r="AXX112" s="192"/>
      <c r="AXY112" s="192"/>
      <c r="AXZ112" s="192"/>
      <c r="AYA112" s="192"/>
      <c r="AYB112" s="192"/>
      <c r="AYC112" s="192"/>
      <c r="AYD112" s="193"/>
      <c r="AYE112" s="191"/>
      <c r="AYF112" s="192"/>
      <c r="AYG112" s="192"/>
      <c r="AYH112" s="192"/>
      <c r="AYI112" s="192"/>
      <c r="AYJ112" s="192"/>
      <c r="AYK112" s="192"/>
      <c r="AYL112" s="192"/>
      <c r="AYM112" s="192"/>
      <c r="AYN112" s="192"/>
      <c r="AYO112" s="192"/>
      <c r="AYP112" s="192"/>
      <c r="AYQ112" s="192"/>
      <c r="AYR112" s="192"/>
      <c r="AYS112" s="192"/>
      <c r="AYT112" s="192"/>
      <c r="AYU112" s="192"/>
      <c r="AYV112" s="192"/>
      <c r="AYW112" s="193"/>
      <c r="AYX112" s="191"/>
      <c r="AYY112" s="192"/>
      <c r="AYZ112" s="192"/>
      <c r="AZA112" s="192"/>
      <c r="AZB112" s="192"/>
      <c r="AZC112" s="192"/>
      <c r="AZD112" s="192"/>
      <c r="AZE112" s="192"/>
      <c r="AZF112" s="192"/>
      <c r="AZG112" s="192"/>
      <c r="AZH112" s="192"/>
      <c r="AZI112" s="192"/>
      <c r="AZJ112" s="192"/>
      <c r="AZK112" s="192"/>
      <c r="AZL112" s="192"/>
      <c r="AZM112" s="192"/>
      <c r="AZN112" s="192"/>
      <c r="AZO112" s="192"/>
      <c r="AZP112" s="193"/>
      <c r="AZQ112" s="191"/>
      <c r="AZR112" s="192"/>
      <c r="AZS112" s="192"/>
      <c r="AZT112" s="192"/>
      <c r="AZU112" s="192"/>
      <c r="AZV112" s="192"/>
      <c r="AZW112" s="192"/>
      <c r="AZX112" s="192"/>
      <c r="AZY112" s="192"/>
      <c r="AZZ112" s="192"/>
      <c r="BAA112" s="192"/>
      <c r="BAB112" s="192"/>
      <c r="BAC112" s="192"/>
      <c r="BAD112" s="192"/>
      <c r="BAE112" s="192"/>
      <c r="BAF112" s="192"/>
      <c r="BAG112" s="192"/>
      <c r="BAH112" s="192"/>
      <c r="BAI112" s="193"/>
      <c r="BAJ112" s="191"/>
      <c r="BAK112" s="192"/>
      <c r="BAL112" s="192"/>
      <c r="BAM112" s="192"/>
      <c r="BAN112" s="192"/>
      <c r="BAO112" s="192"/>
      <c r="BAP112" s="192"/>
      <c r="BAQ112" s="192"/>
      <c r="BAR112" s="192"/>
      <c r="BAS112" s="192"/>
      <c r="BAT112" s="192"/>
      <c r="BAU112" s="192"/>
      <c r="BAV112" s="192"/>
      <c r="BAW112" s="192"/>
      <c r="BAX112" s="192"/>
      <c r="BAY112" s="192"/>
      <c r="BAZ112" s="192"/>
      <c r="BBA112" s="192"/>
      <c r="BBB112" s="193"/>
      <c r="BBC112" s="191"/>
      <c r="BBD112" s="192"/>
      <c r="BBE112" s="192"/>
      <c r="BBF112" s="192"/>
      <c r="BBG112" s="192"/>
      <c r="BBH112" s="192"/>
      <c r="BBI112" s="192"/>
      <c r="BBJ112" s="192"/>
      <c r="BBK112" s="192"/>
      <c r="BBL112" s="192"/>
      <c r="BBM112" s="192"/>
      <c r="BBN112" s="192"/>
      <c r="BBO112" s="192"/>
      <c r="BBP112" s="192"/>
      <c r="BBQ112" s="192"/>
      <c r="BBR112" s="192"/>
      <c r="BBS112" s="192"/>
      <c r="BBT112" s="192"/>
      <c r="BBU112" s="193"/>
      <c r="BBV112" s="191"/>
      <c r="BBW112" s="192"/>
      <c r="BBX112" s="192"/>
      <c r="BBY112" s="192"/>
      <c r="BBZ112" s="192"/>
      <c r="BCA112" s="192"/>
      <c r="BCB112" s="192"/>
      <c r="BCC112" s="192"/>
      <c r="BCD112" s="192"/>
      <c r="BCE112" s="192"/>
      <c r="BCF112" s="192"/>
      <c r="BCG112" s="192"/>
      <c r="BCH112" s="192"/>
      <c r="BCI112" s="192"/>
      <c r="BCJ112" s="192"/>
      <c r="BCK112" s="192"/>
      <c r="BCL112" s="192"/>
      <c r="BCM112" s="192"/>
      <c r="BCN112" s="193"/>
      <c r="BCO112" s="191"/>
      <c r="BCP112" s="192"/>
      <c r="BCQ112" s="192"/>
      <c r="BCR112" s="192"/>
      <c r="BCS112" s="192"/>
      <c r="BCT112" s="192"/>
      <c r="BCU112" s="192"/>
      <c r="BCV112" s="192"/>
      <c r="BCW112" s="192"/>
      <c r="BCX112" s="192"/>
      <c r="BCY112" s="192"/>
      <c r="BCZ112" s="192"/>
      <c r="BDA112" s="192"/>
      <c r="BDB112" s="192"/>
      <c r="BDC112" s="192"/>
      <c r="BDD112" s="192"/>
      <c r="BDE112" s="192"/>
      <c r="BDF112" s="192"/>
      <c r="BDG112" s="193"/>
      <c r="BDH112" s="191"/>
      <c r="BDI112" s="192"/>
      <c r="BDJ112" s="192"/>
      <c r="BDK112" s="192"/>
      <c r="BDL112" s="192"/>
      <c r="BDM112" s="192"/>
      <c r="BDN112" s="192"/>
      <c r="BDO112" s="192"/>
      <c r="BDP112" s="192"/>
      <c r="BDQ112" s="192"/>
      <c r="BDR112" s="192"/>
      <c r="BDS112" s="192"/>
      <c r="BDT112" s="192"/>
      <c r="BDU112" s="192"/>
      <c r="BDV112" s="192"/>
      <c r="BDW112" s="192"/>
      <c r="BDX112" s="192"/>
      <c r="BDY112" s="192"/>
      <c r="BDZ112" s="193"/>
      <c r="BEA112" s="191"/>
      <c r="BEB112" s="192"/>
      <c r="BEC112" s="192"/>
      <c r="BED112" s="192"/>
      <c r="BEE112" s="192"/>
      <c r="BEF112" s="192"/>
      <c r="BEG112" s="192"/>
      <c r="BEH112" s="192"/>
      <c r="BEI112" s="192"/>
      <c r="BEJ112" s="192"/>
      <c r="BEK112" s="192"/>
      <c r="BEL112" s="192"/>
      <c r="BEM112" s="192"/>
      <c r="BEN112" s="192"/>
      <c r="BEO112" s="192"/>
      <c r="BEP112" s="192"/>
      <c r="BEQ112" s="192"/>
      <c r="BER112" s="192"/>
      <c r="BES112" s="193"/>
      <c r="BET112" s="191"/>
      <c r="BEU112" s="192"/>
      <c r="BEV112" s="192"/>
      <c r="BEW112" s="192"/>
      <c r="BEX112" s="192"/>
      <c r="BEY112" s="192"/>
      <c r="BEZ112" s="192"/>
      <c r="BFA112" s="192"/>
      <c r="BFB112" s="192"/>
      <c r="BFC112" s="192"/>
      <c r="BFD112" s="192"/>
      <c r="BFE112" s="192"/>
      <c r="BFF112" s="192"/>
      <c r="BFG112" s="192"/>
      <c r="BFH112" s="192"/>
      <c r="BFI112" s="192"/>
      <c r="BFJ112" s="192"/>
      <c r="BFK112" s="192"/>
      <c r="BFL112" s="193"/>
      <c r="BFM112" s="191"/>
      <c r="BFN112" s="192"/>
      <c r="BFO112" s="192"/>
      <c r="BFP112" s="192"/>
      <c r="BFQ112" s="192"/>
      <c r="BFR112" s="192"/>
      <c r="BFS112" s="192"/>
      <c r="BFT112" s="192"/>
      <c r="BFU112" s="192"/>
      <c r="BFV112" s="192"/>
      <c r="BFW112" s="192"/>
      <c r="BFX112" s="192"/>
      <c r="BFY112" s="192"/>
      <c r="BFZ112" s="192"/>
      <c r="BGA112" s="192"/>
      <c r="BGB112" s="192"/>
      <c r="BGC112" s="192"/>
      <c r="BGD112" s="192"/>
      <c r="BGE112" s="193"/>
      <c r="BGF112" s="191"/>
      <c r="BGG112" s="192"/>
      <c r="BGH112" s="192"/>
      <c r="BGI112" s="192"/>
      <c r="BGJ112" s="192"/>
      <c r="BGK112" s="192"/>
      <c r="BGL112" s="192"/>
      <c r="BGM112" s="192"/>
      <c r="BGN112" s="192"/>
      <c r="BGO112" s="192"/>
      <c r="BGP112" s="192"/>
      <c r="BGQ112" s="192"/>
      <c r="BGR112" s="192"/>
      <c r="BGS112" s="192"/>
      <c r="BGT112" s="192"/>
      <c r="BGU112" s="192"/>
      <c r="BGV112" s="192"/>
      <c r="BGW112" s="192"/>
      <c r="BGX112" s="193"/>
      <c r="BGY112" s="191"/>
      <c r="BGZ112" s="192"/>
      <c r="BHA112" s="192"/>
      <c r="BHB112" s="192"/>
      <c r="BHC112" s="192"/>
      <c r="BHD112" s="192"/>
      <c r="BHE112" s="192"/>
      <c r="BHF112" s="192"/>
      <c r="BHG112" s="192"/>
      <c r="BHH112" s="192"/>
      <c r="BHI112" s="192"/>
      <c r="BHJ112" s="192"/>
      <c r="BHK112" s="192"/>
      <c r="BHL112" s="192"/>
      <c r="BHM112" s="192"/>
      <c r="BHN112" s="192"/>
      <c r="BHO112" s="192"/>
      <c r="BHP112" s="192"/>
      <c r="BHQ112" s="193"/>
      <c r="BHR112" s="191"/>
      <c r="BHS112" s="192"/>
      <c r="BHT112" s="192"/>
      <c r="BHU112" s="192"/>
      <c r="BHV112" s="192"/>
      <c r="BHW112" s="192"/>
      <c r="BHX112" s="192"/>
      <c r="BHY112" s="192"/>
      <c r="BHZ112" s="192"/>
      <c r="BIA112" s="192"/>
      <c r="BIB112" s="192"/>
      <c r="BIC112" s="192"/>
      <c r="BID112" s="192"/>
      <c r="BIE112" s="192"/>
      <c r="BIF112" s="192"/>
      <c r="BIG112" s="192"/>
      <c r="BIH112" s="192"/>
      <c r="BII112" s="192"/>
      <c r="BIJ112" s="193"/>
      <c r="BIK112" s="191"/>
      <c r="BIL112" s="192"/>
      <c r="BIM112" s="192"/>
      <c r="BIN112" s="192"/>
      <c r="BIO112" s="192"/>
      <c r="BIP112" s="192"/>
      <c r="BIQ112" s="192"/>
      <c r="BIR112" s="192"/>
      <c r="BIS112" s="192"/>
      <c r="BIT112" s="192"/>
      <c r="BIU112" s="192"/>
      <c r="BIV112" s="192"/>
      <c r="BIW112" s="192"/>
      <c r="BIX112" s="192"/>
      <c r="BIY112" s="192"/>
      <c r="BIZ112" s="192"/>
      <c r="BJA112" s="192"/>
      <c r="BJB112" s="192"/>
      <c r="BJC112" s="193"/>
      <c r="BJD112" s="191"/>
      <c r="BJE112" s="192"/>
      <c r="BJF112" s="192"/>
      <c r="BJG112" s="192"/>
      <c r="BJH112" s="192"/>
      <c r="BJI112" s="192"/>
      <c r="BJJ112" s="192"/>
      <c r="BJK112" s="192"/>
      <c r="BJL112" s="192"/>
      <c r="BJM112" s="192"/>
      <c r="BJN112" s="192"/>
      <c r="BJO112" s="192"/>
      <c r="BJP112" s="192"/>
      <c r="BJQ112" s="192"/>
      <c r="BJR112" s="192"/>
      <c r="BJS112" s="192"/>
      <c r="BJT112" s="192"/>
      <c r="BJU112" s="192"/>
      <c r="BJV112" s="193"/>
      <c r="BJW112" s="191"/>
      <c r="BJX112" s="192"/>
      <c r="BJY112" s="192"/>
      <c r="BJZ112" s="192"/>
      <c r="BKA112" s="192"/>
      <c r="BKB112" s="192"/>
      <c r="BKC112" s="192"/>
      <c r="BKD112" s="192"/>
      <c r="BKE112" s="192"/>
      <c r="BKF112" s="192"/>
      <c r="BKG112" s="192"/>
      <c r="BKH112" s="192"/>
      <c r="BKI112" s="192"/>
      <c r="BKJ112" s="192"/>
      <c r="BKK112" s="192"/>
      <c r="BKL112" s="192"/>
      <c r="BKM112" s="192"/>
      <c r="BKN112" s="192"/>
      <c r="BKO112" s="193"/>
      <c r="BKP112" s="191"/>
      <c r="BKQ112" s="192"/>
      <c r="BKR112" s="192"/>
      <c r="BKS112" s="192"/>
      <c r="BKT112" s="192"/>
      <c r="BKU112" s="192"/>
      <c r="BKV112" s="192"/>
      <c r="BKW112" s="192"/>
      <c r="BKX112" s="192"/>
      <c r="BKY112" s="192"/>
      <c r="BKZ112" s="192"/>
      <c r="BLA112" s="192"/>
      <c r="BLB112" s="192"/>
      <c r="BLC112" s="192"/>
      <c r="BLD112" s="192"/>
      <c r="BLE112" s="192"/>
      <c r="BLF112" s="192"/>
      <c r="BLG112" s="192"/>
      <c r="BLH112" s="193"/>
      <c r="BLI112" s="191"/>
      <c r="BLJ112" s="192"/>
      <c r="BLK112" s="192"/>
      <c r="BLL112" s="192"/>
      <c r="BLM112" s="192"/>
      <c r="BLN112" s="192"/>
      <c r="BLO112" s="192"/>
      <c r="BLP112" s="192"/>
      <c r="BLQ112" s="192"/>
      <c r="BLR112" s="192"/>
      <c r="BLS112" s="192"/>
      <c r="BLT112" s="192"/>
      <c r="BLU112" s="192"/>
      <c r="BLV112" s="192"/>
      <c r="BLW112" s="192"/>
      <c r="BLX112" s="192"/>
      <c r="BLY112" s="192"/>
      <c r="BLZ112" s="192"/>
      <c r="BMA112" s="193"/>
      <c r="BMB112" s="191"/>
      <c r="BMC112" s="192"/>
      <c r="BMD112" s="192"/>
      <c r="BME112" s="192"/>
      <c r="BMF112" s="192"/>
      <c r="BMG112" s="192"/>
      <c r="BMH112" s="192"/>
      <c r="BMI112" s="192"/>
      <c r="BMJ112" s="192"/>
      <c r="BMK112" s="192"/>
      <c r="BML112" s="192"/>
      <c r="BMM112" s="192"/>
      <c r="BMN112" s="192"/>
      <c r="BMO112" s="192"/>
      <c r="BMP112" s="192"/>
      <c r="BMQ112" s="192"/>
      <c r="BMR112" s="192"/>
      <c r="BMS112" s="192"/>
      <c r="BMT112" s="193"/>
      <c r="BMU112" s="191"/>
      <c r="BMV112" s="192"/>
      <c r="BMW112" s="192"/>
      <c r="BMX112" s="192"/>
      <c r="BMY112" s="192"/>
      <c r="BMZ112" s="192"/>
      <c r="BNA112" s="192"/>
      <c r="BNB112" s="192"/>
      <c r="BNC112" s="192"/>
      <c r="BND112" s="192"/>
      <c r="BNE112" s="192"/>
      <c r="BNF112" s="192"/>
      <c r="BNG112" s="192"/>
      <c r="BNH112" s="192"/>
      <c r="BNI112" s="192"/>
      <c r="BNJ112" s="192"/>
      <c r="BNK112" s="192"/>
      <c r="BNL112" s="192"/>
      <c r="BNM112" s="193"/>
      <c r="BNN112" s="191"/>
      <c r="BNO112" s="192"/>
      <c r="BNP112" s="192"/>
      <c r="BNQ112" s="192"/>
      <c r="BNR112" s="192"/>
      <c r="BNS112" s="192"/>
      <c r="BNT112" s="192"/>
      <c r="BNU112" s="192"/>
      <c r="BNV112" s="192"/>
      <c r="BNW112" s="192"/>
      <c r="BNX112" s="192"/>
      <c r="BNY112" s="192"/>
      <c r="BNZ112" s="192"/>
      <c r="BOA112" s="192"/>
      <c r="BOB112" s="192"/>
      <c r="BOC112" s="192"/>
      <c r="BOD112" s="192"/>
      <c r="BOE112" s="192"/>
      <c r="BOF112" s="193"/>
      <c r="BOG112" s="191"/>
      <c r="BOH112" s="192"/>
      <c r="BOI112" s="192"/>
      <c r="BOJ112" s="192"/>
      <c r="BOK112" s="192"/>
      <c r="BOL112" s="192"/>
      <c r="BOM112" s="192"/>
      <c r="BON112" s="192"/>
      <c r="BOO112" s="192"/>
      <c r="BOP112" s="192"/>
      <c r="BOQ112" s="192"/>
      <c r="BOR112" s="192"/>
      <c r="BOS112" s="192"/>
      <c r="BOT112" s="192"/>
      <c r="BOU112" s="192"/>
      <c r="BOV112" s="192"/>
      <c r="BOW112" s="192"/>
      <c r="BOX112" s="192"/>
      <c r="BOY112" s="193"/>
      <c r="BOZ112" s="191"/>
      <c r="BPA112" s="192"/>
      <c r="BPB112" s="192"/>
      <c r="BPC112" s="192"/>
      <c r="BPD112" s="192"/>
      <c r="BPE112" s="192"/>
      <c r="BPF112" s="192"/>
      <c r="BPG112" s="192"/>
      <c r="BPH112" s="192"/>
      <c r="BPI112" s="192"/>
      <c r="BPJ112" s="192"/>
      <c r="BPK112" s="192"/>
      <c r="BPL112" s="192"/>
      <c r="BPM112" s="192"/>
      <c r="BPN112" s="192"/>
      <c r="BPO112" s="192"/>
      <c r="BPP112" s="192"/>
      <c r="BPQ112" s="192"/>
      <c r="BPR112" s="193"/>
      <c r="BPS112" s="191"/>
      <c r="BPT112" s="192"/>
      <c r="BPU112" s="192"/>
      <c r="BPV112" s="192"/>
      <c r="BPW112" s="192"/>
      <c r="BPX112" s="192"/>
      <c r="BPY112" s="192"/>
      <c r="BPZ112" s="192"/>
      <c r="BQA112" s="192"/>
      <c r="BQB112" s="192"/>
      <c r="BQC112" s="192"/>
      <c r="BQD112" s="192"/>
      <c r="BQE112" s="192"/>
      <c r="BQF112" s="192"/>
      <c r="BQG112" s="192"/>
      <c r="BQH112" s="192"/>
      <c r="BQI112" s="192"/>
      <c r="BQJ112" s="192"/>
      <c r="BQK112" s="193"/>
      <c r="BQL112" s="191"/>
      <c r="BQM112" s="192"/>
      <c r="BQN112" s="192"/>
      <c r="BQO112" s="192"/>
      <c r="BQP112" s="192"/>
      <c r="BQQ112" s="192"/>
      <c r="BQR112" s="192"/>
      <c r="BQS112" s="192"/>
      <c r="BQT112" s="192"/>
      <c r="BQU112" s="192"/>
      <c r="BQV112" s="192"/>
      <c r="BQW112" s="192"/>
      <c r="BQX112" s="192"/>
      <c r="BQY112" s="192"/>
      <c r="BQZ112" s="192"/>
      <c r="BRA112" s="192"/>
      <c r="BRB112" s="192"/>
      <c r="BRC112" s="192"/>
      <c r="BRD112" s="193"/>
      <c r="BRE112" s="191"/>
      <c r="BRF112" s="192"/>
      <c r="BRG112" s="192"/>
      <c r="BRH112" s="192"/>
      <c r="BRI112" s="192"/>
      <c r="BRJ112" s="192"/>
      <c r="BRK112" s="192"/>
      <c r="BRL112" s="192"/>
      <c r="BRM112" s="192"/>
      <c r="BRN112" s="192"/>
      <c r="BRO112" s="192"/>
      <c r="BRP112" s="192"/>
      <c r="BRQ112" s="192"/>
      <c r="BRR112" s="192"/>
      <c r="BRS112" s="192"/>
      <c r="BRT112" s="192"/>
      <c r="BRU112" s="192"/>
      <c r="BRV112" s="192"/>
      <c r="BRW112" s="193"/>
      <c r="BRX112" s="191"/>
      <c r="BRY112" s="192"/>
      <c r="BRZ112" s="192"/>
      <c r="BSA112" s="192"/>
      <c r="BSB112" s="192"/>
      <c r="BSC112" s="192"/>
      <c r="BSD112" s="192"/>
      <c r="BSE112" s="192"/>
      <c r="BSF112" s="192"/>
      <c r="BSG112" s="192"/>
      <c r="BSH112" s="192"/>
      <c r="BSI112" s="192"/>
      <c r="BSJ112" s="192"/>
      <c r="BSK112" s="192"/>
      <c r="BSL112" s="192"/>
      <c r="BSM112" s="192"/>
      <c r="BSN112" s="192"/>
      <c r="BSO112" s="192"/>
      <c r="BSP112" s="193"/>
      <c r="BSQ112" s="191"/>
      <c r="BSR112" s="192"/>
      <c r="BSS112" s="192"/>
      <c r="BST112" s="192"/>
      <c r="BSU112" s="192"/>
      <c r="BSV112" s="192"/>
      <c r="BSW112" s="192"/>
      <c r="BSX112" s="192"/>
      <c r="BSY112" s="192"/>
      <c r="BSZ112" s="192"/>
      <c r="BTA112" s="192"/>
      <c r="BTB112" s="192"/>
      <c r="BTC112" s="192"/>
      <c r="BTD112" s="192"/>
      <c r="BTE112" s="192"/>
      <c r="BTF112" s="192"/>
      <c r="BTG112" s="192"/>
      <c r="BTH112" s="192"/>
      <c r="BTI112" s="193"/>
      <c r="BTJ112" s="191"/>
      <c r="BTK112" s="192"/>
      <c r="BTL112" s="192"/>
      <c r="BTM112" s="192"/>
      <c r="BTN112" s="192"/>
      <c r="BTO112" s="192"/>
      <c r="BTP112" s="192"/>
      <c r="BTQ112" s="192"/>
      <c r="BTR112" s="192"/>
      <c r="BTS112" s="192"/>
      <c r="BTT112" s="192"/>
      <c r="BTU112" s="192"/>
      <c r="BTV112" s="192"/>
      <c r="BTW112" s="192"/>
      <c r="BTX112" s="192"/>
      <c r="BTY112" s="192"/>
      <c r="BTZ112" s="192"/>
      <c r="BUA112" s="192"/>
      <c r="BUB112" s="193"/>
      <c r="BUC112" s="191"/>
      <c r="BUD112" s="192"/>
      <c r="BUE112" s="192"/>
      <c r="BUF112" s="192"/>
      <c r="BUG112" s="192"/>
      <c r="BUH112" s="192"/>
      <c r="BUI112" s="192"/>
      <c r="BUJ112" s="192"/>
      <c r="BUK112" s="192"/>
      <c r="BUL112" s="192"/>
      <c r="BUM112" s="192"/>
      <c r="BUN112" s="192"/>
      <c r="BUO112" s="192"/>
      <c r="BUP112" s="192"/>
      <c r="BUQ112" s="192"/>
      <c r="BUR112" s="192"/>
      <c r="BUS112" s="192"/>
      <c r="BUT112" s="192"/>
      <c r="BUU112" s="193"/>
      <c r="BUV112" s="191"/>
      <c r="BUW112" s="192"/>
      <c r="BUX112" s="192"/>
      <c r="BUY112" s="192"/>
      <c r="BUZ112" s="192"/>
      <c r="BVA112" s="192"/>
      <c r="BVB112" s="192"/>
      <c r="BVC112" s="192"/>
      <c r="BVD112" s="192"/>
      <c r="BVE112" s="192"/>
      <c r="BVF112" s="192"/>
      <c r="BVG112" s="192"/>
      <c r="BVH112" s="192"/>
      <c r="BVI112" s="192"/>
      <c r="BVJ112" s="192"/>
      <c r="BVK112" s="192"/>
      <c r="BVL112" s="192"/>
      <c r="BVM112" s="192"/>
      <c r="BVN112" s="193"/>
      <c r="BVO112" s="191"/>
      <c r="BVP112" s="192"/>
      <c r="BVQ112" s="192"/>
      <c r="BVR112" s="192"/>
      <c r="BVS112" s="192"/>
      <c r="BVT112" s="192"/>
      <c r="BVU112" s="192"/>
      <c r="BVV112" s="192"/>
      <c r="BVW112" s="192"/>
      <c r="BVX112" s="192"/>
      <c r="BVY112" s="192"/>
      <c r="BVZ112" s="192"/>
      <c r="BWA112" s="192"/>
      <c r="BWB112" s="192"/>
      <c r="BWC112" s="192"/>
      <c r="BWD112" s="192"/>
      <c r="BWE112" s="192"/>
      <c r="BWF112" s="192"/>
      <c r="BWG112" s="193"/>
      <c r="BWH112" s="191"/>
      <c r="BWI112" s="192"/>
      <c r="BWJ112" s="192"/>
      <c r="BWK112" s="192"/>
      <c r="BWL112" s="192"/>
      <c r="BWM112" s="192"/>
      <c r="BWN112" s="192"/>
      <c r="BWO112" s="192"/>
      <c r="BWP112" s="192"/>
      <c r="BWQ112" s="192"/>
      <c r="BWR112" s="192"/>
      <c r="BWS112" s="192"/>
      <c r="BWT112" s="192"/>
      <c r="BWU112" s="192"/>
      <c r="BWV112" s="192"/>
      <c r="BWW112" s="192"/>
      <c r="BWX112" s="192"/>
      <c r="BWY112" s="192"/>
      <c r="BWZ112" s="193"/>
      <c r="BXA112" s="191"/>
      <c r="BXB112" s="192"/>
      <c r="BXC112" s="192"/>
      <c r="BXD112" s="192"/>
      <c r="BXE112" s="192"/>
      <c r="BXF112" s="192"/>
      <c r="BXG112" s="192"/>
      <c r="BXH112" s="192"/>
      <c r="BXI112" s="192"/>
      <c r="BXJ112" s="192"/>
      <c r="BXK112" s="192"/>
      <c r="BXL112" s="192"/>
      <c r="BXM112" s="192"/>
      <c r="BXN112" s="192"/>
      <c r="BXO112" s="192"/>
      <c r="BXP112" s="192"/>
      <c r="BXQ112" s="192"/>
      <c r="BXR112" s="192"/>
      <c r="BXS112" s="193"/>
      <c r="BXT112" s="191"/>
      <c r="BXU112" s="192"/>
      <c r="BXV112" s="192"/>
      <c r="BXW112" s="192"/>
      <c r="BXX112" s="192"/>
      <c r="BXY112" s="192"/>
      <c r="BXZ112" s="192"/>
      <c r="BYA112" s="192"/>
      <c r="BYB112" s="192"/>
      <c r="BYC112" s="192"/>
      <c r="BYD112" s="192"/>
      <c r="BYE112" s="192"/>
      <c r="BYF112" s="192"/>
      <c r="BYG112" s="192"/>
      <c r="BYH112" s="192"/>
      <c r="BYI112" s="192"/>
      <c r="BYJ112" s="192"/>
      <c r="BYK112" s="192"/>
      <c r="BYL112" s="193"/>
      <c r="BYM112" s="191"/>
      <c r="BYN112" s="192"/>
      <c r="BYO112" s="192"/>
      <c r="BYP112" s="192"/>
      <c r="BYQ112" s="192"/>
      <c r="BYR112" s="192"/>
      <c r="BYS112" s="192"/>
      <c r="BYT112" s="192"/>
      <c r="BYU112" s="192"/>
      <c r="BYV112" s="192"/>
      <c r="BYW112" s="192"/>
      <c r="BYX112" s="192"/>
      <c r="BYY112" s="192"/>
      <c r="BYZ112" s="192"/>
      <c r="BZA112" s="192"/>
      <c r="BZB112" s="192"/>
      <c r="BZC112" s="192"/>
      <c r="BZD112" s="192"/>
      <c r="BZE112" s="193"/>
      <c r="BZF112" s="191"/>
      <c r="BZG112" s="192"/>
      <c r="BZH112" s="192"/>
      <c r="BZI112" s="192"/>
      <c r="BZJ112" s="192"/>
      <c r="BZK112" s="192"/>
      <c r="BZL112" s="192"/>
      <c r="BZM112" s="192"/>
      <c r="BZN112" s="192"/>
      <c r="BZO112" s="192"/>
      <c r="BZP112" s="192"/>
      <c r="BZQ112" s="192"/>
      <c r="BZR112" s="192"/>
      <c r="BZS112" s="192"/>
      <c r="BZT112" s="192"/>
      <c r="BZU112" s="192"/>
      <c r="BZV112" s="192"/>
      <c r="BZW112" s="192"/>
      <c r="BZX112" s="193"/>
      <c r="BZY112" s="191"/>
      <c r="BZZ112" s="192"/>
      <c r="CAA112" s="192"/>
      <c r="CAB112" s="192"/>
      <c r="CAC112" s="192"/>
      <c r="CAD112" s="192"/>
      <c r="CAE112" s="192"/>
      <c r="CAF112" s="192"/>
      <c r="CAG112" s="192"/>
      <c r="CAH112" s="192"/>
      <c r="CAI112" s="192"/>
      <c r="CAJ112" s="192"/>
      <c r="CAK112" s="192"/>
      <c r="CAL112" s="192"/>
      <c r="CAM112" s="192"/>
      <c r="CAN112" s="192"/>
      <c r="CAO112" s="192"/>
      <c r="CAP112" s="192"/>
      <c r="CAQ112" s="193"/>
      <c r="CAR112" s="191"/>
      <c r="CAS112" s="192"/>
      <c r="CAT112" s="192"/>
      <c r="CAU112" s="192"/>
      <c r="CAV112" s="192"/>
      <c r="CAW112" s="192"/>
      <c r="CAX112" s="192"/>
      <c r="CAY112" s="192"/>
      <c r="CAZ112" s="192"/>
      <c r="CBA112" s="192"/>
      <c r="CBB112" s="192"/>
      <c r="CBC112" s="192"/>
      <c r="CBD112" s="192"/>
      <c r="CBE112" s="192"/>
      <c r="CBF112" s="192"/>
      <c r="CBG112" s="192"/>
      <c r="CBH112" s="192"/>
      <c r="CBI112" s="192"/>
      <c r="CBJ112" s="193"/>
      <c r="CBK112" s="191"/>
      <c r="CBL112" s="192"/>
      <c r="CBM112" s="192"/>
      <c r="CBN112" s="192"/>
      <c r="CBO112" s="192"/>
      <c r="CBP112" s="192"/>
      <c r="CBQ112" s="192"/>
      <c r="CBR112" s="192"/>
      <c r="CBS112" s="192"/>
      <c r="CBT112" s="192"/>
      <c r="CBU112" s="192"/>
      <c r="CBV112" s="192"/>
      <c r="CBW112" s="192"/>
      <c r="CBX112" s="192"/>
      <c r="CBY112" s="192"/>
      <c r="CBZ112" s="192"/>
      <c r="CCA112" s="192"/>
      <c r="CCB112" s="192"/>
      <c r="CCC112" s="193"/>
      <c r="CCD112" s="191"/>
      <c r="CCE112" s="192"/>
      <c r="CCF112" s="192"/>
      <c r="CCG112" s="192"/>
      <c r="CCH112" s="192"/>
      <c r="CCI112" s="192"/>
      <c r="CCJ112" s="192"/>
      <c r="CCK112" s="192"/>
      <c r="CCL112" s="192"/>
      <c r="CCM112" s="192"/>
      <c r="CCN112" s="192"/>
      <c r="CCO112" s="192"/>
      <c r="CCP112" s="192"/>
      <c r="CCQ112" s="192"/>
      <c r="CCR112" s="192"/>
      <c r="CCS112" s="192"/>
      <c r="CCT112" s="192"/>
      <c r="CCU112" s="192"/>
      <c r="CCV112" s="193"/>
      <c r="CCW112" s="191"/>
      <c r="CCX112" s="192"/>
      <c r="CCY112" s="192"/>
      <c r="CCZ112" s="192"/>
      <c r="CDA112" s="192"/>
      <c r="CDB112" s="192"/>
      <c r="CDC112" s="192"/>
      <c r="CDD112" s="192"/>
      <c r="CDE112" s="192"/>
      <c r="CDF112" s="192"/>
      <c r="CDG112" s="192"/>
      <c r="CDH112" s="192"/>
      <c r="CDI112" s="192"/>
      <c r="CDJ112" s="192"/>
      <c r="CDK112" s="192"/>
      <c r="CDL112" s="192"/>
      <c r="CDM112" s="192"/>
      <c r="CDN112" s="192"/>
      <c r="CDO112" s="193"/>
      <c r="CDP112" s="191"/>
      <c r="CDQ112" s="192"/>
      <c r="CDR112" s="192"/>
      <c r="CDS112" s="192"/>
      <c r="CDT112" s="192"/>
      <c r="CDU112" s="192"/>
      <c r="CDV112" s="192"/>
      <c r="CDW112" s="192"/>
      <c r="CDX112" s="192"/>
      <c r="CDY112" s="192"/>
      <c r="CDZ112" s="192"/>
      <c r="CEA112" s="192"/>
      <c r="CEB112" s="192"/>
      <c r="CEC112" s="192"/>
      <c r="CED112" s="192"/>
      <c r="CEE112" s="192"/>
      <c r="CEF112" s="192"/>
      <c r="CEG112" s="192"/>
      <c r="CEH112" s="193"/>
      <c r="CEI112" s="191"/>
      <c r="CEJ112" s="192"/>
      <c r="CEK112" s="192"/>
      <c r="CEL112" s="192"/>
      <c r="CEM112" s="192"/>
      <c r="CEN112" s="192"/>
      <c r="CEO112" s="192"/>
      <c r="CEP112" s="192"/>
      <c r="CEQ112" s="192"/>
      <c r="CER112" s="192"/>
      <c r="CES112" s="192"/>
      <c r="CET112" s="192"/>
      <c r="CEU112" s="192"/>
      <c r="CEV112" s="192"/>
      <c r="CEW112" s="192"/>
      <c r="CEX112" s="192"/>
      <c r="CEY112" s="192"/>
      <c r="CEZ112" s="192"/>
      <c r="CFA112" s="193"/>
      <c r="CFB112" s="191"/>
      <c r="CFC112" s="192"/>
      <c r="CFD112" s="192"/>
      <c r="CFE112" s="192"/>
      <c r="CFF112" s="192"/>
      <c r="CFG112" s="192"/>
      <c r="CFH112" s="192"/>
      <c r="CFI112" s="192"/>
      <c r="CFJ112" s="192"/>
      <c r="CFK112" s="192"/>
      <c r="CFL112" s="192"/>
      <c r="CFM112" s="192"/>
      <c r="CFN112" s="192"/>
      <c r="CFO112" s="192"/>
      <c r="CFP112" s="192"/>
      <c r="CFQ112" s="192"/>
      <c r="CFR112" s="192"/>
      <c r="CFS112" s="192"/>
      <c r="CFT112" s="193"/>
      <c r="CFU112" s="191"/>
      <c r="CFV112" s="192"/>
      <c r="CFW112" s="192"/>
      <c r="CFX112" s="192"/>
      <c r="CFY112" s="192"/>
      <c r="CFZ112" s="192"/>
      <c r="CGA112" s="192"/>
      <c r="CGB112" s="192"/>
      <c r="CGC112" s="192"/>
      <c r="CGD112" s="192"/>
      <c r="CGE112" s="192"/>
      <c r="CGF112" s="192"/>
      <c r="CGG112" s="192"/>
      <c r="CGH112" s="192"/>
      <c r="CGI112" s="192"/>
      <c r="CGJ112" s="192"/>
      <c r="CGK112" s="192"/>
      <c r="CGL112" s="192"/>
      <c r="CGM112" s="193"/>
      <c r="CGN112" s="191"/>
      <c r="CGO112" s="192"/>
      <c r="CGP112" s="192"/>
      <c r="CGQ112" s="192"/>
      <c r="CGR112" s="192"/>
      <c r="CGS112" s="192"/>
      <c r="CGT112" s="192"/>
      <c r="CGU112" s="192"/>
      <c r="CGV112" s="192"/>
      <c r="CGW112" s="192"/>
      <c r="CGX112" s="192"/>
      <c r="CGY112" s="192"/>
      <c r="CGZ112" s="192"/>
      <c r="CHA112" s="192"/>
      <c r="CHB112" s="192"/>
      <c r="CHC112" s="192"/>
      <c r="CHD112" s="192"/>
      <c r="CHE112" s="192"/>
      <c r="CHF112" s="193"/>
      <c r="CHG112" s="191"/>
      <c r="CHH112" s="192"/>
      <c r="CHI112" s="192"/>
      <c r="CHJ112" s="192"/>
      <c r="CHK112" s="192"/>
      <c r="CHL112" s="192"/>
      <c r="CHM112" s="192"/>
      <c r="CHN112" s="192"/>
      <c r="CHO112" s="192"/>
      <c r="CHP112" s="192"/>
      <c r="CHQ112" s="192"/>
      <c r="CHR112" s="192"/>
      <c r="CHS112" s="192"/>
      <c r="CHT112" s="192"/>
      <c r="CHU112" s="192"/>
      <c r="CHV112" s="192"/>
      <c r="CHW112" s="192"/>
      <c r="CHX112" s="192"/>
      <c r="CHY112" s="193"/>
      <c r="CHZ112" s="191"/>
      <c r="CIA112" s="192"/>
      <c r="CIB112" s="192"/>
      <c r="CIC112" s="192"/>
      <c r="CID112" s="192"/>
      <c r="CIE112" s="192"/>
      <c r="CIF112" s="192"/>
      <c r="CIG112" s="192"/>
      <c r="CIH112" s="192"/>
      <c r="CII112" s="192"/>
      <c r="CIJ112" s="192"/>
      <c r="CIK112" s="192"/>
      <c r="CIL112" s="192"/>
      <c r="CIM112" s="192"/>
      <c r="CIN112" s="192"/>
      <c r="CIO112" s="192"/>
      <c r="CIP112" s="192"/>
      <c r="CIQ112" s="192"/>
      <c r="CIR112" s="193"/>
      <c r="CIS112" s="191"/>
      <c r="CIT112" s="192"/>
      <c r="CIU112" s="192"/>
      <c r="CIV112" s="192"/>
      <c r="CIW112" s="192"/>
      <c r="CIX112" s="192"/>
      <c r="CIY112" s="192"/>
      <c r="CIZ112" s="192"/>
      <c r="CJA112" s="192"/>
      <c r="CJB112" s="192"/>
      <c r="CJC112" s="192"/>
      <c r="CJD112" s="192"/>
      <c r="CJE112" s="192"/>
      <c r="CJF112" s="192"/>
      <c r="CJG112" s="192"/>
      <c r="CJH112" s="192"/>
      <c r="CJI112" s="192"/>
      <c r="CJJ112" s="192"/>
      <c r="CJK112" s="193"/>
      <c r="CJL112" s="191"/>
      <c r="CJM112" s="192"/>
      <c r="CJN112" s="192"/>
      <c r="CJO112" s="192"/>
      <c r="CJP112" s="192"/>
      <c r="CJQ112" s="192"/>
      <c r="CJR112" s="192"/>
      <c r="CJS112" s="192"/>
      <c r="CJT112" s="192"/>
      <c r="CJU112" s="192"/>
      <c r="CJV112" s="192"/>
      <c r="CJW112" s="192"/>
      <c r="CJX112" s="192"/>
      <c r="CJY112" s="192"/>
      <c r="CJZ112" s="192"/>
      <c r="CKA112" s="192"/>
      <c r="CKB112" s="192"/>
      <c r="CKC112" s="192"/>
      <c r="CKD112" s="193"/>
      <c r="CKE112" s="191"/>
      <c r="CKF112" s="192"/>
      <c r="CKG112" s="192"/>
      <c r="CKH112" s="192"/>
      <c r="CKI112" s="192"/>
      <c r="CKJ112" s="192"/>
      <c r="CKK112" s="192"/>
      <c r="CKL112" s="192"/>
      <c r="CKM112" s="192"/>
      <c r="CKN112" s="192"/>
      <c r="CKO112" s="192"/>
      <c r="CKP112" s="192"/>
      <c r="CKQ112" s="192"/>
      <c r="CKR112" s="192"/>
      <c r="CKS112" s="192"/>
      <c r="CKT112" s="192"/>
      <c r="CKU112" s="192"/>
      <c r="CKV112" s="192"/>
      <c r="CKW112" s="193"/>
      <c r="CKX112" s="191"/>
      <c r="CKY112" s="192"/>
      <c r="CKZ112" s="192"/>
      <c r="CLA112" s="192"/>
      <c r="CLB112" s="192"/>
      <c r="CLC112" s="192"/>
      <c r="CLD112" s="192"/>
      <c r="CLE112" s="192"/>
      <c r="CLF112" s="192"/>
      <c r="CLG112" s="192"/>
      <c r="CLH112" s="192"/>
      <c r="CLI112" s="192"/>
      <c r="CLJ112" s="192"/>
      <c r="CLK112" s="192"/>
      <c r="CLL112" s="192"/>
      <c r="CLM112" s="192"/>
      <c r="CLN112" s="192"/>
      <c r="CLO112" s="192"/>
      <c r="CLP112" s="193"/>
      <c r="CLQ112" s="191"/>
      <c r="CLR112" s="192"/>
      <c r="CLS112" s="192"/>
      <c r="CLT112" s="192"/>
      <c r="CLU112" s="192"/>
      <c r="CLV112" s="192"/>
      <c r="CLW112" s="192"/>
      <c r="CLX112" s="192"/>
      <c r="CLY112" s="192"/>
      <c r="CLZ112" s="192"/>
      <c r="CMA112" s="192"/>
      <c r="CMB112" s="192"/>
      <c r="CMC112" s="192"/>
      <c r="CMD112" s="192"/>
      <c r="CME112" s="192"/>
      <c r="CMF112" s="192"/>
      <c r="CMG112" s="192"/>
      <c r="CMH112" s="192"/>
      <c r="CMI112" s="193"/>
      <c r="CMJ112" s="191"/>
      <c r="CMK112" s="192"/>
      <c r="CML112" s="192"/>
      <c r="CMM112" s="192"/>
      <c r="CMN112" s="192"/>
      <c r="CMO112" s="192"/>
      <c r="CMP112" s="192"/>
      <c r="CMQ112" s="192"/>
      <c r="CMR112" s="192"/>
      <c r="CMS112" s="192"/>
      <c r="CMT112" s="192"/>
      <c r="CMU112" s="192"/>
      <c r="CMV112" s="192"/>
      <c r="CMW112" s="192"/>
      <c r="CMX112" s="192"/>
      <c r="CMY112" s="192"/>
      <c r="CMZ112" s="192"/>
      <c r="CNA112" s="192"/>
      <c r="CNB112" s="193"/>
      <c r="CNC112" s="191"/>
      <c r="CND112" s="192"/>
      <c r="CNE112" s="192"/>
      <c r="CNF112" s="192"/>
      <c r="CNG112" s="192"/>
      <c r="CNH112" s="192"/>
      <c r="CNI112" s="192"/>
      <c r="CNJ112" s="192"/>
      <c r="CNK112" s="192"/>
      <c r="CNL112" s="192"/>
      <c r="CNM112" s="192"/>
      <c r="CNN112" s="192"/>
      <c r="CNO112" s="192"/>
      <c r="CNP112" s="192"/>
      <c r="CNQ112" s="192"/>
      <c r="CNR112" s="192"/>
      <c r="CNS112" s="192"/>
      <c r="CNT112" s="192"/>
      <c r="CNU112" s="193"/>
      <c r="CNV112" s="191"/>
      <c r="CNW112" s="192"/>
      <c r="CNX112" s="192"/>
      <c r="CNY112" s="192"/>
      <c r="CNZ112" s="192"/>
      <c r="COA112" s="192"/>
      <c r="COB112" s="192"/>
      <c r="COC112" s="192"/>
      <c r="COD112" s="192"/>
      <c r="COE112" s="192"/>
      <c r="COF112" s="192"/>
      <c r="COG112" s="192"/>
      <c r="COH112" s="192"/>
      <c r="COI112" s="192"/>
      <c r="COJ112" s="192"/>
      <c r="COK112" s="192"/>
      <c r="COL112" s="192"/>
      <c r="COM112" s="192"/>
      <c r="CON112" s="193"/>
      <c r="COO112" s="191"/>
      <c r="COP112" s="192"/>
      <c r="COQ112" s="192"/>
      <c r="COR112" s="192"/>
      <c r="COS112" s="192"/>
      <c r="COT112" s="192"/>
      <c r="COU112" s="192"/>
      <c r="COV112" s="192"/>
      <c r="COW112" s="192"/>
      <c r="COX112" s="192"/>
      <c r="COY112" s="192"/>
      <c r="COZ112" s="192"/>
      <c r="CPA112" s="192"/>
      <c r="CPB112" s="192"/>
      <c r="CPC112" s="192"/>
      <c r="CPD112" s="192"/>
      <c r="CPE112" s="192"/>
      <c r="CPF112" s="192"/>
      <c r="CPG112" s="193"/>
      <c r="CPH112" s="191"/>
      <c r="CPI112" s="192"/>
      <c r="CPJ112" s="192"/>
      <c r="CPK112" s="192"/>
      <c r="CPL112" s="192"/>
      <c r="CPM112" s="192"/>
      <c r="CPN112" s="192"/>
      <c r="CPO112" s="192"/>
      <c r="CPP112" s="192"/>
      <c r="CPQ112" s="192"/>
      <c r="CPR112" s="192"/>
      <c r="CPS112" s="192"/>
      <c r="CPT112" s="192"/>
      <c r="CPU112" s="192"/>
      <c r="CPV112" s="192"/>
      <c r="CPW112" s="192"/>
      <c r="CPX112" s="192"/>
      <c r="CPY112" s="192"/>
      <c r="CPZ112" s="193"/>
      <c r="CQA112" s="191"/>
      <c r="CQB112" s="192"/>
      <c r="CQC112" s="192"/>
      <c r="CQD112" s="192"/>
      <c r="CQE112" s="192"/>
      <c r="CQF112" s="192"/>
      <c r="CQG112" s="192"/>
      <c r="CQH112" s="192"/>
      <c r="CQI112" s="192"/>
      <c r="CQJ112" s="192"/>
      <c r="CQK112" s="192"/>
      <c r="CQL112" s="192"/>
      <c r="CQM112" s="192"/>
      <c r="CQN112" s="192"/>
      <c r="CQO112" s="192"/>
      <c r="CQP112" s="192"/>
      <c r="CQQ112" s="192"/>
      <c r="CQR112" s="192"/>
      <c r="CQS112" s="193"/>
      <c r="CQT112" s="191"/>
      <c r="CQU112" s="192"/>
      <c r="CQV112" s="192"/>
      <c r="CQW112" s="192"/>
      <c r="CQX112" s="192"/>
      <c r="CQY112" s="192"/>
      <c r="CQZ112" s="192"/>
      <c r="CRA112" s="192"/>
      <c r="CRB112" s="192"/>
      <c r="CRC112" s="192"/>
      <c r="CRD112" s="192"/>
      <c r="CRE112" s="192"/>
      <c r="CRF112" s="192"/>
      <c r="CRG112" s="192"/>
      <c r="CRH112" s="192"/>
      <c r="CRI112" s="192"/>
      <c r="CRJ112" s="192"/>
      <c r="CRK112" s="192"/>
      <c r="CRL112" s="193"/>
      <c r="CRM112" s="191"/>
      <c r="CRN112" s="192"/>
      <c r="CRO112" s="192"/>
      <c r="CRP112" s="192"/>
      <c r="CRQ112" s="192"/>
      <c r="CRR112" s="192"/>
      <c r="CRS112" s="192"/>
      <c r="CRT112" s="192"/>
      <c r="CRU112" s="192"/>
      <c r="CRV112" s="192"/>
      <c r="CRW112" s="192"/>
      <c r="CRX112" s="192"/>
      <c r="CRY112" s="192"/>
      <c r="CRZ112" s="192"/>
      <c r="CSA112" s="192"/>
      <c r="CSB112" s="192"/>
      <c r="CSC112" s="192"/>
      <c r="CSD112" s="192"/>
      <c r="CSE112" s="193"/>
      <c r="CSF112" s="191"/>
      <c r="CSG112" s="192"/>
      <c r="CSH112" s="192"/>
      <c r="CSI112" s="192"/>
      <c r="CSJ112" s="192"/>
      <c r="CSK112" s="192"/>
      <c r="CSL112" s="192"/>
      <c r="CSM112" s="192"/>
      <c r="CSN112" s="192"/>
      <c r="CSO112" s="192"/>
      <c r="CSP112" s="192"/>
      <c r="CSQ112" s="192"/>
      <c r="CSR112" s="192"/>
      <c r="CSS112" s="192"/>
      <c r="CST112" s="192"/>
      <c r="CSU112" s="192"/>
      <c r="CSV112" s="192"/>
      <c r="CSW112" s="192"/>
      <c r="CSX112" s="193"/>
      <c r="CSY112" s="191"/>
      <c r="CSZ112" s="192"/>
      <c r="CTA112" s="192"/>
      <c r="CTB112" s="192"/>
      <c r="CTC112" s="192"/>
      <c r="CTD112" s="192"/>
      <c r="CTE112" s="192"/>
      <c r="CTF112" s="192"/>
      <c r="CTG112" s="192"/>
      <c r="CTH112" s="192"/>
      <c r="CTI112" s="192"/>
      <c r="CTJ112" s="192"/>
      <c r="CTK112" s="192"/>
      <c r="CTL112" s="192"/>
      <c r="CTM112" s="192"/>
      <c r="CTN112" s="192"/>
      <c r="CTO112" s="192"/>
      <c r="CTP112" s="192"/>
      <c r="CTQ112" s="193"/>
      <c r="CTR112" s="191"/>
      <c r="CTS112" s="192"/>
      <c r="CTT112" s="192"/>
      <c r="CTU112" s="192"/>
      <c r="CTV112" s="192"/>
      <c r="CTW112" s="192"/>
      <c r="CTX112" s="192"/>
      <c r="CTY112" s="192"/>
      <c r="CTZ112" s="192"/>
      <c r="CUA112" s="192"/>
      <c r="CUB112" s="192"/>
      <c r="CUC112" s="192"/>
      <c r="CUD112" s="192"/>
      <c r="CUE112" s="192"/>
      <c r="CUF112" s="192"/>
      <c r="CUG112" s="192"/>
      <c r="CUH112" s="192"/>
      <c r="CUI112" s="192"/>
      <c r="CUJ112" s="193"/>
      <c r="CUK112" s="191"/>
      <c r="CUL112" s="192"/>
      <c r="CUM112" s="192"/>
      <c r="CUN112" s="192"/>
      <c r="CUO112" s="192"/>
      <c r="CUP112" s="192"/>
      <c r="CUQ112" s="192"/>
      <c r="CUR112" s="192"/>
      <c r="CUS112" s="192"/>
      <c r="CUT112" s="192"/>
      <c r="CUU112" s="192"/>
      <c r="CUV112" s="192"/>
      <c r="CUW112" s="192"/>
      <c r="CUX112" s="192"/>
      <c r="CUY112" s="192"/>
      <c r="CUZ112" s="192"/>
      <c r="CVA112" s="192"/>
      <c r="CVB112" s="192"/>
      <c r="CVC112" s="193"/>
      <c r="CVD112" s="191"/>
      <c r="CVE112" s="192"/>
      <c r="CVF112" s="192"/>
      <c r="CVG112" s="192"/>
      <c r="CVH112" s="192"/>
      <c r="CVI112" s="192"/>
      <c r="CVJ112" s="192"/>
      <c r="CVK112" s="192"/>
      <c r="CVL112" s="192"/>
      <c r="CVM112" s="192"/>
      <c r="CVN112" s="192"/>
      <c r="CVO112" s="192"/>
      <c r="CVP112" s="192"/>
      <c r="CVQ112" s="192"/>
      <c r="CVR112" s="192"/>
      <c r="CVS112" s="192"/>
      <c r="CVT112" s="192"/>
      <c r="CVU112" s="192"/>
      <c r="CVV112" s="193"/>
      <c r="CVW112" s="191"/>
      <c r="CVX112" s="192"/>
      <c r="CVY112" s="192"/>
      <c r="CVZ112" s="192"/>
      <c r="CWA112" s="192"/>
      <c r="CWB112" s="192"/>
      <c r="CWC112" s="192"/>
      <c r="CWD112" s="192"/>
      <c r="CWE112" s="192"/>
      <c r="CWF112" s="192"/>
      <c r="CWG112" s="192"/>
      <c r="CWH112" s="192"/>
      <c r="CWI112" s="192"/>
      <c r="CWJ112" s="192"/>
      <c r="CWK112" s="192"/>
      <c r="CWL112" s="192"/>
      <c r="CWM112" s="192"/>
      <c r="CWN112" s="192"/>
      <c r="CWO112" s="193"/>
      <c r="CWP112" s="191"/>
      <c r="CWQ112" s="192"/>
      <c r="CWR112" s="192"/>
      <c r="CWS112" s="192"/>
      <c r="CWT112" s="192"/>
      <c r="CWU112" s="192"/>
      <c r="CWV112" s="192"/>
      <c r="CWW112" s="192"/>
      <c r="CWX112" s="192"/>
      <c r="CWY112" s="192"/>
      <c r="CWZ112" s="192"/>
      <c r="CXA112" s="192"/>
      <c r="CXB112" s="192"/>
      <c r="CXC112" s="192"/>
      <c r="CXD112" s="192"/>
      <c r="CXE112" s="192"/>
      <c r="CXF112" s="192"/>
      <c r="CXG112" s="192"/>
      <c r="CXH112" s="193"/>
      <c r="CXI112" s="191"/>
      <c r="CXJ112" s="192"/>
      <c r="CXK112" s="192"/>
      <c r="CXL112" s="192"/>
      <c r="CXM112" s="192"/>
      <c r="CXN112" s="192"/>
      <c r="CXO112" s="192"/>
      <c r="CXP112" s="192"/>
      <c r="CXQ112" s="192"/>
      <c r="CXR112" s="192"/>
      <c r="CXS112" s="192"/>
      <c r="CXT112" s="192"/>
      <c r="CXU112" s="192"/>
      <c r="CXV112" s="192"/>
      <c r="CXW112" s="192"/>
      <c r="CXX112" s="192"/>
      <c r="CXY112" s="192"/>
      <c r="CXZ112" s="192"/>
      <c r="CYA112" s="193"/>
      <c r="CYB112" s="191"/>
      <c r="CYC112" s="192"/>
      <c r="CYD112" s="192"/>
      <c r="CYE112" s="192"/>
      <c r="CYF112" s="192"/>
      <c r="CYG112" s="192"/>
      <c r="CYH112" s="192"/>
      <c r="CYI112" s="192"/>
      <c r="CYJ112" s="192"/>
      <c r="CYK112" s="192"/>
      <c r="CYL112" s="192"/>
      <c r="CYM112" s="192"/>
      <c r="CYN112" s="192"/>
      <c r="CYO112" s="192"/>
      <c r="CYP112" s="192"/>
      <c r="CYQ112" s="192"/>
      <c r="CYR112" s="192"/>
      <c r="CYS112" s="192"/>
      <c r="CYT112" s="193"/>
      <c r="CYU112" s="191"/>
      <c r="CYV112" s="192"/>
      <c r="CYW112" s="192"/>
      <c r="CYX112" s="192"/>
      <c r="CYY112" s="192"/>
      <c r="CYZ112" s="192"/>
      <c r="CZA112" s="192"/>
      <c r="CZB112" s="192"/>
      <c r="CZC112" s="192"/>
      <c r="CZD112" s="192"/>
      <c r="CZE112" s="192"/>
      <c r="CZF112" s="192"/>
      <c r="CZG112" s="192"/>
      <c r="CZH112" s="192"/>
      <c r="CZI112" s="192"/>
      <c r="CZJ112" s="192"/>
      <c r="CZK112" s="192"/>
      <c r="CZL112" s="192"/>
      <c r="CZM112" s="193"/>
      <c r="CZN112" s="191"/>
      <c r="CZO112" s="192"/>
      <c r="CZP112" s="192"/>
      <c r="CZQ112" s="192"/>
      <c r="CZR112" s="192"/>
      <c r="CZS112" s="192"/>
      <c r="CZT112" s="192"/>
      <c r="CZU112" s="192"/>
      <c r="CZV112" s="192"/>
      <c r="CZW112" s="192"/>
      <c r="CZX112" s="192"/>
      <c r="CZY112" s="192"/>
      <c r="CZZ112" s="192"/>
      <c r="DAA112" s="192"/>
      <c r="DAB112" s="192"/>
      <c r="DAC112" s="192"/>
      <c r="DAD112" s="192"/>
      <c r="DAE112" s="192"/>
      <c r="DAF112" s="193"/>
      <c r="DAG112" s="191"/>
      <c r="DAH112" s="192"/>
      <c r="DAI112" s="192"/>
      <c r="DAJ112" s="192"/>
      <c r="DAK112" s="192"/>
      <c r="DAL112" s="192"/>
      <c r="DAM112" s="192"/>
      <c r="DAN112" s="192"/>
      <c r="DAO112" s="192"/>
      <c r="DAP112" s="192"/>
      <c r="DAQ112" s="192"/>
      <c r="DAR112" s="192"/>
      <c r="DAS112" s="192"/>
      <c r="DAT112" s="192"/>
      <c r="DAU112" s="192"/>
      <c r="DAV112" s="192"/>
      <c r="DAW112" s="192"/>
      <c r="DAX112" s="192"/>
      <c r="DAY112" s="193"/>
      <c r="DAZ112" s="191"/>
      <c r="DBA112" s="192"/>
      <c r="DBB112" s="192"/>
      <c r="DBC112" s="192"/>
      <c r="DBD112" s="192"/>
      <c r="DBE112" s="192"/>
      <c r="DBF112" s="192"/>
      <c r="DBG112" s="192"/>
      <c r="DBH112" s="192"/>
      <c r="DBI112" s="192"/>
      <c r="DBJ112" s="192"/>
      <c r="DBK112" s="192"/>
      <c r="DBL112" s="192"/>
      <c r="DBM112" s="192"/>
      <c r="DBN112" s="192"/>
      <c r="DBO112" s="192"/>
      <c r="DBP112" s="192"/>
      <c r="DBQ112" s="192"/>
      <c r="DBR112" s="193"/>
      <c r="DBS112" s="191"/>
      <c r="DBT112" s="192"/>
      <c r="DBU112" s="192"/>
      <c r="DBV112" s="192"/>
      <c r="DBW112" s="192"/>
      <c r="DBX112" s="192"/>
      <c r="DBY112" s="192"/>
      <c r="DBZ112" s="192"/>
      <c r="DCA112" s="192"/>
      <c r="DCB112" s="192"/>
      <c r="DCC112" s="192"/>
      <c r="DCD112" s="192"/>
      <c r="DCE112" s="192"/>
      <c r="DCF112" s="192"/>
      <c r="DCG112" s="192"/>
      <c r="DCH112" s="192"/>
      <c r="DCI112" s="192"/>
      <c r="DCJ112" s="192"/>
      <c r="DCK112" s="193"/>
      <c r="DCL112" s="191"/>
      <c r="DCM112" s="192"/>
      <c r="DCN112" s="192"/>
      <c r="DCO112" s="192"/>
      <c r="DCP112" s="192"/>
      <c r="DCQ112" s="192"/>
      <c r="DCR112" s="192"/>
      <c r="DCS112" s="192"/>
      <c r="DCT112" s="192"/>
      <c r="DCU112" s="192"/>
      <c r="DCV112" s="192"/>
      <c r="DCW112" s="192"/>
      <c r="DCX112" s="192"/>
      <c r="DCY112" s="192"/>
      <c r="DCZ112" s="192"/>
      <c r="DDA112" s="192"/>
      <c r="DDB112" s="192"/>
      <c r="DDC112" s="192"/>
      <c r="DDD112" s="193"/>
      <c r="DDE112" s="191"/>
      <c r="DDF112" s="192"/>
      <c r="DDG112" s="192"/>
      <c r="DDH112" s="192"/>
      <c r="DDI112" s="192"/>
      <c r="DDJ112" s="192"/>
      <c r="DDK112" s="192"/>
      <c r="DDL112" s="192"/>
      <c r="DDM112" s="192"/>
      <c r="DDN112" s="192"/>
      <c r="DDO112" s="192"/>
      <c r="DDP112" s="192"/>
      <c r="DDQ112" s="192"/>
      <c r="DDR112" s="192"/>
      <c r="DDS112" s="192"/>
      <c r="DDT112" s="192"/>
      <c r="DDU112" s="192"/>
      <c r="DDV112" s="192"/>
      <c r="DDW112" s="193"/>
      <c r="DDX112" s="191"/>
      <c r="DDY112" s="192"/>
      <c r="DDZ112" s="192"/>
      <c r="DEA112" s="192"/>
      <c r="DEB112" s="192"/>
      <c r="DEC112" s="192"/>
      <c r="DED112" s="192"/>
      <c r="DEE112" s="192"/>
      <c r="DEF112" s="192"/>
      <c r="DEG112" s="192"/>
      <c r="DEH112" s="192"/>
      <c r="DEI112" s="192"/>
      <c r="DEJ112" s="192"/>
      <c r="DEK112" s="192"/>
      <c r="DEL112" s="192"/>
      <c r="DEM112" s="192"/>
      <c r="DEN112" s="192"/>
      <c r="DEO112" s="192"/>
      <c r="DEP112" s="193"/>
      <c r="DEQ112" s="191"/>
      <c r="DER112" s="192"/>
      <c r="DES112" s="192"/>
      <c r="DET112" s="192"/>
      <c r="DEU112" s="192"/>
      <c r="DEV112" s="192"/>
      <c r="DEW112" s="192"/>
      <c r="DEX112" s="192"/>
      <c r="DEY112" s="192"/>
      <c r="DEZ112" s="192"/>
      <c r="DFA112" s="192"/>
      <c r="DFB112" s="192"/>
      <c r="DFC112" s="192"/>
      <c r="DFD112" s="192"/>
      <c r="DFE112" s="192"/>
      <c r="DFF112" s="192"/>
      <c r="DFG112" s="192"/>
      <c r="DFH112" s="192"/>
      <c r="DFI112" s="193"/>
      <c r="DFJ112" s="191"/>
      <c r="DFK112" s="192"/>
      <c r="DFL112" s="192"/>
      <c r="DFM112" s="192"/>
      <c r="DFN112" s="192"/>
      <c r="DFO112" s="192"/>
      <c r="DFP112" s="192"/>
      <c r="DFQ112" s="192"/>
      <c r="DFR112" s="192"/>
      <c r="DFS112" s="192"/>
      <c r="DFT112" s="192"/>
      <c r="DFU112" s="192"/>
      <c r="DFV112" s="192"/>
      <c r="DFW112" s="192"/>
      <c r="DFX112" s="192"/>
      <c r="DFY112" s="192"/>
      <c r="DFZ112" s="192"/>
      <c r="DGA112" s="192"/>
      <c r="DGB112" s="193"/>
      <c r="DGC112" s="191"/>
      <c r="DGD112" s="192"/>
      <c r="DGE112" s="192"/>
      <c r="DGF112" s="192"/>
      <c r="DGG112" s="192"/>
      <c r="DGH112" s="192"/>
      <c r="DGI112" s="192"/>
      <c r="DGJ112" s="192"/>
      <c r="DGK112" s="192"/>
      <c r="DGL112" s="192"/>
      <c r="DGM112" s="192"/>
      <c r="DGN112" s="192"/>
      <c r="DGO112" s="192"/>
      <c r="DGP112" s="192"/>
      <c r="DGQ112" s="192"/>
      <c r="DGR112" s="192"/>
      <c r="DGS112" s="192"/>
      <c r="DGT112" s="192"/>
      <c r="DGU112" s="193"/>
      <c r="DGV112" s="191"/>
      <c r="DGW112" s="192"/>
      <c r="DGX112" s="192"/>
      <c r="DGY112" s="192"/>
      <c r="DGZ112" s="192"/>
      <c r="DHA112" s="192"/>
      <c r="DHB112" s="192"/>
      <c r="DHC112" s="192"/>
      <c r="DHD112" s="192"/>
      <c r="DHE112" s="192"/>
      <c r="DHF112" s="192"/>
      <c r="DHG112" s="192"/>
      <c r="DHH112" s="192"/>
      <c r="DHI112" s="192"/>
      <c r="DHJ112" s="192"/>
      <c r="DHK112" s="192"/>
      <c r="DHL112" s="192"/>
      <c r="DHM112" s="192"/>
      <c r="DHN112" s="193"/>
      <c r="DHO112" s="191"/>
      <c r="DHP112" s="192"/>
      <c r="DHQ112" s="192"/>
      <c r="DHR112" s="192"/>
      <c r="DHS112" s="192"/>
      <c r="DHT112" s="192"/>
      <c r="DHU112" s="192"/>
      <c r="DHV112" s="192"/>
      <c r="DHW112" s="192"/>
      <c r="DHX112" s="192"/>
      <c r="DHY112" s="192"/>
      <c r="DHZ112" s="192"/>
      <c r="DIA112" s="192"/>
      <c r="DIB112" s="192"/>
      <c r="DIC112" s="192"/>
      <c r="DID112" s="192"/>
      <c r="DIE112" s="192"/>
      <c r="DIF112" s="192"/>
      <c r="DIG112" s="193"/>
      <c r="DIH112" s="191"/>
      <c r="DII112" s="192"/>
      <c r="DIJ112" s="192"/>
      <c r="DIK112" s="192"/>
      <c r="DIL112" s="192"/>
      <c r="DIM112" s="192"/>
      <c r="DIN112" s="192"/>
      <c r="DIO112" s="192"/>
      <c r="DIP112" s="192"/>
      <c r="DIQ112" s="192"/>
      <c r="DIR112" s="192"/>
      <c r="DIS112" s="192"/>
      <c r="DIT112" s="192"/>
      <c r="DIU112" s="192"/>
      <c r="DIV112" s="192"/>
      <c r="DIW112" s="192"/>
      <c r="DIX112" s="192"/>
      <c r="DIY112" s="192"/>
      <c r="DIZ112" s="193"/>
      <c r="DJA112" s="191"/>
      <c r="DJB112" s="192"/>
      <c r="DJC112" s="192"/>
      <c r="DJD112" s="192"/>
      <c r="DJE112" s="192"/>
      <c r="DJF112" s="192"/>
      <c r="DJG112" s="192"/>
      <c r="DJH112" s="192"/>
      <c r="DJI112" s="192"/>
      <c r="DJJ112" s="192"/>
      <c r="DJK112" s="192"/>
      <c r="DJL112" s="192"/>
      <c r="DJM112" s="192"/>
      <c r="DJN112" s="192"/>
      <c r="DJO112" s="192"/>
      <c r="DJP112" s="192"/>
      <c r="DJQ112" s="192"/>
      <c r="DJR112" s="192"/>
      <c r="DJS112" s="193"/>
      <c r="DJT112" s="191"/>
      <c r="DJU112" s="192"/>
      <c r="DJV112" s="192"/>
      <c r="DJW112" s="192"/>
      <c r="DJX112" s="192"/>
      <c r="DJY112" s="192"/>
      <c r="DJZ112" s="192"/>
      <c r="DKA112" s="192"/>
      <c r="DKB112" s="192"/>
      <c r="DKC112" s="192"/>
      <c r="DKD112" s="192"/>
      <c r="DKE112" s="192"/>
      <c r="DKF112" s="192"/>
      <c r="DKG112" s="192"/>
      <c r="DKH112" s="192"/>
      <c r="DKI112" s="192"/>
      <c r="DKJ112" s="192"/>
      <c r="DKK112" s="192"/>
      <c r="DKL112" s="193"/>
      <c r="DKM112" s="191"/>
      <c r="DKN112" s="192"/>
      <c r="DKO112" s="192"/>
      <c r="DKP112" s="192"/>
      <c r="DKQ112" s="192"/>
      <c r="DKR112" s="192"/>
      <c r="DKS112" s="192"/>
      <c r="DKT112" s="192"/>
      <c r="DKU112" s="192"/>
      <c r="DKV112" s="192"/>
      <c r="DKW112" s="192"/>
      <c r="DKX112" s="192"/>
      <c r="DKY112" s="192"/>
      <c r="DKZ112" s="192"/>
      <c r="DLA112" s="192"/>
      <c r="DLB112" s="192"/>
      <c r="DLC112" s="192"/>
      <c r="DLD112" s="192"/>
      <c r="DLE112" s="193"/>
      <c r="DLF112" s="191"/>
      <c r="DLG112" s="192"/>
      <c r="DLH112" s="192"/>
      <c r="DLI112" s="192"/>
      <c r="DLJ112" s="192"/>
      <c r="DLK112" s="192"/>
      <c r="DLL112" s="192"/>
      <c r="DLM112" s="192"/>
      <c r="DLN112" s="192"/>
      <c r="DLO112" s="192"/>
      <c r="DLP112" s="192"/>
      <c r="DLQ112" s="192"/>
      <c r="DLR112" s="192"/>
      <c r="DLS112" s="192"/>
      <c r="DLT112" s="192"/>
      <c r="DLU112" s="192"/>
      <c r="DLV112" s="192"/>
      <c r="DLW112" s="192"/>
      <c r="DLX112" s="193"/>
      <c r="DLY112" s="191"/>
      <c r="DLZ112" s="192"/>
      <c r="DMA112" s="192"/>
      <c r="DMB112" s="192"/>
      <c r="DMC112" s="192"/>
      <c r="DMD112" s="192"/>
      <c r="DME112" s="192"/>
      <c r="DMF112" s="192"/>
      <c r="DMG112" s="192"/>
      <c r="DMH112" s="192"/>
      <c r="DMI112" s="192"/>
      <c r="DMJ112" s="192"/>
      <c r="DMK112" s="192"/>
      <c r="DML112" s="192"/>
      <c r="DMM112" s="192"/>
      <c r="DMN112" s="192"/>
      <c r="DMO112" s="192"/>
      <c r="DMP112" s="192"/>
      <c r="DMQ112" s="193"/>
      <c r="DMR112" s="191"/>
      <c r="DMS112" s="192"/>
      <c r="DMT112" s="192"/>
      <c r="DMU112" s="192"/>
      <c r="DMV112" s="192"/>
      <c r="DMW112" s="192"/>
      <c r="DMX112" s="192"/>
      <c r="DMY112" s="192"/>
      <c r="DMZ112" s="192"/>
      <c r="DNA112" s="192"/>
      <c r="DNB112" s="192"/>
      <c r="DNC112" s="192"/>
      <c r="DND112" s="192"/>
      <c r="DNE112" s="192"/>
      <c r="DNF112" s="192"/>
      <c r="DNG112" s="192"/>
      <c r="DNH112" s="192"/>
      <c r="DNI112" s="192"/>
      <c r="DNJ112" s="193"/>
      <c r="DNK112" s="191"/>
      <c r="DNL112" s="192"/>
      <c r="DNM112" s="192"/>
      <c r="DNN112" s="192"/>
      <c r="DNO112" s="192"/>
      <c r="DNP112" s="192"/>
      <c r="DNQ112" s="192"/>
      <c r="DNR112" s="192"/>
      <c r="DNS112" s="192"/>
      <c r="DNT112" s="192"/>
      <c r="DNU112" s="192"/>
      <c r="DNV112" s="192"/>
      <c r="DNW112" s="192"/>
      <c r="DNX112" s="192"/>
      <c r="DNY112" s="192"/>
      <c r="DNZ112" s="192"/>
      <c r="DOA112" s="192"/>
      <c r="DOB112" s="192"/>
      <c r="DOC112" s="193"/>
      <c r="DOD112" s="191"/>
      <c r="DOE112" s="192"/>
      <c r="DOF112" s="192"/>
      <c r="DOG112" s="192"/>
      <c r="DOH112" s="192"/>
      <c r="DOI112" s="192"/>
      <c r="DOJ112" s="192"/>
      <c r="DOK112" s="192"/>
      <c r="DOL112" s="192"/>
      <c r="DOM112" s="192"/>
      <c r="DON112" s="192"/>
      <c r="DOO112" s="192"/>
      <c r="DOP112" s="192"/>
      <c r="DOQ112" s="192"/>
      <c r="DOR112" s="192"/>
      <c r="DOS112" s="192"/>
      <c r="DOT112" s="192"/>
      <c r="DOU112" s="192"/>
      <c r="DOV112" s="193"/>
      <c r="DOW112" s="191"/>
      <c r="DOX112" s="192"/>
      <c r="DOY112" s="192"/>
      <c r="DOZ112" s="192"/>
      <c r="DPA112" s="192"/>
      <c r="DPB112" s="192"/>
      <c r="DPC112" s="192"/>
      <c r="DPD112" s="192"/>
      <c r="DPE112" s="192"/>
      <c r="DPF112" s="192"/>
      <c r="DPG112" s="192"/>
      <c r="DPH112" s="192"/>
      <c r="DPI112" s="192"/>
      <c r="DPJ112" s="192"/>
      <c r="DPK112" s="192"/>
      <c r="DPL112" s="192"/>
      <c r="DPM112" s="192"/>
      <c r="DPN112" s="192"/>
      <c r="DPO112" s="193"/>
      <c r="DPP112" s="191"/>
      <c r="DPQ112" s="192"/>
      <c r="DPR112" s="192"/>
      <c r="DPS112" s="192"/>
      <c r="DPT112" s="192"/>
      <c r="DPU112" s="192"/>
      <c r="DPV112" s="192"/>
      <c r="DPW112" s="192"/>
      <c r="DPX112" s="192"/>
      <c r="DPY112" s="192"/>
      <c r="DPZ112" s="192"/>
      <c r="DQA112" s="192"/>
      <c r="DQB112" s="192"/>
      <c r="DQC112" s="192"/>
      <c r="DQD112" s="192"/>
      <c r="DQE112" s="192"/>
      <c r="DQF112" s="192"/>
      <c r="DQG112" s="192"/>
      <c r="DQH112" s="193"/>
      <c r="DQI112" s="191"/>
      <c r="DQJ112" s="192"/>
      <c r="DQK112" s="192"/>
      <c r="DQL112" s="192"/>
      <c r="DQM112" s="192"/>
      <c r="DQN112" s="192"/>
      <c r="DQO112" s="192"/>
      <c r="DQP112" s="192"/>
      <c r="DQQ112" s="192"/>
      <c r="DQR112" s="192"/>
      <c r="DQS112" s="192"/>
      <c r="DQT112" s="192"/>
      <c r="DQU112" s="192"/>
      <c r="DQV112" s="192"/>
      <c r="DQW112" s="192"/>
      <c r="DQX112" s="192"/>
      <c r="DQY112" s="192"/>
      <c r="DQZ112" s="192"/>
      <c r="DRA112" s="193"/>
      <c r="DRB112" s="191"/>
      <c r="DRC112" s="192"/>
      <c r="DRD112" s="192"/>
      <c r="DRE112" s="192"/>
      <c r="DRF112" s="192"/>
      <c r="DRG112" s="192"/>
      <c r="DRH112" s="192"/>
      <c r="DRI112" s="192"/>
      <c r="DRJ112" s="192"/>
      <c r="DRK112" s="192"/>
      <c r="DRL112" s="192"/>
      <c r="DRM112" s="192"/>
      <c r="DRN112" s="192"/>
      <c r="DRO112" s="192"/>
      <c r="DRP112" s="192"/>
      <c r="DRQ112" s="192"/>
      <c r="DRR112" s="192"/>
      <c r="DRS112" s="192"/>
      <c r="DRT112" s="193"/>
      <c r="DRU112" s="191"/>
      <c r="DRV112" s="192"/>
      <c r="DRW112" s="192"/>
      <c r="DRX112" s="192"/>
      <c r="DRY112" s="192"/>
      <c r="DRZ112" s="192"/>
      <c r="DSA112" s="192"/>
      <c r="DSB112" s="192"/>
      <c r="DSC112" s="192"/>
      <c r="DSD112" s="192"/>
      <c r="DSE112" s="192"/>
      <c r="DSF112" s="192"/>
      <c r="DSG112" s="192"/>
      <c r="DSH112" s="192"/>
      <c r="DSI112" s="192"/>
      <c r="DSJ112" s="192"/>
      <c r="DSK112" s="192"/>
      <c r="DSL112" s="192"/>
      <c r="DSM112" s="193"/>
      <c r="DSN112" s="191"/>
      <c r="DSO112" s="192"/>
      <c r="DSP112" s="192"/>
      <c r="DSQ112" s="192"/>
      <c r="DSR112" s="192"/>
      <c r="DSS112" s="192"/>
      <c r="DST112" s="192"/>
      <c r="DSU112" s="192"/>
      <c r="DSV112" s="192"/>
      <c r="DSW112" s="192"/>
      <c r="DSX112" s="192"/>
      <c r="DSY112" s="192"/>
      <c r="DSZ112" s="192"/>
      <c r="DTA112" s="192"/>
      <c r="DTB112" s="192"/>
      <c r="DTC112" s="192"/>
      <c r="DTD112" s="192"/>
      <c r="DTE112" s="192"/>
      <c r="DTF112" s="193"/>
      <c r="DTG112" s="191"/>
      <c r="DTH112" s="192"/>
      <c r="DTI112" s="192"/>
      <c r="DTJ112" s="192"/>
      <c r="DTK112" s="192"/>
      <c r="DTL112" s="192"/>
      <c r="DTM112" s="192"/>
      <c r="DTN112" s="192"/>
      <c r="DTO112" s="192"/>
      <c r="DTP112" s="192"/>
      <c r="DTQ112" s="192"/>
      <c r="DTR112" s="192"/>
      <c r="DTS112" s="192"/>
      <c r="DTT112" s="192"/>
      <c r="DTU112" s="192"/>
      <c r="DTV112" s="192"/>
      <c r="DTW112" s="192"/>
      <c r="DTX112" s="192"/>
      <c r="DTY112" s="193"/>
      <c r="DTZ112" s="191"/>
      <c r="DUA112" s="192"/>
      <c r="DUB112" s="192"/>
      <c r="DUC112" s="192"/>
      <c r="DUD112" s="192"/>
      <c r="DUE112" s="192"/>
      <c r="DUF112" s="192"/>
      <c r="DUG112" s="192"/>
      <c r="DUH112" s="192"/>
      <c r="DUI112" s="192"/>
      <c r="DUJ112" s="192"/>
      <c r="DUK112" s="192"/>
      <c r="DUL112" s="192"/>
      <c r="DUM112" s="192"/>
      <c r="DUN112" s="192"/>
      <c r="DUO112" s="192"/>
      <c r="DUP112" s="192"/>
      <c r="DUQ112" s="192"/>
      <c r="DUR112" s="193"/>
      <c r="DUS112" s="191"/>
      <c r="DUT112" s="192"/>
      <c r="DUU112" s="192"/>
      <c r="DUV112" s="192"/>
      <c r="DUW112" s="192"/>
      <c r="DUX112" s="192"/>
      <c r="DUY112" s="192"/>
      <c r="DUZ112" s="192"/>
      <c r="DVA112" s="192"/>
      <c r="DVB112" s="192"/>
      <c r="DVC112" s="192"/>
      <c r="DVD112" s="192"/>
      <c r="DVE112" s="192"/>
      <c r="DVF112" s="192"/>
      <c r="DVG112" s="192"/>
      <c r="DVH112" s="192"/>
      <c r="DVI112" s="192"/>
      <c r="DVJ112" s="192"/>
      <c r="DVK112" s="193"/>
      <c r="DVL112" s="191"/>
      <c r="DVM112" s="192"/>
      <c r="DVN112" s="192"/>
      <c r="DVO112" s="192"/>
      <c r="DVP112" s="192"/>
      <c r="DVQ112" s="192"/>
      <c r="DVR112" s="192"/>
      <c r="DVS112" s="192"/>
      <c r="DVT112" s="192"/>
      <c r="DVU112" s="192"/>
      <c r="DVV112" s="192"/>
      <c r="DVW112" s="192"/>
      <c r="DVX112" s="192"/>
      <c r="DVY112" s="192"/>
      <c r="DVZ112" s="192"/>
      <c r="DWA112" s="192"/>
      <c r="DWB112" s="192"/>
      <c r="DWC112" s="192"/>
      <c r="DWD112" s="193"/>
      <c r="DWE112" s="191"/>
      <c r="DWF112" s="192"/>
      <c r="DWG112" s="192"/>
      <c r="DWH112" s="192"/>
      <c r="DWI112" s="192"/>
      <c r="DWJ112" s="192"/>
      <c r="DWK112" s="192"/>
      <c r="DWL112" s="192"/>
      <c r="DWM112" s="192"/>
      <c r="DWN112" s="192"/>
      <c r="DWO112" s="192"/>
      <c r="DWP112" s="192"/>
      <c r="DWQ112" s="192"/>
      <c r="DWR112" s="192"/>
      <c r="DWS112" s="192"/>
      <c r="DWT112" s="192"/>
      <c r="DWU112" s="192"/>
      <c r="DWV112" s="192"/>
      <c r="DWW112" s="193"/>
      <c r="DWX112" s="191"/>
      <c r="DWY112" s="192"/>
      <c r="DWZ112" s="192"/>
      <c r="DXA112" s="192"/>
      <c r="DXB112" s="192"/>
      <c r="DXC112" s="192"/>
      <c r="DXD112" s="192"/>
      <c r="DXE112" s="192"/>
      <c r="DXF112" s="192"/>
      <c r="DXG112" s="192"/>
      <c r="DXH112" s="192"/>
      <c r="DXI112" s="192"/>
      <c r="DXJ112" s="192"/>
      <c r="DXK112" s="192"/>
      <c r="DXL112" s="192"/>
      <c r="DXM112" s="192"/>
      <c r="DXN112" s="192"/>
      <c r="DXO112" s="192"/>
      <c r="DXP112" s="193"/>
      <c r="DXQ112" s="191"/>
      <c r="DXR112" s="192"/>
      <c r="DXS112" s="192"/>
      <c r="DXT112" s="192"/>
      <c r="DXU112" s="192"/>
      <c r="DXV112" s="192"/>
      <c r="DXW112" s="192"/>
      <c r="DXX112" s="192"/>
      <c r="DXY112" s="192"/>
      <c r="DXZ112" s="192"/>
      <c r="DYA112" s="192"/>
      <c r="DYB112" s="192"/>
      <c r="DYC112" s="192"/>
      <c r="DYD112" s="192"/>
      <c r="DYE112" s="192"/>
      <c r="DYF112" s="192"/>
      <c r="DYG112" s="192"/>
      <c r="DYH112" s="192"/>
      <c r="DYI112" s="193"/>
      <c r="DYJ112" s="191"/>
      <c r="DYK112" s="192"/>
      <c r="DYL112" s="192"/>
      <c r="DYM112" s="192"/>
      <c r="DYN112" s="192"/>
      <c r="DYO112" s="192"/>
      <c r="DYP112" s="192"/>
      <c r="DYQ112" s="192"/>
      <c r="DYR112" s="192"/>
      <c r="DYS112" s="192"/>
      <c r="DYT112" s="192"/>
      <c r="DYU112" s="192"/>
      <c r="DYV112" s="192"/>
      <c r="DYW112" s="192"/>
      <c r="DYX112" s="192"/>
      <c r="DYY112" s="192"/>
      <c r="DYZ112" s="192"/>
      <c r="DZA112" s="192"/>
      <c r="DZB112" s="193"/>
      <c r="DZC112" s="191"/>
      <c r="DZD112" s="192"/>
      <c r="DZE112" s="192"/>
      <c r="DZF112" s="192"/>
      <c r="DZG112" s="192"/>
      <c r="DZH112" s="192"/>
      <c r="DZI112" s="192"/>
      <c r="DZJ112" s="192"/>
      <c r="DZK112" s="192"/>
      <c r="DZL112" s="192"/>
      <c r="DZM112" s="192"/>
      <c r="DZN112" s="192"/>
      <c r="DZO112" s="192"/>
      <c r="DZP112" s="192"/>
      <c r="DZQ112" s="192"/>
      <c r="DZR112" s="192"/>
      <c r="DZS112" s="192"/>
      <c r="DZT112" s="192"/>
      <c r="DZU112" s="193"/>
      <c r="DZV112" s="191"/>
      <c r="DZW112" s="192"/>
      <c r="DZX112" s="192"/>
      <c r="DZY112" s="192"/>
      <c r="DZZ112" s="192"/>
      <c r="EAA112" s="192"/>
      <c r="EAB112" s="192"/>
      <c r="EAC112" s="192"/>
      <c r="EAD112" s="192"/>
      <c r="EAE112" s="192"/>
      <c r="EAF112" s="192"/>
      <c r="EAG112" s="192"/>
      <c r="EAH112" s="192"/>
      <c r="EAI112" s="192"/>
      <c r="EAJ112" s="192"/>
      <c r="EAK112" s="192"/>
      <c r="EAL112" s="192"/>
      <c r="EAM112" s="192"/>
      <c r="EAN112" s="193"/>
      <c r="EAO112" s="191"/>
      <c r="EAP112" s="192"/>
      <c r="EAQ112" s="192"/>
      <c r="EAR112" s="192"/>
      <c r="EAS112" s="192"/>
      <c r="EAT112" s="192"/>
      <c r="EAU112" s="192"/>
      <c r="EAV112" s="192"/>
      <c r="EAW112" s="192"/>
      <c r="EAX112" s="192"/>
      <c r="EAY112" s="192"/>
      <c r="EAZ112" s="192"/>
      <c r="EBA112" s="192"/>
      <c r="EBB112" s="192"/>
      <c r="EBC112" s="192"/>
      <c r="EBD112" s="192"/>
      <c r="EBE112" s="192"/>
      <c r="EBF112" s="192"/>
      <c r="EBG112" s="193"/>
      <c r="EBH112" s="191"/>
      <c r="EBI112" s="192"/>
      <c r="EBJ112" s="192"/>
      <c r="EBK112" s="192"/>
      <c r="EBL112" s="192"/>
      <c r="EBM112" s="192"/>
      <c r="EBN112" s="192"/>
      <c r="EBO112" s="192"/>
      <c r="EBP112" s="192"/>
      <c r="EBQ112" s="192"/>
      <c r="EBR112" s="192"/>
      <c r="EBS112" s="192"/>
      <c r="EBT112" s="192"/>
      <c r="EBU112" s="192"/>
      <c r="EBV112" s="192"/>
      <c r="EBW112" s="192"/>
      <c r="EBX112" s="192"/>
      <c r="EBY112" s="192"/>
      <c r="EBZ112" s="193"/>
      <c r="ECA112" s="191"/>
      <c r="ECB112" s="192"/>
      <c r="ECC112" s="192"/>
      <c r="ECD112" s="192"/>
      <c r="ECE112" s="192"/>
      <c r="ECF112" s="192"/>
      <c r="ECG112" s="192"/>
      <c r="ECH112" s="192"/>
      <c r="ECI112" s="192"/>
      <c r="ECJ112" s="192"/>
      <c r="ECK112" s="192"/>
      <c r="ECL112" s="192"/>
      <c r="ECM112" s="192"/>
      <c r="ECN112" s="192"/>
      <c r="ECO112" s="192"/>
      <c r="ECP112" s="192"/>
      <c r="ECQ112" s="192"/>
      <c r="ECR112" s="192"/>
      <c r="ECS112" s="193"/>
      <c r="ECT112" s="191"/>
      <c r="ECU112" s="192"/>
      <c r="ECV112" s="192"/>
      <c r="ECW112" s="192"/>
      <c r="ECX112" s="192"/>
      <c r="ECY112" s="192"/>
      <c r="ECZ112" s="192"/>
      <c r="EDA112" s="192"/>
      <c r="EDB112" s="192"/>
      <c r="EDC112" s="192"/>
      <c r="EDD112" s="192"/>
      <c r="EDE112" s="192"/>
      <c r="EDF112" s="192"/>
      <c r="EDG112" s="192"/>
      <c r="EDH112" s="192"/>
      <c r="EDI112" s="192"/>
      <c r="EDJ112" s="192"/>
      <c r="EDK112" s="192"/>
      <c r="EDL112" s="193"/>
      <c r="EDM112" s="191"/>
      <c r="EDN112" s="192"/>
      <c r="EDO112" s="192"/>
      <c r="EDP112" s="192"/>
      <c r="EDQ112" s="192"/>
      <c r="EDR112" s="192"/>
      <c r="EDS112" s="192"/>
      <c r="EDT112" s="192"/>
      <c r="EDU112" s="192"/>
      <c r="EDV112" s="192"/>
      <c r="EDW112" s="192"/>
      <c r="EDX112" s="192"/>
      <c r="EDY112" s="192"/>
      <c r="EDZ112" s="192"/>
      <c r="EEA112" s="192"/>
      <c r="EEB112" s="192"/>
      <c r="EEC112" s="192"/>
      <c r="EED112" s="192"/>
      <c r="EEE112" s="193"/>
      <c r="EEF112" s="191"/>
      <c r="EEG112" s="192"/>
      <c r="EEH112" s="192"/>
      <c r="EEI112" s="192"/>
      <c r="EEJ112" s="192"/>
      <c r="EEK112" s="192"/>
      <c r="EEL112" s="192"/>
      <c r="EEM112" s="192"/>
      <c r="EEN112" s="192"/>
      <c r="EEO112" s="192"/>
      <c r="EEP112" s="192"/>
      <c r="EEQ112" s="192"/>
      <c r="EER112" s="192"/>
      <c r="EES112" s="192"/>
      <c r="EET112" s="192"/>
      <c r="EEU112" s="192"/>
      <c r="EEV112" s="192"/>
      <c r="EEW112" s="192"/>
      <c r="EEX112" s="193"/>
      <c r="EEY112" s="191"/>
      <c r="EEZ112" s="192"/>
      <c r="EFA112" s="192"/>
      <c r="EFB112" s="192"/>
      <c r="EFC112" s="192"/>
      <c r="EFD112" s="192"/>
      <c r="EFE112" s="192"/>
      <c r="EFF112" s="192"/>
      <c r="EFG112" s="192"/>
      <c r="EFH112" s="192"/>
      <c r="EFI112" s="192"/>
      <c r="EFJ112" s="192"/>
      <c r="EFK112" s="192"/>
      <c r="EFL112" s="192"/>
      <c r="EFM112" s="192"/>
      <c r="EFN112" s="192"/>
      <c r="EFO112" s="192"/>
      <c r="EFP112" s="192"/>
      <c r="EFQ112" s="193"/>
      <c r="EFR112" s="191"/>
      <c r="EFS112" s="192"/>
      <c r="EFT112" s="192"/>
      <c r="EFU112" s="192"/>
      <c r="EFV112" s="192"/>
      <c r="EFW112" s="192"/>
      <c r="EFX112" s="192"/>
      <c r="EFY112" s="192"/>
      <c r="EFZ112" s="192"/>
      <c r="EGA112" s="192"/>
      <c r="EGB112" s="192"/>
      <c r="EGC112" s="192"/>
      <c r="EGD112" s="192"/>
      <c r="EGE112" s="192"/>
      <c r="EGF112" s="192"/>
      <c r="EGG112" s="192"/>
      <c r="EGH112" s="192"/>
      <c r="EGI112" s="192"/>
      <c r="EGJ112" s="193"/>
      <c r="EGK112" s="191"/>
      <c r="EGL112" s="192"/>
      <c r="EGM112" s="192"/>
      <c r="EGN112" s="192"/>
      <c r="EGO112" s="192"/>
      <c r="EGP112" s="192"/>
      <c r="EGQ112" s="192"/>
      <c r="EGR112" s="192"/>
      <c r="EGS112" s="192"/>
      <c r="EGT112" s="192"/>
      <c r="EGU112" s="192"/>
      <c r="EGV112" s="192"/>
      <c r="EGW112" s="192"/>
      <c r="EGX112" s="192"/>
      <c r="EGY112" s="192"/>
      <c r="EGZ112" s="192"/>
      <c r="EHA112" s="192"/>
      <c r="EHB112" s="192"/>
      <c r="EHC112" s="193"/>
      <c r="EHD112" s="191"/>
      <c r="EHE112" s="192"/>
      <c r="EHF112" s="192"/>
      <c r="EHG112" s="192"/>
      <c r="EHH112" s="192"/>
      <c r="EHI112" s="192"/>
      <c r="EHJ112" s="192"/>
      <c r="EHK112" s="192"/>
      <c r="EHL112" s="192"/>
      <c r="EHM112" s="192"/>
      <c r="EHN112" s="192"/>
      <c r="EHO112" s="192"/>
      <c r="EHP112" s="192"/>
      <c r="EHQ112" s="192"/>
      <c r="EHR112" s="192"/>
      <c r="EHS112" s="192"/>
      <c r="EHT112" s="192"/>
      <c r="EHU112" s="192"/>
      <c r="EHV112" s="193"/>
      <c r="EHW112" s="191"/>
      <c r="EHX112" s="192"/>
      <c r="EHY112" s="192"/>
      <c r="EHZ112" s="192"/>
      <c r="EIA112" s="192"/>
      <c r="EIB112" s="192"/>
      <c r="EIC112" s="192"/>
      <c r="EID112" s="192"/>
      <c r="EIE112" s="192"/>
      <c r="EIF112" s="192"/>
      <c r="EIG112" s="192"/>
      <c r="EIH112" s="192"/>
      <c r="EII112" s="192"/>
      <c r="EIJ112" s="192"/>
      <c r="EIK112" s="192"/>
      <c r="EIL112" s="192"/>
      <c r="EIM112" s="192"/>
      <c r="EIN112" s="192"/>
      <c r="EIO112" s="193"/>
      <c r="EIP112" s="191"/>
      <c r="EIQ112" s="192"/>
      <c r="EIR112" s="192"/>
      <c r="EIS112" s="192"/>
      <c r="EIT112" s="192"/>
      <c r="EIU112" s="192"/>
      <c r="EIV112" s="192"/>
      <c r="EIW112" s="192"/>
      <c r="EIX112" s="192"/>
      <c r="EIY112" s="192"/>
      <c r="EIZ112" s="192"/>
      <c r="EJA112" s="192"/>
      <c r="EJB112" s="192"/>
      <c r="EJC112" s="192"/>
      <c r="EJD112" s="192"/>
      <c r="EJE112" s="192"/>
      <c r="EJF112" s="192"/>
      <c r="EJG112" s="192"/>
      <c r="EJH112" s="193"/>
      <c r="EJI112" s="191"/>
      <c r="EJJ112" s="192"/>
      <c r="EJK112" s="192"/>
      <c r="EJL112" s="192"/>
      <c r="EJM112" s="192"/>
      <c r="EJN112" s="192"/>
      <c r="EJO112" s="192"/>
      <c r="EJP112" s="192"/>
      <c r="EJQ112" s="192"/>
      <c r="EJR112" s="192"/>
      <c r="EJS112" s="192"/>
      <c r="EJT112" s="192"/>
      <c r="EJU112" s="192"/>
      <c r="EJV112" s="192"/>
      <c r="EJW112" s="192"/>
      <c r="EJX112" s="192"/>
      <c r="EJY112" s="192"/>
      <c r="EJZ112" s="192"/>
      <c r="EKA112" s="193"/>
      <c r="EKB112" s="191"/>
      <c r="EKC112" s="192"/>
      <c r="EKD112" s="192"/>
      <c r="EKE112" s="192"/>
      <c r="EKF112" s="192"/>
      <c r="EKG112" s="192"/>
      <c r="EKH112" s="192"/>
      <c r="EKI112" s="192"/>
      <c r="EKJ112" s="192"/>
      <c r="EKK112" s="192"/>
      <c r="EKL112" s="192"/>
      <c r="EKM112" s="192"/>
      <c r="EKN112" s="192"/>
      <c r="EKO112" s="192"/>
      <c r="EKP112" s="192"/>
      <c r="EKQ112" s="192"/>
      <c r="EKR112" s="192"/>
      <c r="EKS112" s="192"/>
      <c r="EKT112" s="193"/>
      <c r="EKU112" s="191"/>
      <c r="EKV112" s="192"/>
      <c r="EKW112" s="192"/>
      <c r="EKX112" s="192"/>
      <c r="EKY112" s="192"/>
      <c r="EKZ112" s="192"/>
      <c r="ELA112" s="192"/>
      <c r="ELB112" s="192"/>
      <c r="ELC112" s="192"/>
      <c r="ELD112" s="192"/>
      <c r="ELE112" s="192"/>
      <c r="ELF112" s="192"/>
      <c r="ELG112" s="192"/>
      <c r="ELH112" s="192"/>
      <c r="ELI112" s="192"/>
      <c r="ELJ112" s="192"/>
      <c r="ELK112" s="192"/>
      <c r="ELL112" s="192"/>
      <c r="ELM112" s="193"/>
      <c r="ELN112" s="191"/>
      <c r="ELO112" s="192"/>
      <c r="ELP112" s="192"/>
      <c r="ELQ112" s="192"/>
      <c r="ELR112" s="192"/>
      <c r="ELS112" s="192"/>
      <c r="ELT112" s="192"/>
      <c r="ELU112" s="192"/>
      <c r="ELV112" s="192"/>
      <c r="ELW112" s="192"/>
      <c r="ELX112" s="192"/>
      <c r="ELY112" s="192"/>
      <c r="ELZ112" s="192"/>
      <c r="EMA112" s="192"/>
      <c r="EMB112" s="192"/>
      <c r="EMC112" s="192"/>
      <c r="EMD112" s="192"/>
      <c r="EME112" s="192"/>
      <c r="EMF112" s="193"/>
      <c r="EMG112" s="191"/>
      <c r="EMH112" s="192"/>
      <c r="EMI112" s="192"/>
      <c r="EMJ112" s="192"/>
      <c r="EMK112" s="192"/>
      <c r="EML112" s="192"/>
      <c r="EMM112" s="192"/>
      <c r="EMN112" s="192"/>
      <c r="EMO112" s="192"/>
      <c r="EMP112" s="192"/>
      <c r="EMQ112" s="192"/>
      <c r="EMR112" s="192"/>
      <c r="EMS112" s="192"/>
      <c r="EMT112" s="192"/>
      <c r="EMU112" s="192"/>
      <c r="EMV112" s="192"/>
      <c r="EMW112" s="192"/>
      <c r="EMX112" s="192"/>
      <c r="EMY112" s="193"/>
      <c r="EMZ112" s="191"/>
      <c r="ENA112" s="192"/>
      <c r="ENB112" s="192"/>
      <c r="ENC112" s="192"/>
      <c r="END112" s="192"/>
      <c r="ENE112" s="192"/>
      <c r="ENF112" s="192"/>
      <c r="ENG112" s="192"/>
      <c r="ENH112" s="192"/>
      <c r="ENI112" s="192"/>
      <c r="ENJ112" s="192"/>
      <c r="ENK112" s="192"/>
      <c r="ENL112" s="192"/>
      <c r="ENM112" s="192"/>
      <c r="ENN112" s="192"/>
      <c r="ENO112" s="192"/>
      <c r="ENP112" s="192"/>
      <c r="ENQ112" s="192"/>
      <c r="ENR112" s="193"/>
      <c r="ENS112" s="191"/>
      <c r="ENT112" s="192"/>
      <c r="ENU112" s="192"/>
      <c r="ENV112" s="192"/>
      <c r="ENW112" s="192"/>
      <c r="ENX112" s="192"/>
      <c r="ENY112" s="192"/>
      <c r="ENZ112" s="192"/>
      <c r="EOA112" s="192"/>
      <c r="EOB112" s="192"/>
      <c r="EOC112" s="192"/>
      <c r="EOD112" s="192"/>
      <c r="EOE112" s="192"/>
      <c r="EOF112" s="192"/>
      <c r="EOG112" s="192"/>
      <c r="EOH112" s="192"/>
      <c r="EOI112" s="192"/>
      <c r="EOJ112" s="192"/>
      <c r="EOK112" s="193"/>
      <c r="EOL112" s="191"/>
      <c r="EOM112" s="192"/>
      <c r="EON112" s="192"/>
      <c r="EOO112" s="192"/>
      <c r="EOP112" s="192"/>
      <c r="EOQ112" s="192"/>
      <c r="EOR112" s="192"/>
      <c r="EOS112" s="192"/>
      <c r="EOT112" s="192"/>
      <c r="EOU112" s="192"/>
      <c r="EOV112" s="192"/>
      <c r="EOW112" s="192"/>
      <c r="EOX112" s="192"/>
      <c r="EOY112" s="192"/>
      <c r="EOZ112" s="192"/>
      <c r="EPA112" s="192"/>
      <c r="EPB112" s="192"/>
      <c r="EPC112" s="192"/>
      <c r="EPD112" s="193"/>
      <c r="EPE112" s="191"/>
      <c r="EPF112" s="192"/>
      <c r="EPG112" s="192"/>
      <c r="EPH112" s="192"/>
      <c r="EPI112" s="192"/>
      <c r="EPJ112" s="192"/>
      <c r="EPK112" s="192"/>
      <c r="EPL112" s="192"/>
      <c r="EPM112" s="192"/>
      <c r="EPN112" s="192"/>
      <c r="EPO112" s="192"/>
      <c r="EPP112" s="192"/>
      <c r="EPQ112" s="192"/>
      <c r="EPR112" s="192"/>
      <c r="EPS112" s="192"/>
      <c r="EPT112" s="192"/>
      <c r="EPU112" s="192"/>
      <c r="EPV112" s="192"/>
      <c r="EPW112" s="193"/>
      <c r="EPX112" s="191"/>
      <c r="EPY112" s="192"/>
      <c r="EPZ112" s="192"/>
      <c r="EQA112" s="192"/>
      <c r="EQB112" s="192"/>
      <c r="EQC112" s="192"/>
      <c r="EQD112" s="192"/>
      <c r="EQE112" s="192"/>
      <c r="EQF112" s="192"/>
      <c r="EQG112" s="192"/>
      <c r="EQH112" s="192"/>
      <c r="EQI112" s="192"/>
      <c r="EQJ112" s="192"/>
      <c r="EQK112" s="192"/>
      <c r="EQL112" s="192"/>
      <c r="EQM112" s="192"/>
      <c r="EQN112" s="192"/>
      <c r="EQO112" s="192"/>
      <c r="EQP112" s="193"/>
      <c r="EQQ112" s="191"/>
      <c r="EQR112" s="192"/>
      <c r="EQS112" s="192"/>
      <c r="EQT112" s="192"/>
      <c r="EQU112" s="192"/>
      <c r="EQV112" s="192"/>
      <c r="EQW112" s="192"/>
      <c r="EQX112" s="192"/>
      <c r="EQY112" s="192"/>
      <c r="EQZ112" s="192"/>
      <c r="ERA112" s="192"/>
      <c r="ERB112" s="192"/>
      <c r="ERC112" s="192"/>
      <c r="ERD112" s="192"/>
      <c r="ERE112" s="192"/>
      <c r="ERF112" s="192"/>
      <c r="ERG112" s="192"/>
      <c r="ERH112" s="192"/>
      <c r="ERI112" s="193"/>
      <c r="ERJ112" s="191"/>
      <c r="ERK112" s="192"/>
      <c r="ERL112" s="192"/>
      <c r="ERM112" s="192"/>
      <c r="ERN112" s="192"/>
      <c r="ERO112" s="192"/>
      <c r="ERP112" s="192"/>
      <c r="ERQ112" s="192"/>
      <c r="ERR112" s="192"/>
      <c r="ERS112" s="192"/>
      <c r="ERT112" s="192"/>
      <c r="ERU112" s="192"/>
      <c r="ERV112" s="192"/>
      <c r="ERW112" s="192"/>
      <c r="ERX112" s="192"/>
      <c r="ERY112" s="192"/>
      <c r="ERZ112" s="192"/>
      <c r="ESA112" s="192"/>
      <c r="ESB112" s="193"/>
      <c r="ESC112" s="191"/>
      <c r="ESD112" s="192"/>
      <c r="ESE112" s="192"/>
      <c r="ESF112" s="192"/>
      <c r="ESG112" s="192"/>
      <c r="ESH112" s="192"/>
      <c r="ESI112" s="192"/>
      <c r="ESJ112" s="192"/>
      <c r="ESK112" s="192"/>
      <c r="ESL112" s="192"/>
      <c r="ESM112" s="192"/>
      <c r="ESN112" s="192"/>
      <c r="ESO112" s="192"/>
      <c r="ESP112" s="192"/>
      <c r="ESQ112" s="192"/>
      <c r="ESR112" s="192"/>
      <c r="ESS112" s="192"/>
      <c r="EST112" s="192"/>
      <c r="ESU112" s="193"/>
      <c r="ESV112" s="191"/>
      <c r="ESW112" s="192"/>
      <c r="ESX112" s="192"/>
      <c r="ESY112" s="192"/>
      <c r="ESZ112" s="192"/>
      <c r="ETA112" s="192"/>
      <c r="ETB112" s="192"/>
      <c r="ETC112" s="192"/>
      <c r="ETD112" s="192"/>
      <c r="ETE112" s="192"/>
      <c r="ETF112" s="192"/>
      <c r="ETG112" s="192"/>
      <c r="ETH112" s="192"/>
      <c r="ETI112" s="192"/>
      <c r="ETJ112" s="192"/>
      <c r="ETK112" s="192"/>
      <c r="ETL112" s="192"/>
      <c r="ETM112" s="192"/>
      <c r="ETN112" s="193"/>
      <c r="ETO112" s="191"/>
      <c r="ETP112" s="192"/>
      <c r="ETQ112" s="192"/>
      <c r="ETR112" s="192"/>
      <c r="ETS112" s="192"/>
      <c r="ETT112" s="192"/>
      <c r="ETU112" s="192"/>
      <c r="ETV112" s="192"/>
      <c r="ETW112" s="192"/>
      <c r="ETX112" s="192"/>
      <c r="ETY112" s="192"/>
      <c r="ETZ112" s="192"/>
      <c r="EUA112" s="192"/>
      <c r="EUB112" s="192"/>
      <c r="EUC112" s="192"/>
      <c r="EUD112" s="192"/>
      <c r="EUE112" s="192"/>
      <c r="EUF112" s="192"/>
      <c r="EUG112" s="193"/>
      <c r="EUH112" s="191"/>
      <c r="EUI112" s="192"/>
      <c r="EUJ112" s="192"/>
      <c r="EUK112" s="192"/>
      <c r="EUL112" s="192"/>
      <c r="EUM112" s="192"/>
      <c r="EUN112" s="192"/>
      <c r="EUO112" s="192"/>
      <c r="EUP112" s="192"/>
      <c r="EUQ112" s="192"/>
      <c r="EUR112" s="192"/>
      <c r="EUS112" s="192"/>
      <c r="EUT112" s="192"/>
      <c r="EUU112" s="192"/>
      <c r="EUV112" s="192"/>
      <c r="EUW112" s="192"/>
      <c r="EUX112" s="192"/>
      <c r="EUY112" s="192"/>
      <c r="EUZ112" s="193"/>
      <c r="EVA112" s="191"/>
      <c r="EVB112" s="192"/>
      <c r="EVC112" s="192"/>
      <c r="EVD112" s="192"/>
      <c r="EVE112" s="192"/>
      <c r="EVF112" s="192"/>
      <c r="EVG112" s="192"/>
      <c r="EVH112" s="192"/>
      <c r="EVI112" s="192"/>
      <c r="EVJ112" s="192"/>
      <c r="EVK112" s="192"/>
      <c r="EVL112" s="192"/>
      <c r="EVM112" s="192"/>
      <c r="EVN112" s="192"/>
      <c r="EVO112" s="192"/>
      <c r="EVP112" s="192"/>
      <c r="EVQ112" s="192"/>
      <c r="EVR112" s="192"/>
      <c r="EVS112" s="193"/>
      <c r="EVT112" s="191"/>
      <c r="EVU112" s="192"/>
      <c r="EVV112" s="192"/>
      <c r="EVW112" s="192"/>
      <c r="EVX112" s="192"/>
      <c r="EVY112" s="192"/>
      <c r="EVZ112" s="192"/>
      <c r="EWA112" s="192"/>
      <c r="EWB112" s="192"/>
      <c r="EWC112" s="192"/>
      <c r="EWD112" s="192"/>
      <c r="EWE112" s="192"/>
      <c r="EWF112" s="192"/>
      <c r="EWG112" s="192"/>
      <c r="EWH112" s="192"/>
      <c r="EWI112" s="192"/>
      <c r="EWJ112" s="192"/>
      <c r="EWK112" s="192"/>
      <c r="EWL112" s="193"/>
      <c r="EWM112" s="191"/>
      <c r="EWN112" s="192"/>
      <c r="EWO112" s="192"/>
      <c r="EWP112" s="192"/>
      <c r="EWQ112" s="192"/>
      <c r="EWR112" s="192"/>
      <c r="EWS112" s="192"/>
      <c r="EWT112" s="192"/>
      <c r="EWU112" s="192"/>
      <c r="EWV112" s="192"/>
      <c r="EWW112" s="192"/>
      <c r="EWX112" s="192"/>
      <c r="EWY112" s="192"/>
      <c r="EWZ112" s="192"/>
      <c r="EXA112" s="192"/>
      <c r="EXB112" s="192"/>
      <c r="EXC112" s="192"/>
      <c r="EXD112" s="192"/>
      <c r="EXE112" s="193"/>
      <c r="EXF112" s="191"/>
      <c r="EXG112" s="192"/>
      <c r="EXH112" s="192"/>
      <c r="EXI112" s="192"/>
      <c r="EXJ112" s="192"/>
      <c r="EXK112" s="192"/>
      <c r="EXL112" s="192"/>
      <c r="EXM112" s="192"/>
      <c r="EXN112" s="192"/>
      <c r="EXO112" s="192"/>
      <c r="EXP112" s="192"/>
      <c r="EXQ112" s="192"/>
      <c r="EXR112" s="192"/>
      <c r="EXS112" s="192"/>
      <c r="EXT112" s="192"/>
      <c r="EXU112" s="192"/>
      <c r="EXV112" s="192"/>
      <c r="EXW112" s="192"/>
      <c r="EXX112" s="193"/>
      <c r="EXY112" s="191"/>
      <c r="EXZ112" s="192"/>
      <c r="EYA112" s="192"/>
      <c r="EYB112" s="192"/>
      <c r="EYC112" s="192"/>
      <c r="EYD112" s="192"/>
      <c r="EYE112" s="192"/>
      <c r="EYF112" s="192"/>
      <c r="EYG112" s="192"/>
      <c r="EYH112" s="192"/>
      <c r="EYI112" s="192"/>
      <c r="EYJ112" s="192"/>
      <c r="EYK112" s="192"/>
      <c r="EYL112" s="192"/>
      <c r="EYM112" s="192"/>
      <c r="EYN112" s="192"/>
      <c r="EYO112" s="192"/>
      <c r="EYP112" s="192"/>
      <c r="EYQ112" s="193"/>
      <c r="EYR112" s="191"/>
      <c r="EYS112" s="192"/>
      <c r="EYT112" s="192"/>
      <c r="EYU112" s="192"/>
      <c r="EYV112" s="192"/>
      <c r="EYW112" s="192"/>
      <c r="EYX112" s="192"/>
      <c r="EYY112" s="192"/>
      <c r="EYZ112" s="192"/>
      <c r="EZA112" s="192"/>
      <c r="EZB112" s="192"/>
      <c r="EZC112" s="192"/>
      <c r="EZD112" s="192"/>
      <c r="EZE112" s="192"/>
      <c r="EZF112" s="192"/>
      <c r="EZG112" s="192"/>
      <c r="EZH112" s="192"/>
      <c r="EZI112" s="192"/>
      <c r="EZJ112" s="193"/>
      <c r="EZK112" s="191"/>
      <c r="EZL112" s="192"/>
      <c r="EZM112" s="192"/>
      <c r="EZN112" s="192"/>
      <c r="EZO112" s="192"/>
      <c r="EZP112" s="192"/>
      <c r="EZQ112" s="192"/>
      <c r="EZR112" s="192"/>
      <c r="EZS112" s="192"/>
      <c r="EZT112" s="192"/>
      <c r="EZU112" s="192"/>
      <c r="EZV112" s="192"/>
      <c r="EZW112" s="192"/>
      <c r="EZX112" s="192"/>
      <c r="EZY112" s="192"/>
      <c r="EZZ112" s="192"/>
      <c r="FAA112" s="192"/>
      <c r="FAB112" s="192"/>
      <c r="FAC112" s="193"/>
      <c r="FAD112" s="191"/>
      <c r="FAE112" s="192"/>
      <c r="FAF112" s="192"/>
      <c r="FAG112" s="192"/>
      <c r="FAH112" s="192"/>
      <c r="FAI112" s="192"/>
      <c r="FAJ112" s="192"/>
      <c r="FAK112" s="192"/>
      <c r="FAL112" s="192"/>
      <c r="FAM112" s="192"/>
      <c r="FAN112" s="192"/>
      <c r="FAO112" s="192"/>
      <c r="FAP112" s="192"/>
      <c r="FAQ112" s="192"/>
      <c r="FAR112" s="192"/>
      <c r="FAS112" s="192"/>
      <c r="FAT112" s="192"/>
      <c r="FAU112" s="192"/>
      <c r="FAV112" s="193"/>
      <c r="FAW112" s="191"/>
      <c r="FAX112" s="192"/>
      <c r="FAY112" s="192"/>
      <c r="FAZ112" s="192"/>
      <c r="FBA112" s="192"/>
      <c r="FBB112" s="192"/>
      <c r="FBC112" s="192"/>
      <c r="FBD112" s="192"/>
      <c r="FBE112" s="192"/>
      <c r="FBF112" s="192"/>
      <c r="FBG112" s="192"/>
      <c r="FBH112" s="192"/>
      <c r="FBI112" s="192"/>
      <c r="FBJ112" s="192"/>
      <c r="FBK112" s="192"/>
      <c r="FBL112" s="192"/>
      <c r="FBM112" s="192"/>
      <c r="FBN112" s="192"/>
      <c r="FBO112" s="193"/>
      <c r="FBP112" s="191"/>
      <c r="FBQ112" s="192"/>
      <c r="FBR112" s="192"/>
      <c r="FBS112" s="192"/>
      <c r="FBT112" s="192"/>
      <c r="FBU112" s="192"/>
      <c r="FBV112" s="192"/>
      <c r="FBW112" s="192"/>
      <c r="FBX112" s="192"/>
      <c r="FBY112" s="192"/>
      <c r="FBZ112" s="192"/>
      <c r="FCA112" s="192"/>
      <c r="FCB112" s="192"/>
      <c r="FCC112" s="192"/>
      <c r="FCD112" s="192"/>
      <c r="FCE112" s="192"/>
      <c r="FCF112" s="192"/>
      <c r="FCG112" s="192"/>
      <c r="FCH112" s="193"/>
      <c r="FCI112" s="191"/>
      <c r="FCJ112" s="192"/>
      <c r="FCK112" s="192"/>
      <c r="FCL112" s="192"/>
      <c r="FCM112" s="192"/>
      <c r="FCN112" s="192"/>
      <c r="FCO112" s="192"/>
      <c r="FCP112" s="192"/>
      <c r="FCQ112" s="192"/>
      <c r="FCR112" s="192"/>
      <c r="FCS112" s="192"/>
      <c r="FCT112" s="192"/>
      <c r="FCU112" s="192"/>
      <c r="FCV112" s="192"/>
      <c r="FCW112" s="192"/>
      <c r="FCX112" s="192"/>
      <c r="FCY112" s="192"/>
      <c r="FCZ112" s="192"/>
      <c r="FDA112" s="193"/>
      <c r="FDB112" s="191"/>
      <c r="FDC112" s="192"/>
      <c r="FDD112" s="192"/>
      <c r="FDE112" s="192"/>
      <c r="FDF112" s="192"/>
      <c r="FDG112" s="192"/>
      <c r="FDH112" s="192"/>
      <c r="FDI112" s="192"/>
      <c r="FDJ112" s="192"/>
      <c r="FDK112" s="192"/>
      <c r="FDL112" s="192"/>
      <c r="FDM112" s="192"/>
      <c r="FDN112" s="192"/>
      <c r="FDO112" s="192"/>
      <c r="FDP112" s="192"/>
      <c r="FDQ112" s="192"/>
      <c r="FDR112" s="192"/>
      <c r="FDS112" s="192"/>
      <c r="FDT112" s="193"/>
      <c r="FDU112" s="191"/>
      <c r="FDV112" s="192"/>
      <c r="FDW112" s="192"/>
      <c r="FDX112" s="192"/>
      <c r="FDY112" s="192"/>
      <c r="FDZ112" s="192"/>
      <c r="FEA112" s="192"/>
      <c r="FEB112" s="192"/>
      <c r="FEC112" s="192"/>
      <c r="FED112" s="192"/>
      <c r="FEE112" s="192"/>
      <c r="FEF112" s="192"/>
      <c r="FEG112" s="192"/>
      <c r="FEH112" s="192"/>
      <c r="FEI112" s="192"/>
      <c r="FEJ112" s="192"/>
      <c r="FEK112" s="192"/>
      <c r="FEL112" s="192"/>
      <c r="FEM112" s="193"/>
      <c r="FEN112" s="191"/>
      <c r="FEO112" s="192"/>
      <c r="FEP112" s="192"/>
      <c r="FEQ112" s="192"/>
      <c r="FER112" s="192"/>
      <c r="FES112" s="192"/>
      <c r="FET112" s="192"/>
      <c r="FEU112" s="192"/>
      <c r="FEV112" s="192"/>
      <c r="FEW112" s="192"/>
      <c r="FEX112" s="192"/>
      <c r="FEY112" s="192"/>
      <c r="FEZ112" s="192"/>
      <c r="FFA112" s="192"/>
      <c r="FFB112" s="192"/>
      <c r="FFC112" s="192"/>
      <c r="FFD112" s="192"/>
      <c r="FFE112" s="192"/>
      <c r="FFF112" s="193"/>
      <c r="FFG112" s="191"/>
      <c r="FFH112" s="192"/>
      <c r="FFI112" s="192"/>
      <c r="FFJ112" s="192"/>
      <c r="FFK112" s="192"/>
      <c r="FFL112" s="192"/>
      <c r="FFM112" s="192"/>
      <c r="FFN112" s="192"/>
      <c r="FFO112" s="192"/>
      <c r="FFP112" s="192"/>
      <c r="FFQ112" s="192"/>
      <c r="FFR112" s="192"/>
      <c r="FFS112" s="192"/>
      <c r="FFT112" s="192"/>
      <c r="FFU112" s="192"/>
      <c r="FFV112" s="192"/>
      <c r="FFW112" s="192"/>
      <c r="FFX112" s="192"/>
      <c r="FFY112" s="193"/>
      <c r="FFZ112" s="191"/>
      <c r="FGA112" s="192"/>
      <c r="FGB112" s="192"/>
      <c r="FGC112" s="192"/>
      <c r="FGD112" s="192"/>
      <c r="FGE112" s="192"/>
      <c r="FGF112" s="192"/>
      <c r="FGG112" s="192"/>
      <c r="FGH112" s="192"/>
      <c r="FGI112" s="192"/>
      <c r="FGJ112" s="192"/>
      <c r="FGK112" s="192"/>
      <c r="FGL112" s="192"/>
      <c r="FGM112" s="192"/>
      <c r="FGN112" s="192"/>
      <c r="FGO112" s="192"/>
      <c r="FGP112" s="192"/>
      <c r="FGQ112" s="192"/>
      <c r="FGR112" s="193"/>
      <c r="FGS112" s="191"/>
      <c r="FGT112" s="192"/>
      <c r="FGU112" s="192"/>
      <c r="FGV112" s="192"/>
      <c r="FGW112" s="192"/>
      <c r="FGX112" s="192"/>
      <c r="FGY112" s="192"/>
      <c r="FGZ112" s="192"/>
      <c r="FHA112" s="192"/>
      <c r="FHB112" s="192"/>
      <c r="FHC112" s="192"/>
      <c r="FHD112" s="192"/>
      <c r="FHE112" s="192"/>
      <c r="FHF112" s="192"/>
      <c r="FHG112" s="192"/>
      <c r="FHH112" s="192"/>
      <c r="FHI112" s="192"/>
      <c r="FHJ112" s="192"/>
      <c r="FHK112" s="193"/>
      <c r="FHL112" s="191"/>
      <c r="FHM112" s="192"/>
      <c r="FHN112" s="192"/>
      <c r="FHO112" s="192"/>
      <c r="FHP112" s="192"/>
      <c r="FHQ112" s="192"/>
      <c r="FHR112" s="192"/>
      <c r="FHS112" s="192"/>
      <c r="FHT112" s="192"/>
      <c r="FHU112" s="192"/>
      <c r="FHV112" s="192"/>
      <c r="FHW112" s="192"/>
      <c r="FHX112" s="192"/>
      <c r="FHY112" s="192"/>
      <c r="FHZ112" s="192"/>
      <c r="FIA112" s="192"/>
      <c r="FIB112" s="192"/>
      <c r="FIC112" s="192"/>
      <c r="FID112" s="193"/>
      <c r="FIE112" s="191"/>
      <c r="FIF112" s="192"/>
      <c r="FIG112" s="192"/>
      <c r="FIH112" s="192"/>
      <c r="FII112" s="192"/>
      <c r="FIJ112" s="192"/>
      <c r="FIK112" s="192"/>
      <c r="FIL112" s="192"/>
      <c r="FIM112" s="192"/>
      <c r="FIN112" s="192"/>
      <c r="FIO112" s="192"/>
      <c r="FIP112" s="192"/>
      <c r="FIQ112" s="192"/>
      <c r="FIR112" s="192"/>
      <c r="FIS112" s="192"/>
      <c r="FIT112" s="192"/>
      <c r="FIU112" s="192"/>
      <c r="FIV112" s="192"/>
      <c r="FIW112" s="193"/>
      <c r="FIX112" s="191"/>
      <c r="FIY112" s="192"/>
      <c r="FIZ112" s="192"/>
      <c r="FJA112" s="192"/>
      <c r="FJB112" s="192"/>
      <c r="FJC112" s="192"/>
      <c r="FJD112" s="192"/>
      <c r="FJE112" s="192"/>
      <c r="FJF112" s="192"/>
      <c r="FJG112" s="192"/>
      <c r="FJH112" s="192"/>
      <c r="FJI112" s="192"/>
      <c r="FJJ112" s="192"/>
      <c r="FJK112" s="192"/>
      <c r="FJL112" s="192"/>
      <c r="FJM112" s="192"/>
      <c r="FJN112" s="192"/>
      <c r="FJO112" s="192"/>
      <c r="FJP112" s="193"/>
      <c r="FJQ112" s="191"/>
      <c r="FJR112" s="192"/>
      <c r="FJS112" s="192"/>
      <c r="FJT112" s="192"/>
      <c r="FJU112" s="192"/>
      <c r="FJV112" s="192"/>
      <c r="FJW112" s="192"/>
      <c r="FJX112" s="192"/>
      <c r="FJY112" s="192"/>
      <c r="FJZ112" s="192"/>
      <c r="FKA112" s="192"/>
      <c r="FKB112" s="192"/>
      <c r="FKC112" s="192"/>
      <c r="FKD112" s="192"/>
      <c r="FKE112" s="192"/>
      <c r="FKF112" s="192"/>
      <c r="FKG112" s="192"/>
      <c r="FKH112" s="192"/>
      <c r="FKI112" s="193"/>
      <c r="FKJ112" s="191"/>
      <c r="FKK112" s="192"/>
      <c r="FKL112" s="192"/>
      <c r="FKM112" s="192"/>
      <c r="FKN112" s="192"/>
      <c r="FKO112" s="192"/>
      <c r="FKP112" s="192"/>
      <c r="FKQ112" s="192"/>
      <c r="FKR112" s="192"/>
      <c r="FKS112" s="192"/>
      <c r="FKT112" s="192"/>
      <c r="FKU112" s="192"/>
      <c r="FKV112" s="192"/>
      <c r="FKW112" s="192"/>
      <c r="FKX112" s="192"/>
      <c r="FKY112" s="192"/>
      <c r="FKZ112" s="192"/>
      <c r="FLA112" s="192"/>
      <c r="FLB112" s="193"/>
      <c r="FLC112" s="191"/>
      <c r="FLD112" s="192"/>
      <c r="FLE112" s="192"/>
      <c r="FLF112" s="192"/>
      <c r="FLG112" s="192"/>
      <c r="FLH112" s="192"/>
      <c r="FLI112" s="192"/>
      <c r="FLJ112" s="192"/>
      <c r="FLK112" s="192"/>
      <c r="FLL112" s="192"/>
      <c r="FLM112" s="192"/>
      <c r="FLN112" s="192"/>
      <c r="FLO112" s="192"/>
      <c r="FLP112" s="192"/>
      <c r="FLQ112" s="192"/>
      <c r="FLR112" s="192"/>
      <c r="FLS112" s="192"/>
      <c r="FLT112" s="192"/>
      <c r="FLU112" s="193"/>
      <c r="FLV112" s="191"/>
      <c r="FLW112" s="192"/>
      <c r="FLX112" s="192"/>
      <c r="FLY112" s="192"/>
      <c r="FLZ112" s="192"/>
      <c r="FMA112" s="192"/>
      <c r="FMB112" s="192"/>
      <c r="FMC112" s="192"/>
      <c r="FMD112" s="192"/>
      <c r="FME112" s="192"/>
      <c r="FMF112" s="192"/>
      <c r="FMG112" s="192"/>
      <c r="FMH112" s="192"/>
      <c r="FMI112" s="192"/>
      <c r="FMJ112" s="192"/>
      <c r="FMK112" s="192"/>
      <c r="FML112" s="192"/>
      <c r="FMM112" s="192"/>
      <c r="FMN112" s="193"/>
      <c r="FMO112" s="191"/>
      <c r="FMP112" s="192"/>
      <c r="FMQ112" s="192"/>
      <c r="FMR112" s="192"/>
      <c r="FMS112" s="192"/>
      <c r="FMT112" s="192"/>
      <c r="FMU112" s="192"/>
      <c r="FMV112" s="192"/>
      <c r="FMW112" s="192"/>
      <c r="FMX112" s="192"/>
      <c r="FMY112" s="192"/>
      <c r="FMZ112" s="192"/>
      <c r="FNA112" s="192"/>
      <c r="FNB112" s="192"/>
      <c r="FNC112" s="192"/>
      <c r="FND112" s="192"/>
      <c r="FNE112" s="192"/>
      <c r="FNF112" s="192"/>
      <c r="FNG112" s="193"/>
      <c r="FNH112" s="191"/>
      <c r="FNI112" s="192"/>
      <c r="FNJ112" s="192"/>
      <c r="FNK112" s="192"/>
      <c r="FNL112" s="192"/>
      <c r="FNM112" s="192"/>
      <c r="FNN112" s="192"/>
      <c r="FNO112" s="192"/>
      <c r="FNP112" s="192"/>
      <c r="FNQ112" s="192"/>
      <c r="FNR112" s="192"/>
      <c r="FNS112" s="192"/>
      <c r="FNT112" s="192"/>
      <c r="FNU112" s="192"/>
      <c r="FNV112" s="192"/>
      <c r="FNW112" s="192"/>
      <c r="FNX112" s="192"/>
      <c r="FNY112" s="192"/>
      <c r="FNZ112" s="193"/>
      <c r="FOA112" s="191"/>
      <c r="FOB112" s="192"/>
      <c r="FOC112" s="192"/>
      <c r="FOD112" s="192"/>
      <c r="FOE112" s="192"/>
      <c r="FOF112" s="192"/>
      <c r="FOG112" s="192"/>
      <c r="FOH112" s="192"/>
      <c r="FOI112" s="192"/>
      <c r="FOJ112" s="192"/>
      <c r="FOK112" s="192"/>
      <c r="FOL112" s="192"/>
      <c r="FOM112" s="192"/>
      <c r="FON112" s="192"/>
      <c r="FOO112" s="192"/>
      <c r="FOP112" s="192"/>
      <c r="FOQ112" s="192"/>
      <c r="FOR112" s="192"/>
      <c r="FOS112" s="193"/>
      <c r="FOT112" s="191"/>
      <c r="FOU112" s="192"/>
      <c r="FOV112" s="192"/>
      <c r="FOW112" s="192"/>
      <c r="FOX112" s="192"/>
      <c r="FOY112" s="192"/>
      <c r="FOZ112" s="192"/>
      <c r="FPA112" s="192"/>
      <c r="FPB112" s="192"/>
      <c r="FPC112" s="192"/>
      <c r="FPD112" s="192"/>
      <c r="FPE112" s="192"/>
      <c r="FPF112" s="192"/>
      <c r="FPG112" s="192"/>
      <c r="FPH112" s="192"/>
      <c r="FPI112" s="192"/>
      <c r="FPJ112" s="192"/>
      <c r="FPK112" s="192"/>
      <c r="FPL112" s="193"/>
      <c r="FPM112" s="191"/>
      <c r="FPN112" s="192"/>
      <c r="FPO112" s="192"/>
      <c r="FPP112" s="192"/>
      <c r="FPQ112" s="192"/>
      <c r="FPR112" s="192"/>
      <c r="FPS112" s="192"/>
      <c r="FPT112" s="192"/>
      <c r="FPU112" s="192"/>
      <c r="FPV112" s="192"/>
      <c r="FPW112" s="192"/>
      <c r="FPX112" s="192"/>
      <c r="FPY112" s="192"/>
      <c r="FPZ112" s="192"/>
      <c r="FQA112" s="192"/>
      <c r="FQB112" s="192"/>
      <c r="FQC112" s="192"/>
      <c r="FQD112" s="192"/>
      <c r="FQE112" s="193"/>
      <c r="FQF112" s="191"/>
      <c r="FQG112" s="192"/>
      <c r="FQH112" s="192"/>
      <c r="FQI112" s="192"/>
      <c r="FQJ112" s="192"/>
      <c r="FQK112" s="192"/>
      <c r="FQL112" s="192"/>
      <c r="FQM112" s="192"/>
      <c r="FQN112" s="192"/>
      <c r="FQO112" s="192"/>
      <c r="FQP112" s="192"/>
      <c r="FQQ112" s="192"/>
      <c r="FQR112" s="192"/>
      <c r="FQS112" s="192"/>
      <c r="FQT112" s="192"/>
      <c r="FQU112" s="192"/>
      <c r="FQV112" s="192"/>
      <c r="FQW112" s="192"/>
      <c r="FQX112" s="193"/>
      <c r="FQY112" s="191"/>
      <c r="FQZ112" s="192"/>
      <c r="FRA112" s="192"/>
      <c r="FRB112" s="192"/>
      <c r="FRC112" s="192"/>
      <c r="FRD112" s="192"/>
      <c r="FRE112" s="192"/>
      <c r="FRF112" s="192"/>
      <c r="FRG112" s="192"/>
      <c r="FRH112" s="192"/>
      <c r="FRI112" s="192"/>
      <c r="FRJ112" s="192"/>
      <c r="FRK112" s="192"/>
      <c r="FRL112" s="192"/>
      <c r="FRM112" s="192"/>
      <c r="FRN112" s="192"/>
      <c r="FRO112" s="192"/>
      <c r="FRP112" s="192"/>
      <c r="FRQ112" s="193"/>
      <c r="FRR112" s="191"/>
      <c r="FRS112" s="192"/>
      <c r="FRT112" s="192"/>
      <c r="FRU112" s="192"/>
      <c r="FRV112" s="192"/>
      <c r="FRW112" s="192"/>
      <c r="FRX112" s="192"/>
      <c r="FRY112" s="192"/>
      <c r="FRZ112" s="192"/>
      <c r="FSA112" s="192"/>
      <c r="FSB112" s="192"/>
      <c r="FSC112" s="192"/>
      <c r="FSD112" s="192"/>
      <c r="FSE112" s="192"/>
      <c r="FSF112" s="192"/>
      <c r="FSG112" s="192"/>
      <c r="FSH112" s="192"/>
      <c r="FSI112" s="192"/>
      <c r="FSJ112" s="193"/>
      <c r="FSK112" s="191"/>
      <c r="FSL112" s="192"/>
      <c r="FSM112" s="192"/>
      <c r="FSN112" s="192"/>
      <c r="FSO112" s="192"/>
      <c r="FSP112" s="192"/>
      <c r="FSQ112" s="192"/>
      <c r="FSR112" s="192"/>
      <c r="FSS112" s="192"/>
      <c r="FST112" s="192"/>
      <c r="FSU112" s="192"/>
      <c r="FSV112" s="192"/>
      <c r="FSW112" s="192"/>
      <c r="FSX112" s="192"/>
      <c r="FSY112" s="192"/>
      <c r="FSZ112" s="192"/>
      <c r="FTA112" s="192"/>
      <c r="FTB112" s="192"/>
      <c r="FTC112" s="193"/>
      <c r="FTD112" s="191"/>
      <c r="FTE112" s="192"/>
      <c r="FTF112" s="192"/>
      <c r="FTG112" s="192"/>
      <c r="FTH112" s="192"/>
      <c r="FTI112" s="192"/>
      <c r="FTJ112" s="192"/>
      <c r="FTK112" s="192"/>
      <c r="FTL112" s="192"/>
      <c r="FTM112" s="192"/>
      <c r="FTN112" s="192"/>
      <c r="FTO112" s="192"/>
      <c r="FTP112" s="192"/>
      <c r="FTQ112" s="192"/>
      <c r="FTR112" s="192"/>
      <c r="FTS112" s="192"/>
      <c r="FTT112" s="192"/>
      <c r="FTU112" s="192"/>
      <c r="FTV112" s="193"/>
      <c r="FTW112" s="191"/>
      <c r="FTX112" s="192"/>
      <c r="FTY112" s="192"/>
      <c r="FTZ112" s="192"/>
      <c r="FUA112" s="192"/>
      <c r="FUB112" s="192"/>
      <c r="FUC112" s="192"/>
      <c r="FUD112" s="192"/>
      <c r="FUE112" s="192"/>
      <c r="FUF112" s="192"/>
      <c r="FUG112" s="192"/>
      <c r="FUH112" s="192"/>
      <c r="FUI112" s="192"/>
      <c r="FUJ112" s="192"/>
      <c r="FUK112" s="192"/>
      <c r="FUL112" s="192"/>
      <c r="FUM112" s="192"/>
      <c r="FUN112" s="192"/>
      <c r="FUO112" s="193"/>
      <c r="FUP112" s="191"/>
      <c r="FUQ112" s="192"/>
      <c r="FUR112" s="192"/>
      <c r="FUS112" s="192"/>
      <c r="FUT112" s="192"/>
      <c r="FUU112" s="192"/>
      <c r="FUV112" s="192"/>
      <c r="FUW112" s="192"/>
      <c r="FUX112" s="192"/>
      <c r="FUY112" s="192"/>
      <c r="FUZ112" s="192"/>
      <c r="FVA112" s="192"/>
      <c r="FVB112" s="192"/>
      <c r="FVC112" s="192"/>
      <c r="FVD112" s="192"/>
      <c r="FVE112" s="192"/>
      <c r="FVF112" s="192"/>
      <c r="FVG112" s="192"/>
      <c r="FVH112" s="193"/>
      <c r="FVI112" s="191"/>
      <c r="FVJ112" s="192"/>
      <c r="FVK112" s="192"/>
      <c r="FVL112" s="192"/>
      <c r="FVM112" s="192"/>
      <c r="FVN112" s="192"/>
      <c r="FVO112" s="192"/>
      <c r="FVP112" s="192"/>
      <c r="FVQ112" s="192"/>
      <c r="FVR112" s="192"/>
      <c r="FVS112" s="192"/>
      <c r="FVT112" s="192"/>
      <c r="FVU112" s="192"/>
      <c r="FVV112" s="192"/>
      <c r="FVW112" s="192"/>
      <c r="FVX112" s="192"/>
      <c r="FVY112" s="192"/>
      <c r="FVZ112" s="192"/>
      <c r="FWA112" s="193"/>
      <c r="FWB112" s="191"/>
      <c r="FWC112" s="192"/>
      <c r="FWD112" s="192"/>
      <c r="FWE112" s="192"/>
      <c r="FWF112" s="192"/>
      <c r="FWG112" s="192"/>
      <c r="FWH112" s="192"/>
      <c r="FWI112" s="192"/>
      <c r="FWJ112" s="192"/>
      <c r="FWK112" s="192"/>
      <c r="FWL112" s="192"/>
      <c r="FWM112" s="192"/>
      <c r="FWN112" s="192"/>
      <c r="FWO112" s="192"/>
      <c r="FWP112" s="192"/>
      <c r="FWQ112" s="192"/>
      <c r="FWR112" s="192"/>
      <c r="FWS112" s="192"/>
      <c r="FWT112" s="193"/>
      <c r="FWU112" s="191"/>
      <c r="FWV112" s="192"/>
      <c r="FWW112" s="192"/>
      <c r="FWX112" s="192"/>
      <c r="FWY112" s="192"/>
      <c r="FWZ112" s="192"/>
      <c r="FXA112" s="192"/>
      <c r="FXB112" s="192"/>
      <c r="FXC112" s="192"/>
      <c r="FXD112" s="192"/>
      <c r="FXE112" s="192"/>
      <c r="FXF112" s="192"/>
      <c r="FXG112" s="192"/>
      <c r="FXH112" s="192"/>
      <c r="FXI112" s="192"/>
      <c r="FXJ112" s="192"/>
      <c r="FXK112" s="192"/>
      <c r="FXL112" s="192"/>
      <c r="FXM112" s="193"/>
      <c r="FXN112" s="191"/>
      <c r="FXO112" s="192"/>
      <c r="FXP112" s="192"/>
      <c r="FXQ112" s="192"/>
      <c r="FXR112" s="192"/>
      <c r="FXS112" s="192"/>
      <c r="FXT112" s="192"/>
      <c r="FXU112" s="192"/>
      <c r="FXV112" s="192"/>
      <c r="FXW112" s="192"/>
      <c r="FXX112" s="192"/>
      <c r="FXY112" s="192"/>
      <c r="FXZ112" s="192"/>
      <c r="FYA112" s="192"/>
      <c r="FYB112" s="192"/>
      <c r="FYC112" s="192"/>
      <c r="FYD112" s="192"/>
      <c r="FYE112" s="192"/>
      <c r="FYF112" s="193"/>
      <c r="FYG112" s="191"/>
      <c r="FYH112" s="192"/>
      <c r="FYI112" s="192"/>
      <c r="FYJ112" s="192"/>
      <c r="FYK112" s="192"/>
      <c r="FYL112" s="192"/>
      <c r="FYM112" s="192"/>
      <c r="FYN112" s="192"/>
      <c r="FYO112" s="192"/>
      <c r="FYP112" s="192"/>
      <c r="FYQ112" s="192"/>
      <c r="FYR112" s="192"/>
      <c r="FYS112" s="192"/>
      <c r="FYT112" s="192"/>
      <c r="FYU112" s="192"/>
      <c r="FYV112" s="192"/>
      <c r="FYW112" s="192"/>
      <c r="FYX112" s="192"/>
      <c r="FYY112" s="193"/>
      <c r="FYZ112" s="191"/>
      <c r="FZA112" s="192"/>
      <c r="FZB112" s="192"/>
      <c r="FZC112" s="192"/>
      <c r="FZD112" s="192"/>
      <c r="FZE112" s="192"/>
      <c r="FZF112" s="192"/>
      <c r="FZG112" s="192"/>
      <c r="FZH112" s="192"/>
      <c r="FZI112" s="192"/>
      <c r="FZJ112" s="192"/>
      <c r="FZK112" s="192"/>
      <c r="FZL112" s="192"/>
      <c r="FZM112" s="192"/>
      <c r="FZN112" s="192"/>
      <c r="FZO112" s="192"/>
      <c r="FZP112" s="192"/>
      <c r="FZQ112" s="192"/>
      <c r="FZR112" s="193"/>
      <c r="FZS112" s="191"/>
      <c r="FZT112" s="192"/>
      <c r="FZU112" s="192"/>
      <c r="FZV112" s="192"/>
      <c r="FZW112" s="192"/>
      <c r="FZX112" s="192"/>
      <c r="FZY112" s="192"/>
      <c r="FZZ112" s="192"/>
      <c r="GAA112" s="192"/>
      <c r="GAB112" s="192"/>
      <c r="GAC112" s="192"/>
      <c r="GAD112" s="192"/>
      <c r="GAE112" s="192"/>
      <c r="GAF112" s="192"/>
      <c r="GAG112" s="192"/>
      <c r="GAH112" s="192"/>
      <c r="GAI112" s="192"/>
      <c r="GAJ112" s="192"/>
      <c r="GAK112" s="193"/>
      <c r="GAL112" s="191"/>
      <c r="GAM112" s="192"/>
      <c r="GAN112" s="192"/>
      <c r="GAO112" s="192"/>
      <c r="GAP112" s="192"/>
      <c r="GAQ112" s="192"/>
      <c r="GAR112" s="192"/>
      <c r="GAS112" s="192"/>
      <c r="GAT112" s="192"/>
      <c r="GAU112" s="192"/>
      <c r="GAV112" s="192"/>
      <c r="GAW112" s="192"/>
      <c r="GAX112" s="192"/>
      <c r="GAY112" s="192"/>
      <c r="GAZ112" s="192"/>
      <c r="GBA112" s="192"/>
      <c r="GBB112" s="192"/>
      <c r="GBC112" s="192"/>
      <c r="GBD112" s="193"/>
      <c r="GBE112" s="191"/>
      <c r="GBF112" s="192"/>
      <c r="GBG112" s="192"/>
      <c r="GBH112" s="192"/>
      <c r="GBI112" s="192"/>
      <c r="GBJ112" s="192"/>
      <c r="GBK112" s="192"/>
      <c r="GBL112" s="192"/>
      <c r="GBM112" s="192"/>
      <c r="GBN112" s="192"/>
      <c r="GBO112" s="192"/>
      <c r="GBP112" s="192"/>
      <c r="GBQ112" s="192"/>
      <c r="GBR112" s="192"/>
      <c r="GBS112" s="192"/>
      <c r="GBT112" s="192"/>
      <c r="GBU112" s="192"/>
      <c r="GBV112" s="192"/>
      <c r="GBW112" s="193"/>
      <c r="GBX112" s="191"/>
      <c r="GBY112" s="192"/>
      <c r="GBZ112" s="192"/>
      <c r="GCA112" s="192"/>
      <c r="GCB112" s="192"/>
      <c r="GCC112" s="192"/>
      <c r="GCD112" s="192"/>
      <c r="GCE112" s="192"/>
      <c r="GCF112" s="192"/>
      <c r="GCG112" s="192"/>
      <c r="GCH112" s="192"/>
      <c r="GCI112" s="192"/>
      <c r="GCJ112" s="192"/>
      <c r="GCK112" s="192"/>
      <c r="GCL112" s="192"/>
      <c r="GCM112" s="192"/>
      <c r="GCN112" s="192"/>
      <c r="GCO112" s="192"/>
      <c r="GCP112" s="193"/>
      <c r="GCQ112" s="191"/>
      <c r="GCR112" s="192"/>
      <c r="GCS112" s="192"/>
      <c r="GCT112" s="192"/>
      <c r="GCU112" s="192"/>
      <c r="GCV112" s="192"/>
      <c r="GCW112" s="192"/>
      <c r="GCX112" s="192"/>
      <c r="GCY112" s="192"/>
      <c r="GCZ112" s="192"/>
      <c r="GDA112" s="192"/>
      <c r="GDB112" s="192"/>
      <c r="GDC112" s="192"/>
      <c r="GDD112" s="192"/>
      <c r="GDE112" s="192"/>
      <c r="GDF112" s="192"/>
      <c r="GDG112" s="192"/>
      <c r="GDH112" s="192"/>
      <c r="GDI112" s="193"/>
      <c r="GDJ112" s="191"/>
      <c r="GDK112" s="192"/>
      <c r="GDL112" s="192"/>
      <c r="GDM112" s="192"/>
      <c r="GDN112" s="192"/>
      <c r="GDO112" s="192"/>
      <c r="GDP112" s="192"/>
      <c r="GDQ112" s="192"/>
      <c r="GDR112" s="192"/>
      <c r="GDS112" s="192"/>
      <c r="GDT112" s="192"/>
      <c r="GDU112" s="192"/>
      <c r="GDV112" s="192"/>
      <c r="GDW112" s="192"/>
      <c r="GDX112" s="192"/>
      <c r="GDY112" s="192"/>
      <c r="GDZ112" s="192"/>
      <c r="GEA112" s="192"/>
      <c r="GEB112" s="193"/>
      <c r="GEC112" s="191"/>
      <c r="GED112" s="192"/>
      <c r="GEE112" s="192"/>
      <c r="GEF112" s="192"/>
      <c r="GEG112" s="192"/>
      <c r="GEH112" s="192"/>
      <c r="GEI112" s="192"/>
      <c r="GEJ112" s="192"/>
      <c r="GEK112" s="192"/>
      <c r="GEL112" s="192"/>
      <c r="GEM112" s="192"/>
      <c r="GEN112" s="192"/>
      <c r="GEO112" s="192"/>
      <c r="GEP112" s="192"/>
      <c r="GEQ112" s="192"/>
      <c r="GER112" s="192"/>
      <c r="GES112" s="192"/>
      <c r="GET112" s="192"/>
      <c r="GEU112" s="193"/>
      <c r="GEV112" s="191"/>
      <c r="GEW112" s="192"/>
      <c r="GEX112" s="192"/>
      <c r="GEY112" s="192"/>
      <c r="GEZ112" s="192"/>
      <c r="GFA112" s="192"/>
      <c r="GFB112" s="192"/>
      <c r="GFC112" s="192"/>
      <c r="GFD112" s="192"/>
      <c r="GFE112" s="192"/>
      <c r="GFF112" s="192"/>
      <c r="GFG112" s="192"/>
      <c r="GFH112" s="192"/>
      <c r="GFI112" s="192"/>
      <c r="GFJ112" s="192"/>
      <c r="GFK112" s="192"/>
      <c r="GFL112" s="192"/>
      <c r="GFM112" s="192"/>
      <c r="GFN112" s="193"/>
      <c r="GFO112" s="191"/>
      <c r="GFP112" s="192"/>
      <c r="GFQ112" s="192"/>
      <c r="GFR112" s="192"/>
      <c r="GFS112" s="192"/>
      <c r="GFT112" s="192"/>
      <c r="GFU112" s="192"/>
      <c r="GFV112" s="192"/>
      <c r="GFW112" s="192"/>
      <c r="GFX112" s="192"/>
      <c r="GFY112" s="192"/>
      <c r="GFZ112" s="192"/>
      <c r="GGA112" s="192"/>
      <c r="GGB112" s="192"/>
      <c r="GGC112" s="192"/>
      <c r="GGD112" s="192"/>
      <c r="GGE112" s="192"/>
      <c r="GGF112" s="192"/>
      <c r="GGG112" s="193"/>
      <c r="GGH112" s="191"/>
      <c r="GGI112" s="192"/>
      <c r="GGJ112" s="192"/>
      <c r="GGK112" s="192"/>
      <c r="GGL112" s="192"/>
      <c r="GGM112" s="192"/>
      <c r="GGN112" s="192"/>
      <c r="GGO112" s="192"/>
      <c r="GGP112" s="192"/>
      <c r="GGQ112" s="192"/>
      <c r="GGR112" s="192"/>
      <c r="GGS112" s="192"/>
      <c r="GGT112" s="192"/>
      <c r="GGU112" s="192"/>
      <c r="GGV112" s="192"/>
      <c r="GGW112" s="192"/>
      <c r="GGX112" s="192"/>
      <c r="GGY112" s="192"/>
      <c r="GGZ112" s="193"/>
      <c r="GHA112" s="191"/>
      <c r="GHB112" s="192"/>
      <c r="GHC112" s="192"/>
      <c r="GHD112" s="192"/>
      <c r="GHE112" s="192"/>
      <c r="GHF112" s="192"/>
      <c r="GHG112" s="192"/>
      <c r="GHH112" s="192"/>
      <c r="GHI112" s="192"/>
      <c r="GHJ112" s="192"/>
      <c r="GHK112" s="192"/>
      <c r="GHL112" s="192"/>
      <c r="GHM112" s="192"/>
      <c r="GHN112" s="192"/>
      <c r="GHO112" s="192"/>
      <c r="GHP112" s="192"/>
      <c r="GHQ112" s="192"/>
      <c r="GHR112" s="192"/>
      <c r="GHS112" s="193"/>
      <c r="GHT112" s="191"/>
      <c r="GHU112" s="192"/>
      <c r="GHV112" s="192"/>
      <c r="GHW112" s="192"/>
      <c r="GHX112" s="192"/>
      <c r="GHY112" s="192"/>
      <c r="GHZ112" s="192"/>
      <c r="GIA112" s="192"/>
      <c r="GIB112" s="192"/>
      <c r="GIC112" s="192"/>
      <c r="GID112" s="192"/>
      <c r="GIE112" s="192"/>
      <c r="GIF112" s="192"/>
      <c r="GIG112" s="192"/>
      <c r="GIH112" s="192"/>
      <c r="GII112" s="192"/>
      <c r="GIJ112" s="192"/>
      <c r="GIK112" s="192"/>
      <c r="GIL112" s="193"/>
      <c r="GIM112" s="191"/>
      <c r="GIN112" s="192"/>
      <c r="GIO112" s="192"/>
      <c r="GIP112" s="192"/>
      <c r="GIQ112" s="192"/>
      <c r="GIR112" s="192"/>
      <c r="GIS112" s="192"/>
      <c r="GIT112" s="192"/>
      <c r="GIU112" s="192"/>
      <c r="GIV112" s="192"/>
      <c r="GIW112" s="192"/>
      <c r="GIX112" s="192"/>
      <c r="GIY112" s="192"/>
      <c r="GIZ112" s="192"/>
      <c r="GJA112" s="192"/>
      <c r="GJB112" s="192"/>
      <c r="GJC112" s="192"/>
      <c r="GJD112" s="192"/>
      <c r="GJE112" s="193"/>
      <c r="GJF112" s="191"/>
      <c r="GJG112" s="192"/>
      <c r="GJH112" s="192"/>
      <c r="GJI112" s="192"/>
      <c r="GJJ112" s="192"/>
      <c r="GJK112" s="192"/>
      <c r="GJL112" s="192"/>
      <c r="GJM112" s="192"/>
      <c r="GJN112" s="192"/>
      <c r="GJO112" s="192"/>
      <c r="GJP112" s="192"/>
      <c r="GJQ112" s="192"/>
      <c r="GJR112" s="192"/>
      <c r="GJS112" s="192"/>
      <c r="GJT112" s="192"/>
      <c r="GJU112" s="192"/>
      <c r="GJV112" s="192"/>
      <c r="GJW112" s="192"/>
      <c r="GJX112" s="193"/>
      <c r="GJY112" s="191"/>
      <c r="GJZ112" s="192"/>
      <c r="GKA112" s="192"/>
      <c r="GKB112" s="192"/>
      <c r="GKC112" s="192"/>
      <c r="GKD112" s="192"/>
      <c r="GKE112" s="192"/>
      <c r="GKF112" s="192"/>
      <c r="GKG112" s="192"/>
      <c r="GKH112" s="192"/>
      <c r="GKI112" s="192"/>
      <c r="GKJ112" s="192"/>
      <c r="GKK112" s="192"/>
      <c r="GKL112" s="192"/>
      <c r="GKM112" s="192"/>
      <c r="GKN112" s="192"/>
      <c r="GKO112" s="192"/>
      <c r="GKP112" s="192"/>
      <c r="GKQ112" s="193"/>
      <c r="GKR112" s="191"/>
      <c r="GKS112" s="192"/>
      <c r="GKT112" s="192"/>
      <c r="GKU112" s="192"/>
      <c r="GKV112" s="192"/>
      <c r="GKW112" s="192"/>
      <c r="GKX112" s="192"/>
      <c r="GKY112" s="192"/>
      <c r="GKZ112" s="192"/>
      <c r="GLA112" s="192"/>
      <c r="GLB112" s="192"/>
      <c r="GLC112" s="192"/>
      <c r="GLD112" s="192"/>
      <c r="GLE112" s="192"/>
      <c r="GLF112" s="192"/>
      <c r="GLG112" s="192"/>
      <c r="GLH112" s="192"/>
      <c r="GLI112" s="192"/>
      <c r="GLJ112" s="193"/>
      <c r="GLK112" s="191"/>
      <c r="GLL112" s="192"/>
      <c r="GLM112" s="192"/>
      <c r="GLN112" s="192"/>
      <c r="GLO112" s="192"/>
      <c r="GLP112" s="192"/>
      <c r="GLQ112" s="192"/>
      <c r="GLR112" s="192"/>
      <c r="GLS112" s="192"/>
      <c r="GLT112" s="192"/>
      <c r="GLU112" s="192"/>
      <c r="GLV112" s="192"/>
      <c r="GLW112" s="192"/>
      <c r="GLX112" s="192"/>
      <c r="GLY112" s="192"/>
      <c r="GLZ112" s="192"/>
      <c r="GMA112" s="192"/>
      <c r="GMB112" s="192"/>
      <c r="GMC112" s="193"/>
      <c r="GMD112" s="191"/>
      <c r="GME112" s="192"/>
      <c r="GMF112" s="192"/>
      <c r="GMG112" s="192"/>
      <c r="GMH112" s="192"/>
      <c r="GMI112" s="192"/>
      <c r="GMJ112" s="192"/>
      <c r="GMK112" s="192"/>
      <c r="GML112" s="192"/>
      <c r="GMM112" s="192"/>
      <c r="GMN112" s="192"/>
      <c r="GMO112" s="192"/>
      <c r="GMP112" s="192"/>
      <c r="GMQ112" s="192"/>
      <c r="GMR112" s="192"/>
      <c r="GMS112" s="192"/>
      <c r="GMT112" s="192"/>
      <c r="GMU112" s="192"/>
      <c r="GMV112" s="193"/>
      <c r="GMW112" s="191"/>
      <c r="GMX112" s="192"/>
      <c r="GMY112" s="192"/>
      <c r="GMZ112" s="192"/>
      <c r="GNA112" s="192"/>
      <c r="GNB112" s="192"/>
      <c r="GNC112" s="192"/>
      <c r="GND112" s="192"/>
      <c r="GNE112" s="192"/>
      <c r="GNF112" s="192"/>
      <c r="GNG112" s="192"/>
      <c r="GNH112" s="192"/>
      <c r="GNI112" s="192"/>
      <c r="GNJ112" s="192"/>
      <c r="GNK112" s="192"/>
      <c r="GNL112" s="192"/>
      <c r="GNM112" s="192"/>
      <c r="GNN112" s="192"/>
      <c r="GNO112" s="193"/>
      <c r="GNP112" s="191"/>
      <c r="GNQ112" s="192"/>
      <c r="GNR112" s="192"/>
      <c r="GNS112" s="192"/>
      <c r="GNT112" s="192"/>
      <c r="GNU112" s="192"/>
      <c r="GNV112" s="192"/>
      <c r="GNW112" s="192"/>
      <c r="GNX112" s="192"/>
      <c r="GNY112" s="192"/>
      <c r="GNZ112" s="192"/>
      <c r="GOA112" s="192"/>
      <c r="GOB112" s="192"/>
      <c r="GOC112" s="192"/>
      <c r="GOD112" s="192"/>
      <c r="GOE112" s="192"/>
      <c r="GOF112" s="192"/>
      <c r="GOG112" s="192"/>
      <c r="GOH112" s="193"/>
      <c r="GOI112" s="191"/>
      <c r="GOJ112" s="192"/>
      <c r="GOK112" s="192"/>
      <c r="GOL112" s="192"/>
      <c r="GOM112" s="192"/>
      <c r="GON112" s="192"/>
      <c r="GOO112" s="192"/>
      <c r="GOP112" s="192"/>
      <c r="GOQ112" s="192"/>
      <c r="GOR112" s="192"/>
      <c r="GOS112" s="192"/>
      <c r="GOT112" s="192"/>
      <c r="GOU112" s="192"/>
      <c r="GOV112" s="192"/>
      <c r="GOW112" s="192"/>
      <c r="GOX112" s="192"/>
      <c r="GOY112" s="192"/>
      <c r="GOZ112" s="192"/>
      <c r="GPA112" s="193"/>
      <c r="GPB112" s="191"/>
      <c r="GPC112" s="192"/>
      <c r="GPD112" s="192"/>
      <c r="GPE112" s="192"/>
      <c r="GPF112" s="192"/>
      <c r="GPG112" s="192"/>
      <c r="GPH112" s="192"/>
      <c r="GPI112" s="192"/>
      <c r="GPJ112" s="192"/>
      <c r="GPK112" s="192"/>
      <c r="GPL112" s="192"/>
      <c r="GPM112" s="192"/>
      <c r="GPN112" s="192"/>
      <c r="GPO112" s="192"/>
      <c r="GPP112" s="192"/>
      <c r="GPQ112" s="192"/>
      <c r="GPR112" s="192"/>
      <c r="GPS112" s="192"/>
      <c r="GPT112" s="193"/>
      <c r="GPU112" s="191"/>
      <c r="GPV112" s="192"/>
      <c r="GPW112" s="192"/>
      <c r="GPX112" s="192"/>
      <c r="GPY112" s="192"/>
      <c r="GPZ112" s="192"/>
      <c r="GQA112" s="192"/>
      <c r="GQB112" s="192"/>
      <c r="GQC112" s="192"/>
      <c r="GQD112" s="192"/>
      <c r="GQE112" s="192"/>
      <c r="GQF112" s="192"/>
      <c r="GQG112" s="192"/>
      <c r="GQH112" s="192"/>
      <c r="GQI112" s="192"/>
      <c r="GQJ112" s="192"/>
      <c r="GQK112" s="192"/>
      <c r="GQL112" s="192"/>
      <c r="GQM112" s="193"/>
      <c r="GQN112" s="191"/>
      <c r="GQO112" s="192"/>
      <c r="GQP112" s="192"/>
      <c r="GQQ112" s="192"/>
      <c r="GQR112" s="192"/>
      <c r="GQS112" s="192"/>
      <c r="GQT112" s="192"/>
      <c r="GQU112" s="192"/>
      <c r="GQV112" s="192"/>
      <c r="GQW112" s="192"/>
      <c r="GQX112" s="192"/>
      <c r="GQY112" s="192"/>
      <c r="GQZ112" s="192"/>
      <c r="GRA112" s="192"/>
      <c r="GRB112" s="192"/>
      <c r="GRC112" s="192"/>
      <c r="GRD112" s="192"/>
      <c r="GRE112" s="192"/>
      <c r="GRF112" s="193"/>
      <c r="GRG112" s="191"/>
      <c r="GRH112" s="192"/>
      <c r="GRI112" s="192"/>
      <c r="GRJ112" s="192"/>
      <c r="GRK112" s="192"/>
      <c r="GRL112" s="192"/>
      <c r="GRM112" s="192"/>
      <c r="GRN112" s="192"/>
      <c r="GRO112" s="192"/>
      <c r="GRP112" s="192"/>
      <c r="GRQ112" s="192"/>
      <c r="GRR112" s="192"/>
      <c r="GRS112" s="192"/>
      <c r="GRT112" s="192"/>
      <c r="GRU112" s="192"/>
      <c r="GRV112" s="192"/>
      <c r="GRW112" s="192"/>
      <c r="GRX112" s="192"/>
      <c r="GRY112" s="193"/>
      <c r="GRZ112" s="191"/>
      <c r="GSA112" s="192"/>
      <c r="GSB112" s="192"/>
      <c r="GSC112" s="192"/>
      <c r="GSD112" s="192"/>
      <c r="GSE112" s="192"/>
      <c r="GSF112" s="192"/>
      <c r="GSG112" s="192"/>
      <c r="GSH112" s="192"/>
      <c r="GSI112" s="192"/>
      <c r="GSJ112" s="192"/>
      <c r="GSK112" s="192"/>
      <c r="GSL112" s="192"/>
      <c r="GSM112" s="192"/>
      <c r="GSN112" s="192"/>
      <c r="GSO112" s="192"/>
      <c r="GSP112" s="192"/>
      <c r="GSQ112" s="192"/>
      <c r="GSR112" s="193"/>
      <c r="GSS112" s="191"/>
      <c r="GST112" s="192"/>
      <c r="GSU112" s="192"/>
      <c r="GSV112" s="192"/>
      <c r="GSW112" s="192"/>
      <c r="GSX112" s="192"/>
      <c r="GSY112" s="192"/>
      <c r="GSZ112" s="192"/>
      <c r="GTA112" s="192"/>
      <c r="GTB112" s="192"/>
      <c r="GTC112" s="192"/>
      <c r="GTD112" s="192"/>
      <c r="GTE112" s="192"/>
      <c r="GTF112" s="192"/>
      <c r="GTG112" s="192"/>
      <c r="GTH112" s="192"/>
      <c r="GTI112" s="192"/>
      <c r="GTJ112" s="192"/>
      <c r="GTK112" s="193"/>
      <c r="GTL112" s="191"/>
      <c r="GTM112" s="192"/>
      <c r="GTN112" s="192"/>
      <c r="GTO112" s="192"/>
      <c r="GTP112" s="192"/>
      <c r="GTQ112" s="192"/>
      <c r="GTR112" s="192"/>
      <c r="GTS112" s="192"/>
      <c r="GTT112" s="192"/>
      <c r="GTU112" s="192"/>
      <c r="GTV112" s="192"/>
      <c r="GTW112" s="192"/>
      <c r="GTX112" s="192"/>
      <c r="GTY112" s="192"/>
      <c r="GTZ112" s="192"/>
      <c r="GUA112" s="192"/>
      <c r="GUB112" s="192"/>
      <c r="GUC112" s="192"/>
      <c r="GUD112" s="193"/>
      <c r="GUE112" s="191"/>
      <c r="GUF112" s="192"/>
      <c r="GUG112" s="192"/>
      <c r="GUH112" s="192"/>
      <c r="GUI112" s="192"/>
      <c r="GUJ112" s="192"/>
      <c r="GUK112" s="192"/>
      <c r="GUL112" s="192"/>
      <c r="GUM112" s="192"/>
      <c r="GUN112" s="192"/>
      <c r="GUO112" s="192"/>
      <c r="GUP112" s="192"/>
      <c r="GUQ112" s="192"/>
      <c r="GUR112" s="192"/>
      <c r="GUS112" s="192"/>
      <c r="GUT112" s="192"/>
      <c r="GUU112" s="192"/>
      <c r="GUV112" s="192"/>
      <c r="GUW112" s="193"/>
      <c r="GUX112" s="191"/>
      <c r="GUY112" s="192"/>
      <c r="GUZ112" s="192"/>
      <c r="GVA112" s="192"/>
      <c r="GVB112" s="192"/>
      <c r="GVC112" s="192"/>
      <c r="GVD112" s="192"/>
      <c r="GVE112" s="192"/>
      <c r="GVF112" s="192"/>
      <c r="GVG112" s="192"/>
      <c r="GVH112" s="192"/>
      <c r="GVI112" s="192"/>
      <c r="GVJ112" s="192"/>
      <c r="GVK112" s="192"/>
      <c r="GVL112" s="192"/>
      <c r="GVM112" s="192"/>
      <c r="GVN112" s="192"/>
      <c r="GVO112" s="192"/>
      <c r="GVP112" s="193"/>
      <c r="GVQ112" s="191"/>
      <c r="GVR112" s="192"/>
      <c r="GVS112" s="192"/>
      <c r="GVT112" s="192"/>
      <c r="GVU112" s="192"/>
      <c r="GVV112" s="192"/>
      <c r="GVW112" s="192"/>
      <c r="GVX112" s="192"/>
      <c r="GVY112" s="192"/>
      <c r="GVZ112" s="192"/>
      <c r="GWA112" s="192"/>
      <c r="GWB112" s="192"/>
      <c r="GWC112" s="192"/>
      <c r="GWD112" s="192"/>
      <c r="GWE112" s="192"/>
      <c r="GWF112" s="192"/>
      <c r="GWG112" s="192"/>
      <c r="GWH112" s="192"/>
      <c r="GWI112" s="193"/>
      <c r="GWJ112" s="191"/>
      <c r="GWK112" s="192"/>
      <c r="GWL112" s="192"/>
      <c r="GWM112" s="192"/>
      <c r="GWN112" s="192"/>
      <c r="GWO112" s="192"/>
      <c r="GWP112" s="192"/>
      <c r="GWQ112" s="192"/>
      <c r="GWR112" s="192"/>
      <c r="GWS112" s="192"/>
      <c r="GWT112" s="192"/>
      <c r="GWU112" s="192"/>
      <c r="GWV112" s="192"/>
      <c r="GWW112" s="192"/>
      <c r="GWX112" s="192"/>
      <c r="GWY112" s="192"/>
      <c r="GWZ112" s="192"/>
      <c r="GXA112" s="192"/>
      <c r="GXB112" s="193"/>
      <c r="GXC112" s="191"/>
      <c r="GXD112" s="192"/>
      <c r="GXE112" s="192"/>
      <c r="GXF112" s="192"/>
      <c r="GXG112" s="192"/>
      <c r="GXH112" s="192"/>
      <c r="GXI112" s="192"/>
      <c r="GXJ112" s="192"/>
      <c r="GXK112" s="192"/>
      <c r="GXL112" s="192"/>
      <c r="GXM112" s="192"/>
      <c r="GXN112" s="192"/>
      <c r="GXO112" s="192"/>
      <c r="GXP112" s="192"/>
      <c r="GXQ112" s="192"/>
      <c r="GXR112" s="192"/>
      <c r="GXS112" s="192"/>
      <c r="GXT112" s="192"/>
      <c r="GXU112" s="193"/>
      <c r="GXV112" s="191"/>
      <c r="GXW112" s="192"/>
      <c r="GXX112" s="192"/>
      <c r="GXY112" s="192"/>
      <c r="GXZ112" s="192"/>
      <c r="GYA112" s="192"/>
      <c r="GYB112" s="192"/>
      <c r="GYC112" s="192"/>
      <c r="GYD112" s="192"/>
      <c r="GYE112" s="192"/>
      <c r="GYF112" s="192"/>
      <c r="GYG112" s="192"/>
      <c r="GYH112" s="192"/>
      <c r="GYI112" s="192"/>
      <c r="GYJ112" s="192"/>
      <c r="GYK112" s="192"/>
      <c r="GYL112" s="192"/>
      <c r="GYM112" s="192"/>
      <c r="GYN112" s="193"/>
      <c r="GYO112" s="191"/>
      <c r="GYP112" s="192"/>
      <c r="GYQ112" s="192"/>
      <c r="GYR112" s="192"/>
      <c r="GYS112" s="192"/>
      <c r="GYT112" s="192"/>
      <c r="GYU112" s="192"/>
      <c r="GYV112" s="192"/>
      <c r="GYW112" s="192"/>
      <c r="GYX112" s="192"/>
      <c r="GYY112" s="192"/>
      <c r="GYZ112" s="192"/>
      <c r="GZA112" s="192"/>
      <c r="GZB112" s="192"/>
      <c r="GZC112" s="192"/>
      <c r="GZD112" s="192"/>
      <c r="GZE112" s="192"/>
      <c r="GZF112" s="192"/>
      <c r="GZG112" s="193"/>
      <c r="GZH112" s="191"/>
      <c r="GZI112" s="192"/>
      <c r="GZJ112" s="192"/>
      <c r="GZK112" s="192"/>
      <c r="GZL112" s="192"/>
      <c r="GZM112" s="192"/>
      <c r="GZN112" s="192"/>
      <c r="GZO112" s="192"/>
      <c r="GZP112" s="192"/>
      <c r="GZQ112" s="192"/>
      <c r="GZR112" s="192"/>
      <c r="GZS112" s="192"/>
      <c r="GZT112" s="192"/>
      <c r="GZU112" s="192"/>
      <c r="GZV112" s="192"/>
      <c r="GZW112" s="192"/>
      <c r="GZX112" s="192"/>
      <c r="GZY112" s="192"/>
      <c r="GZZ112" s="193"/>
      <c r="HAA112" s="191"/>
      <c r="HAB112" s="192"/>
      <c r="HAC112" s="192"/>
      <c r="HAD112" s="192"/>
      <c r="HAE112" s="192"/>
      <c r="HAF112" s="192"/>
      <c r="HAG112" s="192"/>
      <c r="HAH112" s="192"/>
      <c r="HAI112" s="192"/>
      <c r="HAJ112" s="192"/>
      <c r="HAK112" s="192"/>
      <c r="HAL112" s="192"/>
      <c r="HAM112" s="192"/>
      <c r="HAN112" s="192"/>
      <c r="HAO112" s="192"/>
      <c r="HAP112" s="192"/>
      <c r="HAQ112" s="192"/>
      <c r="HAR112" s="192"/>
      <c r="HAS112" s="193"/>
      <c r="HAT112" s="191"/>
      <c r="HAU112" s="192"/>
      <c r="HAV112" s="192"/>
      <c r="HAW112" s="192"/>
      <c r="HAX112" s="192"/>
      <c r="HAY112" s="192"/>
      <c r="HAZ112" s="192"/>
      <c r="HBA112" s="192"/>
      <c r="HBB112" s="192"/>
      <c r="HBC112" s="192"/>
      <c r="HBD112" s="192"/>
      <c r="HBE112" s="192"/>
      <c r="HBF112" s="192"/>
      <c r="HBG112" s="192"/>
      <c r="HBH112" s="192"/>
      <c r="HBI112" s="192"/>
      <c r="HBJ112" s="192"/>
      <c r="HBK112" s="192"/>
      <c r="HBL112" s="193"/>
      <c r="HBM112" s="191"/>
      <c r="HBN112" s="192"/>
      <c r="HBO112" s="192"/>
      <c r="HBP112" s="192"/>
      <c r="HBQ112" s="192"/>
      <c r="HBR112" s="192"/>
      <c r="HBS112" s="192"/>
      <c r="HBT112" s="192"/>
      <c r="HBU112" s="192"/>
      <c r="HBV112" s="192"/>
      <c r="HBW112" s="192"/>
      <c r="HBX112" s="192"/>
      <c r="HBY112" s="192"/>
      <c r="HBZ112" s="192"/>
      <c r="HCA112" s="192"/>
      <c r="HCB112" s="192"/>
      <c r="HCC112" s="192"/>
      <c r="HCD112" s="192"/>
      <c r="HCE112" s="193"/>
      <c r="HCF112" s="191"/>
      <c r="HCG112" s="192"/>
      <c r="HCH112" s="192"/>
      <c r="HCI112" s="192"/>
      <c r="HCJ112" s="192"/>
      <c r="HCK112" s="192"/>
      <c r="HCL112" s="192"/>
      <c r="HCM112" s="192"/>
      <c r="HCN112" s="192"/>
      <c r="HCO112" s="192"/>
      <c r="HCP112" s="192"/>
      <c r="HCQ112" s="192"/>
      <c r="HCR112" s="192"/>
      <c r="HCS112" s="192"/>
      <c r="HCT112" s="192"/>
      <c r="HCU112" s="192"/>
      <c r="HCV112" s="192"/>
      <c r="HCW112" s="192"/>
      <c r="HCX112" s="193"/>
      <c r="HCY112" s="191"/>
      <c r="HCZ112" s="192"/>
      <c r="HDA112" s="192"/>
      <c r="HDB112" s="192"/>
      <c r="HDC112" s="192"/>
      <c r="HDD112" s="192"/>
      <c r="HDE112" s="192"/>
      <c r="HDF112" s="192"/>
      <c r="HDG112" s="192"/>
      <c r="HDH112" s="192"/>
      <c r="HDI112" s="192"/>
      <c r="HDJ112" s="192"/>
      <c r="HDK112" s="192"/>
      <c r="HDL112" s="192"/>
      <c r="HDM112" s="192"/>
      <c r="HDN112" s="192"/>
      <c r="HDO112" s="192"/>
      <c r="HDP112" s="192"/>
      <c r="HDQ112" s="193"/>
      <c r="HDR112" s="191"/>
      <c r="HDS112" s="192"/>
      <c r="HDT112" s="192"/>
      <c r="HDU112" s="192"/>
      <c r="HDV112" s="192"/>
      <c r="HDW112" s="192"/>
      <c r="HDX112" s="192"/>
      <c r="HDY112" s="192"/>
      <c r="HDZ112" s="192"/>
      <c r="HEA112" s="192"/>
      <c r="HEB112" s="192"/>
      <c r="HEC112" s="192"/>
      <c r="HED112" s="192"/>
      <c r="HEE112" s="192"/>
      <c r="HEF112" s="192"/>
      <c r="HEG112" s="192"/>
      <c r="HEH112" s="192"/>
      <c r="HEI112" s="192"/>
      <c r="HEJ112" s="193"/>
      <c r="HEK112" s="191"/>
      <c r="HEL112" s="192"/>
      <c r="HEM112" s="192"/>
      <c r="HEN112" s="192"/>
      <c r="HEO112" s="192"/>
      <c r="HEP112" s="192"/>
      <c r="HEQ112" s="192"/>
      <c r="HER112" s="192"/>
      <c r="HES112" s="192"/>
      <c r="HET112" s="192"/>
      <c r="HEU112" s="192"/>
      <c r="HEV112" s="192"/>
      <c r="HEW112" s="192"/>
      <c r="HEX112" s="192"/>
      <c r="HEY112" s="192"/>
      <c r="HEZ112" s="192"/>
      <c r="HFA112" s="192"/>
      <c r="HFB112" s="192"/>
      <c r="HFC112" s="193"/>
      <c r="HFD112" s="191"/>
      <c r="HFE112" s="192"/>
      <c r="HFF112" s="192"/>
      <c r="HFG112" s="192"/>
      <c r="HFH112" s="192"/>
      <c r="HFI112" s="192"/>
      <c r="HFJ112" s="192"/>
      <c r="HFK112" s="192"/>
      <c r="HFL112" s="192"/>
      <c r="HFM112" s="192"/>
      <c r="HFN112" s="192"/>
      <c r="HFO112" s="192"/>
      <c r="HFP112" s="192"/>
      <c r="HFQ112" s="192"/>
      <c r="HFR112" s="192"/>
      <c r="HFS112" s="192"/>
      <c r="HFT112" s="192"/>
      <c r="HFU112" s="192"/>
      <c r="HFV112" s="193"/>
      <c r="HFW112" s="191"/>
      <c r="HFX112" s="192"/>
      <c r="HFY112" s="192"/>
      <c r="HFZ112" s="192"/>
      <c r="HGA112" s="192"/>
      <c r="HGB112" s="192"/>
      <c r="HGC112" s="192"/>
      <c r="HGD112" s="192"/>
      <c r="HGE112" s="192"/>
      <c r="HGF112" s="192"/>
      <c r="HGG112" s="192"/>
      <c r="HGH112" s="192"/>
      <c r="HGI112" s="192"/>
      <c r="HGJ112" s="192"/>
      <c r="HGK112" s="192"/>
      <c r="HGL112" s="192"/>
      <c r="HGM112" s="192"/>
      <c r="HGN112" s="192"/>
      <c r="HGO112" s="193"/>
      <c r="HGP112" s="191"/>
      <c r="HGQ112" s="192"/>
      <c r="HGR112" s="192"/>
      <c r="HGS112" s="192"/>
      <c r="HGT112" s="192"/>
      <c r="HGU112" s="192"/>
      <c r="HGV112" s="192"/>
      <c r="HGW112" s="192"/>
      <c r="HGX112" s="192"/>
      <c r="HGY112" s="192"/>
      <c r="HGZ112" s="192"/>
      <c r="HHA112" s="192"/>
      <c r="HHB112" s="192"/>
      <c r="HHC112" s="192"/>
      <c r="HHD112" s="192"/>
      <c r="HHE112" s="192"/>
      <c r="HHF112" s="192"/>
      <c r="HHG112" s="192"/>
      <c r="HHH112" s="193"/>
      <c r="HHI112" s="191"/>
      <c r="HHJ112" s="192"/>
      <c r="HHK112" s="192"/>
      <c r="HHL112" s="192"/>
      <c r="HHM112" s="192"/>
      <c r="HHN112" s="192"/>
      <c r="HHO112" s="192"/>
      <c r="HHP112" s="192"/>
      <c r="HHQ112" s="192"/>
      <c r="HHR112" s="192"/>
      <c r="HHS112" s="192"/>
      <c r="HHT112" s="192"/>
      <c r="HHU112" s="192"/>
      <c r="HHV112" s="192"/>
      <c r="HHW112" s="192"/>
      <c r="HHX112" s="192"/>
      <c r="HHY112" s="192"/>
      <c r="HHZ112" s="192"/>
      <c r="HIA112" s="193"/>
      <c r="HIB112" s="191"/>
      <c r="HIC112" s="192"/>
      <c r="HID112" s="192"/>
      <c r="HIE112" s="192"/>
      <c r="HIF112" s="192"/>
      <c r="HIG112" s="192"/>
      <c r="HIH112" s="192"/>
      <c r="HII112" s="192"/>
      <c r="HIJ112" s="192"/>
      <c r="HIK112" s="192"/>
      <c r="HIL112" s="192"/>
      <c r="HIM112" s="192"/>
      <c r="HIN112" s="192"/>
      <c r="HIO112" s="192"/>
      <c r="HIP112" s="192"/>
      <c r="HIQ112" s="192"/>
      <c r="HIR112" s="192"/>
      <c r="HIS112" s="192"/>
      <c r="HIT112" s="193"/>
      <c r="HIU112" s="191"/>
      <c r="HIV112" s="192"/>
      <c r="HIW112" s="192"/>
      <c r="HIX112" s="192"/>
      <c r="HIY112" s="192"/>
      <c r="HIZ112" s="192"/>
      <c r="HJA112" s="192"/>
      <c r="HJB112" s="192"/>
      <c r="HJC112" s="192"/>
      <c r="HJD112" s="192"/>
      <c r="HJE112" s="192"/>
      <c r="HJF112" s="192"/>
      <c r="HJG112" s="192"/>
      <c r="HJH112" s="192"/>
      <c r="HJI112" s="192"/>
      <c r="HJJ112" s="192"/>
      <c r="HJK112" s="192"/>
      <c r="HJL112" s="192"/>
      <c r="HJM112" s="193"/>
      <c r="HJN112" s="191"/>
      <c r="HJO112" s="192"/>
      <c r="HJP112" s="192"/>
      <c r="HJQ112" s="192"/>
      <c r="HJR112" s="192"/>
      <c r="HJS112" s="192"/>
      <c r="HJT112" s="192"/>
      <c r="HJU112" s="192"/>
      <c r="HJV112" s="192"/>
      <c r="HJW112" s="192"/>
      <c r="HJX112" s="192"/>
      <c r="HJY112" s="192"/>
      <c r="HJZ112" s="192"/>
      <c r="HKA112" s="192"/>
      <c r="HKB112" s="192"/>
      <c r="HKC112" s="192"/>
      <c r="HKD112" s="192"/>
      <c r="HKE112" s="192"/>
      <c r="HKF112" s="193"/>
      <c r="HKG112" s="191"/>
      <c r="HKH112" s="192"/>
      <c r="HKI112" s="192"/>
      <c r="HKJ112" s="192"/>
      <c r="HKK112" s="192"/>
      <c r="HKL112" s="192"/>
      <c r="HKM112" s="192"/>
      <c r="HKN112" s="192"/>
      <c r="HKO112" s="192"/>
      <c r="HKP112" s="192"/>
      <c r="HKQ112" s="192"/>
      <c r="HKR112" s="192"/>
      <c r="HKS112" s="192"/>
      <c r="HKT112" s="192"/>
      <c r="HKU112" s="192"/>
      <c r="HKV112" s="192"/>
      <c r="HKW112" s="192"/>
      <c r="HKX112" s="192"/>
      <c r="HKY112" s="193"/>
      <c r="HKZ112" s="191"/>
      <c r="HLA112" s="192"/>
      <c r="HLB112" s="192"/>
      <c r="HLC112" s="192"/>
      <c r="HLD112" s="192"/>
      <c r="HLE112" s="192"/>
      <c r="HLF112" s="192"/>
      <c r="HLG112" s="192"/>
      <c r="HLH112" s="192"/>
      <c r="HLI112" s="192"/>
      <c r="HLJ112" s="192"/>
      <c r="HLK112" s="192"/>
      <c r="HLL112" s="192"/>
      <c r="HLM112" s="192"/>
      <c r="HLN112" s="192"/>
      <c r="HLO112" s="192"/>
      <c r="HLP112" s="192"/>
      <c r="HLQ112" s="192"/>
      <c r="HLR112" s="193"/>
      <c r="HLS112" s="191"/>
      <c r="HLT112" s="192"/>
      <c r="HLU112" s="192"/>
      <c r="HLV112" s="192"/>
      <c r="HLW112" s="192"/>
      <c r="HLX112" s="192"/>
      <c r="HLY112" s="192"/>
      <c r="HLZ112" s="192"/>
      <c r="HMA112" s="192"/>
      <c r="HMB112" s="192"/>
      <c r="HMC112" s="192"/>
      <c r="HMD112" s="192"/>
      <c r="HME112" s="192"/>
      <c r="HMF112" s="192"/>
      <c r="HMG112" s="192"/>
      <c r="HMH112" s="192"/>
      <c r="HMI112" s="192"/>
      <c r="HMJ112" s="192"/>
      <c r="HMK112" s="193"/>
      <c r="HML112" s="191"/>
      <c r="HMM112" s="192"/>
      <c r="HMN112" s="192"/>
      <c r="HMO112" s="192"/>
      <c r="HMP112" s="192"/>
      <c r="HMQ112" s="192"/>
      <c r="HMR112" s="192"/>
      <c r="HMS112" s="192"/>
      <c r="HMT112" s="192"/>
      <c r="HMU112" s="192"/>
      <c r="HMV112" s="192"/>
      <c r="HMW112" s="192"/>
      <c r="HMX112" s="192"/>
      <c r="HMY112" s="192"/>
      <c r="HMZ112" s="192"/>
      <c r="HNA112" s="192"/>
      <c r="HNB112" s="192"/>
      <c r="HNC112" s="192"/>
      <c r="HND112" s="193"/>
      <c r="HNE112" s="191"/>
      <c r="HNF112" s="192"/>
      <c r="HNG112" s="192"/>
      <c r="HNH112" s="192"/>
      <c r="HNI112" s="192"/>
      <c r="HNJ112" s="192"/>
      <c r="HNK112" s="192"/>
      <c r="HNL112" s="192"/>
      <c r="HNM112" s="192"/>
      <c r="HNN112" s="192"/>
      <c r="HNO112" s="192"/>
      <c r="HNP112" s="192"/>
      <c r="HNQ112" s="192"/>
      <c r="HNR112" s="192"/>
      <c r="HNS112" s="192"/>
      <c r="HNT112" s="192"/>
      <c r="HNU112" s="192"/>
      <c r="HNV112" s="192"/>
      <c r="HNW112" s="193"/>
      <c r="HNX112" s="191"/>
      <c r="HNY112" s="192"/>
      <c r="HNZ112" s="192"/>
      <c r="HOA112" s="192"/>
      <c r="HOB112" s="192"/>
      <c r="HOC112" s="192"/>
      <c r="HOD112" s="192"/>
      <c r="HOE112" s="192"/>
      <c r="HOF112" s="192"/>
      <c r="HOG112" s="192"/>
      <c r="HOH112" s="192"/>
      <c r="HOI112" s="192"/>
      <c r="HOJ112" s="192"/>
      <c r="HOK112" s="192"/>
      <c r="HOL112" s="192"/>
      <c r="HOM112" s="192"/>
      <c r="HON112" s="192"/>
      <c r="HOO112" s="192"/>
      <c r="HOP112" s="193"/>
      <c r="HOQ112" s="191"/>
      <c r="HOR112" s="192"/>
      <c r="HOS112" s="192"/>
      <c r="HOT112" s="192"/>
      <c r="HOU112" s="192"/>
      <c r="HOV112" s="192"/>
      <c r="HOW112" s="192"/>
      <c r="HOX112" s="192"/>
      <c r="HOY112" s="192"/>
      <c r="HOZ112" s="192"/>
      <c r="HPA112" s="192"/>
      <c r="HPB112" s="192"/>
      <c r="HPC112" s="192"/>
      <c r="HPD112" s="192"/>
      <c r="HPE112" s="192"/>
      <c r="HPF112" s="192"/>
      <c r="HPG112" s="192"/>
      <c r="HPH112" s="192"/>
      <c r="HPI112" s="193"/>
      <c r="HPJ112" s="191"/>
      <c r="HPK112" s="192"/>
      <c r="HPL112" s="192"/>
      <c r="HPM112" s="192"/>
      <c r="HPN112" s="192"/>
      <c r="HPO112" s="192"/>
      <c r="HPP112" s="192"/>
      <c r="HPQ112" s="192"/>
      <c r="HPR112" s="192"/>
      <c r="HPS112" s="192"/>
      <c r="HPT112" s="192"/>
      <c r="HPU112" s="192"/>
      <c r="HPV112" s="192"/>
      <c r="HPW112" s="192"/>
      <c r="HPX112" s="192"/>
      <c r="HPY112" s="192"/>
      <c r="HPZ112" s="192"/>
      <c r="HQA112" s="192"/>
      <c r="HQB112" s="193"/>
      <c r="HQC112" s="191"/>
      <c r="HQD112" s="192"/>
      <c r="HQE112" s="192"/>
      <c r="HQF112" s="192"/>
      <c r="HQG112" s="192"/>
      <c r="HQH112" s="192"/>
      <c r="HQI112" s="192"/>
      <c r="HQJ112" s="192"/>
      <c r="HQK112" s="192"/>
      <c r="HQL112" s="192"/>
      <c r="HQM112" s="192"/>
      <c r="HQN112" s="192"/>
      <c r="HQO112" s="192"/>
      <c r="HQP112" s="192"/>
      <c r="HQQ112" s="192"/>
      <c r="HQR112" s="192"/>
      <c r="HQS112" s="192"/>
      <c r="HQT112" s="192"/>
      <c r="HQU112" s="193"/>
      <c r="HQV112" s="191"/>
      <c r="HQW112" s="192"/>
      <c r="HQX112" s="192"/>
      <c r="HQY112" s="192"/>
      <c r="HQZ112" s="192"/>
      <c r="HRA112" s="192"/>
      <c r="HRB112" s="192"/>
      <c r="HRC112" s="192"/>
      <c r="HRD112" s="192"/>
      <c r="HRE112" s="192"/>
      <c r="HRF112" s="192"/>
      <c r="HRG112" s="192"/>
      <c r="HRH112" s="192"/>
      <c r="HRI112" s="192"/>
      <c r="HRJ112" s="192"/>
      <c r="HRK112" s="192"/>
      <c r="HRL112" s="192"/>
      <c r="HRM112" s="192"/>
      <c r="HRN112" s="193"/>
      <c r="HRO112" s="191"/>
      <c r="HRP112" s="192"/>
      <c r="HRQ112" s="192"/>
      <c r="HRR112" s="192"/>
      <c r="HRS112" s="192"/>
      <c r="HRT112" s="192"/>
      <c r="HRU112" s="192"/>
      <c r="HRV112" s="192"/>
      <c r="HRW112" s="192"/>
      <c r="HRX112" s="192"/>
      <c r="HRY112" s="192"/>
      <c r="HRZ112" s="192"/>
      <c r="HSA112" s="192"/>
      <c r="HSB112" s="192"/>
      <c r="HSC112" s="192"/>
      <c r="HSD112" s="192"/>
      <c r="HSE112" s="192"/>
      <c r="HSF112" s="192"/>
      <c r="HSG112" s="193"/>
      <c r="HSH112" s="191"/>
      <c r="HSI112" s="192"/>
      <c r="HSJ112" s="192"/>
      <c r="HSK112" s="192"/>
      <c r="HSL112" s="192"/>
      <c r="HSM112" s="192"/>
      <c r="HSN112" s="192"/>
      <c r="HSO112" s="192"/>
      <c r="HSP112" s="192"/>
      <c r="HSQ112" s="192"/>
      <c r="HSR112" s="192"/>
      <c r="HSS112" s="192"/>
      <c r="HST112" s="192"/>
      <c r="HSU112" s="192"/>
      <c r="HSV112" s="192"/>
      <c r="HSW112" s="192"/>
      <c r="HSX112" s="192"/>
      <c r="HSY112" s="192"/>
      <c r="HSZ112" s="193"/>
      <c r="HTA112" s="191"/>
      <c r="HTB112" s="192"/>
      <c r="HTC112" s="192"/>
      <c r="HTD112" s="192"/>
      <c r="HTE112" s="192"/>
      <c r="HTF112" s="192"/>
      <c r="HTG112" s="192"/>
      <c r="HTH112" s="192"/>
      <c r="HTI112" s="192"/>
      <c r="HTJ112" s="192"/>
      <c r="HTK112" s="192"/>
      <c r="HTL112" s="192"/>
      <c r="HTM112" s="192"/>
      <c r="HTN112" s="192"/>
      <c r="HTO112" s="192"/>
      <c r="HTP112" s="192"/>
      <c r="HTQ112" s="192"/>
      <c r="HTR112" s="192"/>
      <c r="HTS112" s="193"/>
      <c r="HTT112" s="191"/>
      <c r="HTU112" s="192"/>
      <c r="HTV112" s="192"/>
      <c r="HTW112" s="192"/>
      <c r="HTX112" s="192"/>
      <c r="HTY112" s="192"/>
      <c r="HTZ112" s="192"/>
      <c r="HUA112" s="192"/>
      <c r="HUB112" s="192"/>
      <c r="HUC112" s="192"/>
      <c r="HUD112" s="192"/>
      <c r="HUE112" s="192"/>
      <c r="HUF112" s="192"/>
      <c r="HUG112" s="192"/>
      <c r="HUH112" s="192"/>
      <c r="HUI112" s="192"/>
      <c r="HUJ112" s="192"/>
      <c r="HUK112" s="192"/>
      <c r="HUL112" s="193"/>
      <c r="HUM112" s="191"/>
      <c r="HUN112" s="192"/>
      <c r="HUO112" s="192"/>
      <c r="HUP112" s="192"/>
      <c r="HUQ112" s="192"/>
      <c r="HUR112" s="192"/>
      <c r="HUS112" s="192"/>
      <c r="HUT112" s="192"/>
      <c r="HUU112" s="192"/>
      <c r="HUV112" s="192"/>
      <c r="HUW112" s="192"/>
      <c r="HUX112" s="192"/>
      <c r="HUY112" s="192"/>
      <c r="HUZ112" s="192"/>
      <c r="HVA112" s="192"/>
      <c r="HVB112" s="192"/>
      <c r="HVC112" s="192"/>
      <c r="HVD112" s="192"/>
      <c r="HVE112" s="193"/>
      <c r="HVF112" s="191"/>
      <c r="HVG112" s="192"/>
      <c r="HVH112" s="192"/>
      <c r="HVI112" s="192"/>
      <c r="HVJ112" s="192"/>
      <c r="HVK112" s="192"/>
      <c r="HVL112" s="192"/>
      <c r="HVM112" s="192"/>
      <c r="HVN112" s="192"/>
      <c r="HVO112" s="192"/>
      <c r="HVP112" s="192"/>
      <c r="HVQ112" s="192"/>
      <c r="HVR112" s="192"/>
      <c r="HVS112" s="192"/>
      <c r="HVT112" s="192"/>
      <c r="HVU112" s="192"/>
      <c r="HVV112" s="192"/>
      <c r="HVW112" s="192"/>
      <c r="HVX112" s="193"/>
      <c r="HVY112" s="191"/>
      <c r="HVZ112" s="192"/>
      <c r="HWA112" s="192"/>
      <c r="HWB112" s="192"/>
      <c r="HWC112" s="192"/>
      <c r="HWD112" s="192"/>
      <c r="HWE112" s="192"/>
      <c r="HWF112" s="192"/>
      <c r="HWG112" s="192"/>
      <c r="HWH112" s="192"/>
      <c r="HWI112" s="192"/>
      <c r="HWJ112" s="192"/>
      <c r="HWK112" s="192"/>
      <c r="HWL112" s="192"/>
      <c r="HWM112" s="192"/>
      <c r="HWN112" s="192"/>
      <c r="HWO112" s="192"/>
      <c r="HWP112" s="192"/>
      <c r="HWQ112" s="193"/>
      <c r="HWR112" s="191"/>
      <c r="HWS112" s="192"/>
      <c r="HWT112" s="192"/>
      <c r="HWU112" s="192"/>
      <c r="HWV112" s="192"/>
      <c r="HWW112" s="192"/>
      <c r="HWX112" s="192"/>
      <c r="HWY112" s="192"/>
      <c r="HWZ112" s="192"/>
      <c r="HXA112" s="192"/>
      <c r="HXB112" s="192"/>
      <c r="HXC112" s="192"/>
      <c r="HXD112" s="192"/>
      <c r="HXE112" s="192"/>
      <c r="HXF112" s="192"/>
      <c r="HXG112" s="192"/>
      <c r="HXH112" s="192"/>
      <c r="HXI112" s="192"/>
      <c r="HXJ112" s="193"/>
      <c r="HXK112" s="191"/>
      <c r="HXL112" s="192"/>
      <c r="HXM112" s="192"/>
      <c r="HXN112" s="192"/>
      <c r="HXO112" s="192"/>
      <c r="HXP112" s="192"/>
      <c r="HXQ112" s="192"/>
      <c r="HXR112" s="192"/>
      <c r="HXS112" s="192"/>
      <c r="HXT112" s="192"/>
      <c r="HXU112" s="192"/>
      <c r="HXV112" s="192"/>
      <c r="HXW112" s="192"/>
      <c r="HXX112" s="192"/>
      <c r="HXY112" s="192"/>
      <c r="HXZ112" s="192"/>
      <c r="HYA112" s="192"/>
      <c r="HYB112" s="192"/>
      <c r="HYC112" s="193"/>
      <c r="HYD112" s="191"/>
      <c r="HYE112" s="192"/>
      <c r="HYF112" s="192"/>
      <c r="HYG112" s="192"/>
      <c r="HYH112" s="192"/>
      <c r="HYI112" s="192"/>
      <c r="HYJ112" s="192"/>
      <c r="HYK112" s="192"/>
      <c r="HYL112" s="192"/>
      <c r="HYM112" s="192"/>
      <c r="HYN112" s="192"/>
      <c r="HYO112" s="192"/>
      <c r="HYP112" s="192"/>
      <c r="HYQ112" s="192"/>
      <c r="HYR112" s="192"/>
      <c r="HYS112" s="192"/>
      <c r="HYT112" s="192"/>
      <c r="HYU112" s="192"/>
      <c r="HYV112" s="193"/>
      <c r="HYW112" s="191"/>
      <c r="HYX112" s="192"/>
      <c r="HYY112" s="192"/>
      <c r="HYZ112" s="192"/>
      <c r="HZA112" s="192"/>
      <c r="HZB112" s="192"/>
      <c r="HZC112" s="192"/>
      <c r="HZD112" s="192"/>
      <c r="HZE112" s="192"/>
      <c r="HZF112" s="192"/>
      <c r="HZG112" s="192"/>
      <c r="HZH112" s="192"/>
      <c r="HZI112" s="192"/>
      <c r="HZJ112" s="192"/>
      <c r="HZK112" s="192"/>
      <c r="HZL112" s="192"/>
      <c r="HZM112" s="192"/>
      <c r="HZN112" s="192"/>
      <c r="HZO112" s="193"/>
      <c r="HZP112" s="191"/>
      <c r="HZQ112" s="192"/>
      <c r="HZR112" s="192"/>
      <c r="HZS112" s="192"/>
      <c r="HZT112" s="192"/>
      <c r="HZU112" s="192"/>
      <c r="HZV112" s="192"/>
      <c r="HZW112" s="192"/>
      <c r="HZX112" s="192"/>
      <c r="HZY112" s="192"/>
      <c r="HZZ112" s="192"/>
      <c r="IAA112" s="192"/>
      <c r="IAB112" s="192"/>
      <c r="IAC112" s="192"/>
      <c r="IAD112" s="192"/>
      <c r="IAE112" s="192"/>
      <c r="IAF112" s="192"/>
      <c r="IAG112" s="192"/>
      <c r="IAH112" s="193"/>
      <c r="IAI112" s="191"/>
      <c r="IAJ112" s="192"/>
      <c r="IAK112" s="192"/>
      <c r="IAL112" s="192"/>
      <c r="IAM112" s="192"/>
      <c r="IAN112" s="192"/>
      <c r="IAO112" s="192"/>
      <c r="IAP112" s="192"/>
      <c r="IAQ112" s="192"/>
      <c r="IAR112" s="192"/>
      <c r="IAS112" s="192"/>
      <c r="IAT112" s="192"/>
      <c r="IAU112" s="192"/>
      <c r="IAV112" s="192"/>
      <c r="IAW112" s="192"/>
      <c r="IAX112" s="192"/>
      <c r="IAY112" s="192"/>
      <c r="IAZ112" s="192"/>
      <c r="IBA112" s="193"/>
      <c r="IBB112" s="191"/>
      <c r="IBC112" s="192"/>
      <c r="IBD112" s="192"/>
      <c r="IBE112" s="192"/>
      <c r="IBF112" s="192"/>
      <c r="IBG112" s="192"/>
      <c r="IBH112" s="192"/>
      <c r="IBI112" s="192"/>
      <c r="IBJ112" s="192"/>
      <c r="IBK112" s="192"/>
      <c r="IBL112" s="192"/>
      <c r="IBM112" s="192"/>
      <c r="IBN112" s="192"/>
      <c r="IBO112" s="192"/>
      <c r="IBP112" s="192"/>
      <c r="IBQ112" s="192"/>
      <c r="IBR112" s="192"/>
      <c r="IBS112" s="192"/>
      <c r="IBT112" s="193"/>
      <c r="IBU112" s="191"/>
      <c r="IBV112" s="192"/>
      <c r="IBW112" s="192"/>
      <c r="IBX112" s="192"/>
      <c r="IBY112" s="192"/>
      <c r="IBZ112" s="192"/>
      <c r="ICA112" s="192"/>
      <c r="ICB112" s="192"/>
      <c r="ICC112" s="192"/>
      <c r="ICD112" s="192"/>
      <c r="ICE112" s="192"/>
      <c r="ICF112" s="192"/>
      <c r="ICG112" s="192"/>
      <c r="ICH112" s="192"/>
      <c r="ICI112" s="192"/>
      <c r="ICJ112" s="192"/>
      <c r="ICK112" s="192"/>
      <c r="ICL112" s="192"/>
      <c r="ICM112" s="193"/>
      <c r="ICN112" s="191"/>
      <c r="ICO112" s="192"/>
      <c r="ICP112" s="192"/>
      <c r="ICQ112" s="192"/>
      <c r="ICR112" s="192"/>
      <c r="ICS112" s="192"/>
      <c r="ICT112" s="192"/>
      <c r="ICU112" s="192"/>
      <c r="ICV112" s="192"/>
      <c r="ICW112" s="192"/>
      <c r="ICX112" s="192"/>
      <c r="ICY112" s="192"/>
      <c r="ICZ112" s="192"/>
      <c r="IDA112" s="192"/>
      <c r="IDB112" s="192"/>
      <c r="IDC112" s="192"/>
      <c r="IDD112" s="192"/>
      <c r="IDE112" s="192"/>
      <c r="IDF112" s="193"/>
      <c r="IDG112" s="191"/>
      <c r="IDH112" s="192"/>
      <c r="IDI112" s="192"/>
      <c r="IDJ112" s="192"/>
      <c r="IDK112" s="192"/>
      <c r="IDL112" s="192"/>
      <c r="IDM112" s="192"/>
      <c r="IDN112" s="192"/>
      <c r="IDO112" s="192"/>
      <c r="IDP112" s="192"/>
      <c r="IDQ112" s="192"/>
      <c r="IDR112" s="192"/>
      <c r="IDS112" s="192"/>
      <c r="IDT112" s="192"/>
      <c r="IDU112" s="192"/>
      <c r="IDV112" s="192"/>
      <c r="IDW112" s="192"/>
      <c r="IDX112" s="192"/>
      <c r="IDY112" s="193"/>
      <c r="IDZ112" s="191"/>
      <c r="IEA112" s="192"/>
      <c r="IEB112" s="192"/>
      <c r="IEC112" s="192"/>
      <c r="IED112" s="192"/>
      <c r="IEE112" s="192"/>
      <c r="IEF112" s="192"/>
      <c r="IEG112" s="192"/>
      <c r="IEH112" s="192"/>
      <c r="IEI112" s="192"/>
      <c r="IEJ112" s="192"/>
      <c r="IEK112" s="192"/>
      <c r="IEL112" s="192"/>
      <c r="IEM112" s="192"/>
      <c r="IEN112" s="192"/>
      <c r="IEO112" s="192"/>
      <c r="IEP112" s="192"/>
      <c r="IEQ112" s="192"/>
      <c r="IER112" s="193"/>
      <c r="IES112" s="191"/>
      <c r="IET112" s="192"/>
      <c r="IEU112" s="192"/>
      <c r="IEV112" s="192"/>
      <c r="IEW112" s="192"/>
      <c r="IEX112" s="192"/>
      <c r="IEY112" s="192"/>
      <c r="IEZ112" s="192"/>
      <c r="IFA112" s="192"/>
      <c r="IFB112" s="192"/>
      <c r="IFC112" s="192"/>
      <c r="IFD112" s="192"/>
      <c r="IFE112" s="192"/>
      <c r="IFF112" s="192"/>
      <c r="IFG112" s="192"/>
      <c r="IFH112" s="192"/>
      <c r="IFI112" s="192"/>
      <c r="IFJ112" s="192"/>
      <c r="IFK112" s="193"/>
      <c r="IFL112" s="191"/>
      <c r="IFM112" s="192"/>
      <c r="IFN112" s="192"/>
      <c r="IFO112" s="192"/>
      <c r="IFP112" s="192"/>
      <c r="IFQ112" s="192"/>
      <c r="IFR112" s="192"/>
      <c r="IFS112" s="192"/>
      <c r="IFT112" s="192"/>
      <c r="IFU112" s="192"/>
      <c r="IFV112" s="192"/>
      <c r="IFW112" s="192"/>
      <c r="IFX112" s="192"/>
      <c r="IFY112" s="192"/>
      <c r="IFZ112" s="192"/>
      <c r="IGA112" s="192"/>
      <c r="IGB112" s="192"/>
      <c r="IGC112" s="192"/>
      <c r="IGD112" s="193"/>
      <c r="IGE112" s="191"/>
      <c r="IGF112" s="192"/>
      <c r="IGG112" s="192"/>
      <c r="IGH112" s="192"/>
      <c r="IGI112" s="192"/>
      <c r="IGJ112" s="192"/>
      <c r="IGK112" s="192"/>
      <c r="IGL112" s="192"/>
      <c r="IGM112" s="192"/>
      <c r="IGN112" s="192"/>
      <c r="IGO112" s="192"/>
      <c r="IGP112" s="192"/>
      <c r="IGQ112" s="192"/>
      <c r="IGR112" s="192"/>
      <c r="IGS112" s="192"/>
      <c r="IGT112" s="192"/>
      <c r="IGU112" s="192"/>
      <c r="IGV112" s="192"/>
      <c r="IGW112" s="193"/>
      <c r="IGX112" s="191"/>
      <c r="IGY112" s="192"/>
      <c r="IGZ112" s="192"/>
      <c r="IHA112" s="192"/>
      <c r="IHB112" s="192"/>
      <c r="IHC112" s="192"/>
      <c r="IHD112" s="192"/>
      <c r="IHE112" s="192"/>
      <c r="IHF112" s="192"/>
      <c r="IHG112" s="192"/>
      <c r="IHH112" s="192"/>
      <c r="IHI112" s="192"/>
      <c r="IHJ112" s="192"/>
      <c r="IHK112" s="192"/>
      <c r="IHL112" s="192"/>
      <c r="IHM112" s="192"/>
      <c r="IHN112" s="192"/>
      <c r="IHO112" s="192"/>
      <c r="IHP112" s="193"/>
      <c r="IHQ112" s="191"/>
      <c r="IHR112" s="192"/>
      <c r="IHS112" s="192"/>
      <c r="IHT112" s="192"/>
      <c r="IHU112" s="192"/>
      <c r="IHV112" s="192"/>
      <c r="IHW112" s="192"/>
      <c r="IHX112" s="192"/>
      <c r="IHY112" s="192"/>
      <c r="IHZ112" s="192"/>
      <c r="IIA112" s="192"/>
      <c r="IIB112" s="192"/>
      <c r="IIC112" s="192"/>
      <c r="IID112" s="192"/>
      <c r="IIE112" s="192"/>
      <c r="IIF112" s="192"/>
      <c r="IIG112" s="192"/>
      <c r="IIH112" s="192"/>
      <c r="III112" s="193"/>
      <c r="IIJ112" s="191"/>
      <c r="IIK112" s="192"/>
      <c r="IIL112" s="192"/>
      <c r="IIM112" s="192"/>
      <c r="IIN112" s="192"/>
      <c r="IIO112" s="192"/>
      <c r="IIP112" s="192"/>
      <c r="IIQ112" s="192"/>
      <c r="IIR112" s="192"/>
      <c r="IIS112" s="192"/>
      <c r="IIT112" s="192"/>
      <c r="IIU112" s="192"/>
      <c r="IIV112" s="192"/>
      <c r="IIW112" s="192"/>
      <c r="IIX112" s="192"/>
      <c r="IIY112" s="192"/>
      <c r="IIZ112" s="192"/>
      <c r="IJA112" s="192"/>
      <c r="IJB112" s="193"/>
      <c r="IJC112" s="191"/>
      <c r="IJD112" s="192"/>
      <c r="IJE112" s="192"/>
      <c r="IJF112" s="192"/>
      <c r="IJG112" s="192"/>
      <c r="IJH112" s="192"/>
      <c r="IJI112" s="192"/>
      <c r="IJJ112" s="192"/>
      <c r="IJK112" s="192"/>
      <c r="IJL112" s="192"/>
      <c r="IJM112" s="192"/>
      <c r="IJN112" s="192"/>
      <c r="IJO112" s="192"/>
      <c r="IJP112" s="192"/>
      <c r="IJQ112" s="192"/>
      <c r="IJR112" s="192"/>
      <c r="IJS112" s="192"/>
      <c r="IJT112" s="192"/>
      <c r="IJU112" s="193"/>
      <c r="IJV112" s="191"/>
      <c r="IJW112" s="192"/>
      <c r="IJX112" s="192"/>
      <c r="IJY112" s="192"/>
      <c r="IJZ112" s="192"/>
      <c r="IKA112" s="192"/>
      <c r="IKB112" s="192"/>
      <c r="IKC112" s="192"/>
      <c r="IKD112" s="192"/>
      <c r="IKE112" s="192"/>
      <c r="IKF112" s="192"/>
      <c r="IKG112" s="192"/>
      <c r="IKH112" s="192"/>
      <c r="IKI112" s="192"/>
      <c r="IKJ112" s="192"/>
      <c r="IKK112" s="192"/>
      <c r="IKL112" s="192"/>
      <c r="IKM112" s="192"/>
      <c r="IKN112" s="193"/>
      <c r="IKO112" s="191"/>
      <c r="IKP112" s="192"/>
      <c r="IKQ112" s="192"/>
      <c r="IKR112" s="192"/>
      <c r="IKS112" s="192"/>
      <c r="IKT112" s="192"/>
      <c r="IKU112" s="192"/>
      <c r="IKV112" s="192"/>
      <c r="IKW112" s="192"/>
      <c r="IKX112" s="192"/>
      <c r="IKY112" s="192"/>
      <c r="IKZ112" s="192"/>
      <c r="ILA112" s="192"/>
      <c r="ILB112" s="192"/>
      <c r="ILC112" s="192"/>
      <c r="ILD112" s="192"/>
      <c r="ILE112" s="192"/>
      <c r="ILF112" s="192"/>
      <c r="ILG112" s="193"/>
      <c r="ILH112" s="191"/>
      <c r="ILI112" s="192"/>
      <c r="ILJ112" s="192"/>
      <c r="ILK112" s="192"/>
      <c r="ILL112" s="192"/>
      <c r="ILM112" s="192"/>
      <c r="ILN112" s="192"/>
      <c r="ILO112" s="192"/>
      <c r="ILP112" s="192"/>
      <c r="ILQ112" s="192"/>
      <c r="ILR112" s="192"/>
      <c r="ILS112" s="192"/>
      <c r="ILT112" s="192"/>
      <c r="ILU112" s="192"/>
      <c r="ILV112" s="192"/>
      <c r="ILW112" s="192"/>
      <c r="ILX112" s="192"/>
      <c r="ILY112" s="192"/>
      <c r="ILZ112" s="193"/>
      <c r="IMA112" s="191"/>
      <c r="IMB112" s="192"/>
      <c r="IMC112" s="192"/>
      <c r="IMD112" s="192"/>
      <c r="IME112" s="192"/>
      <c r="IMF112" s="192"/>
      <c r="IMG112" s="192"/>
      <c r="IMH112" s="192"/>
      <c r="IMI112" s="192"/>
      <c r="IMJ112" s="192"/>
      <c r="IMK112" s="192"/>
      <c r="IML112" s="192"/>
      <c r="IMM112" s="192"/>
      <c r="IMN112" s="192"/>
      <c r="IMO112" s="192"/>
      <c r="IMP112" s="192"/>
      <c r="IMQ112" s="192"/>
      <c r="IMR112" s="192"/>
      <c r="IMS112" s="193"/>
      <c r="IMT112" s="191"/>
      <c r="IMU112" s="192"/>
      <c r="IMV112" s="192"/>
      <c r="IMW112" s="192"/>
      <c r="IMX112" s="192"/>
      <c r="IMY112" s="192"/>
      <c r="IMZ112" s="192"/>
      <c r="INA112" s="192"/>
      <c r="INB112" s="192"/>
      <c r="INC112" s="192"/>
      <c r="IND112" s="192"/>
      <c r="INE112" s="192"/>
      <c r="INF112" s="192"/>
      <c r="ING112" s="192"/>
      <c r="INH112" s="192"/>
      <c r="INI112" s="192"/>
      <c r="INJ112" s="192"/>
      <c r="INK112" s="192"/>
      <c r="INL112" s="193"/>
      <c r="INM112" s="191"/>
      <c r="INN112" s="192"/>
      <c r="INO112" s="192"/>
      <c r="INP112" s="192"/>
      <c r="INQ112" s="192"/>
      <c r="INR112" s="192"/>
      <c r="INS112" s="192"/>
      <c r="INT112" s="192"/>
      <c r="INU112" s="192"/>
      <c r="INV112" s="192"/>
      <c r="INW112" s="192"/>
      <c r="INX112" s="192"/>
      <c r="INY112" s="192"/>
      <c r="INZ112" s="192"/>
      <c r="IOA112" s="192"/>
      <c r="IOB112" s="192"/>
      <c r="IOC112" s="192"/>
      <c r="IOD112" s="192"/>
      <c r="IOE112" s="193"/>
      <c r="IOF112" s="191"/>
      <c r="IOG112" s="192"/>
      <c r="IOH112" s="192"/>
      <c r="IOI112" s="192"/>
      <c r="IOJ112" s="192"/>
      <c r="IOK112" s="192"/>
      <c r="IOL112" s="192"/>
      <c r="IOM112" s="192"/>
      <c r="ION112" s="192"/>
      <c r="IOO112" s="192"/>
      <c r="IOP112" s="192"/>
      <c r="IOQ112" s="192"/>
      <c r="IOR112" s="192"/>
      <c r="IOS112" s="192"/>
      <c r="IOT112" s="192"/>
      <c r="IOU112" s="192"/>
      <c r="IOV112" s="192"/>
      <c r="IOW112" s="192"/>
      <c r="IOX112" s="193"/>
      <c r="IOY112" s="191"/>
      <c r="IOZ112" s="192"/>
      <c r="IPA112" s="192"/>
      <c r="IPB112" s="192"/>
      <c r="IPC112" s="192"/>
      <c r="IPD112" s="192"/>
      <c r="IPE112" s="192"/>
      <c r="IPF112" s="192"/>
      <c r="IPG112" s="192"/>
      <c r="IPH112" s="192"/>
      <c r="IPI112" s="192"/>
      <c r="IPJ112" s="192"/>
      <c r="IPK112" s="192"/>
      <c r="IPL112" s="192"/>
      <c r="IPM112" s="192"/>
      <c r="IPN112" s="192"/>
      <c r="IPO112" s="192"/>
      <c r="IPP112" s="192"/>
      <c r="IPQ112" s="193"/>
      <c r="IPR112" s="191"/>
      <c r="IPS112" s="192"/>
      <c r="IPT112" s="192"/>
      <c r="IPU112" s="192"/>
      <c r="IPV112" s="192"/>
      <c r="IPW112" s="192"/>
      <c r="IPX112" s="192"/>
      <c r="IPY112" s="192"/>
      <c r="IPZ112" s="192"/>
      <c r="IQA112" s="192"/>
      <c r="IQB112" s="192"/>
      <c r="IQC112" s="192"/>
      <c r="IQD112" s="192"/>
      <c r="IQE112" s="192"/>
      <c r="IQF112" s="192"/>
      <c r="IQG112" s="192"/>
      <c r="IQH112" s="192"/>
      <c r="IQI112" s="192"/>
      <c r="IQJ112" s="193"/>
      <c r="IQK112" s="191"/>
      <c r="IQL112" s="192"/>
      <c r="IQM112" s="192"/>
      <c r="IQN112" s="192"/>
      <c r="IQO112" s="192"/>
      <c r="IQP112" s="192"/>
      <c r="IQQ112" s="192"/>
      <c r="IQR112" s="192"/>
      <c r="IQS112" s="192"/>
      <c r="IQT112" s="192"/>
      <c r="IQU112" s="192"/>
      <c r="IQV112" s="192"/>
      <c r="IQW112" s="192"/>
      <c r="IQX112" s="192"/>
      <c r="IQY112" s="192"/>
      <c r="IQZ112" s="192"/>
      <c r="IRA112" s="192"/>
      <c r="IRB112" s="192"/>
      <c r="IRC112" s="193"/>
      <c r="IRD112" s="191"/>
      <c r="IRE112" s="192"/>
      <c r="IRF112" s="192"/>
      <c r="IRG112" s="192"/>
      <c r="IRH112" s="192"/>
      <c r="IRI112" s="192"/>
      <c r="IRJ112" s="192"/>
      <c r="IRK112" s="192"/>
      <c r="IRL112" s="192"/>
      <c r="IRM112" s="192"/>
      <c r="IRN112" s="192"/>
      <c r="IRO112" s="192"/>
      <c r="IRP112" s="192"/>
      <c r="IRQ112" s="192"/>
      <c r="IRR112" s="192"/>
      <c r="IRS112" s="192"/>
      <c r="IRT112" s="192"/>
      <c r="IRU112" s="192"/>
      <c r="IRV112" s="193"/>
      <c r="IRW112" s="191"/>
      <c r="IRX112" s="192"/>
      <c r="IRY112" s="192"/>
      <c r="IRZ112" s="192"/>
      <c r="ISA112" s="192"/>
      <c r="ISB112" s="192"/>
      <c r="ISC112" s="192"/>
      <c r="ISD112" s="192"/>
      <c r="ISE112" s="192"/>
      <c r="ISF112" s="192"/>
      <c r="ISG112" s="192"/>
      <c r="ISH112" s="192"/>
      <c r="ISI112" s="192"/>
      <c r="ISJ112" s="192"/>
      <c r="ISK112" s="192"/>
      <c r="ISL112" s="192"/>
      <c r="ISM112" s="192"/>
      <c r="ISN112" s="192"/>
      <c r="ISO112" s="193"/>
      <c r="ISP112" s="191"/>
      <c r="ISQ112" s="192"/>
      <c r="ISR112" s="192"/>
      <c r="ISS112" s="192"/>
      <c r="IST112" s="192"/>
      <c r="ISU112" s="192"/>
      <c r="ISV112" s="192"/>
      <c r="ISW112" s="192"/>
      <c r="ISX112" s="192"/>
      <c r="ISY112" s="192"/>
      <c r="ISZ112" s="192"/>
      <c r="ITA112" s="192"/>
      <c r="ITB112" s="192"/>
      <c r="ITC112" s="192"/>
      <c r="ITD112" s="192"/>
      <c r="ITE112" s="192"/>
      <c r="ITF112" s="192"/>
      <c r="ITG112" s="192"/>
      <c r="ITH112" s="193"/>
      <c r="ITI112" s="191"/>
      <c r="ITJ112" s="192"/>
      <c r="ITK112" s="192"/>
      <c r="ITL112" s="192"/>
      <c r="ITM112" s="192"/>
      <c r="ITN112" s="192"/>
      <c r="ITO112" s="192"/>
      <c r="ITP112" s="192"/>
      <c r="ITQ112" s="192"/>
      <c r="ITR112" s="192"/>
      <c r="ITS112" s="192"/>
      <c r="ITT112" s="192"/>
      <c r="ITU112" s="192"/>
      <c r="ITV112" s="192"/>
      <c r="ITW112" s="192"/>
      <c r="ITX112" s="192"/>
      <c r="ITY112" s="192"/>
      <c r="ITZ112" s="192"/>
      <c r="IUA112" s="193"/>
      <c r="IUB112" s="191"/>
      <c r="IUC112" s="192"/>
      <c r="IUD112" s="192"/>
      <c r="IUE112" s="192"/>
      <c r="IUF112" s="192"/>
      <c r="IUG112" s="192"/>
      <c r="IUH112" s="192"/>
      <c r="IUI112" s="192"/>
      <c r="IUJ112" s="192"/>
      <c r="IUK112" s="192"/>
      <c r="IUL112" s="192"/>
      <c r="IUM112" s="192"/>
      <c r="IUN112" s="192"/>
      <c r="IUO112" s="192"/>
      <c r="IUP112" s="192"/>
      <c r="IUQ112" s="192"/>
      <c r="IUR112" s="192"/>
      <c r="IUS112" s="192"/>
      <c r="IUT112" s="193"/>
      <c r="IUU112" s="191"/>
      <c r="IUV112" s="192"/>
      <c r="IUW112" s="192"/>
      <c r="IUX112" s="192"/>
      <c r="IUY112" s="192"/>
      <c r="IUZ112" s="192"/>
      <c r="IVA112" s="192"/>
      <c r="IVB112" s="192"/>
      <c r="IVC112" s="192"/>
      <c r="IVD112" s="192"/>
      <c r="IVE112" s="192"/>
      <c r="IVF112" s="192"/>
      <c r="IVG112" s="192"/>
      <c r="IVH112" s="192"/>
      <c r="IVI112" s="192"/>
      <c r="IVJ112" s="192"/>
      <c r="IVK112" s="192"/>
      <c r="IVL112" s="192"/>
      <c r="IVM112" s="193"/>
      <c r="IVN112" s="191"/>
      <c r="IVO112" s="192"/>
      <c r="IVP112" s="192"/>
      <c r="IVQ112" s="192"/>
      <c r="IVR112" s="192"/>
      <c r="IVS112" s="192"/>
      <c r="IVT112" s="192"/>
      <c r="IVU112" s="192"/>
      <c r="IVV112" s="192"/>
      <c r="IVW112" s="192"/>
      <c r="IVX112" s="192"/>
      <c r="IVY112" s="192"/>
      <c r="IVZ112" s="192"/>
      <c r="IWA112" s="192"/>
      <c r="IWB112" s="192"/>
      <c r="IWC112" s="192"/>
      <c r="IWD112" s="192"/>
      <c r="IWE112" s="192"/>
      <c r="IWF112" s="193"/>
      <c r="IWG112" s="191"/>
      <c r="IWH112" s="192"/>
      <c r="IWI112" s="192"/>
      <c r="IWJ112" s="192"/>
      <c r="IWK112" s="192"/>
      <c r="IWL112" s="192"/>
      <c r="IWM112" s="192"/>
      <c r="IWN112" s="192"/>
      <c r="IWO112" s="192"/>
      <c r="IWP112" s="192"/>
      <c r="IWQ112" s="192"/>
      <c r="IWR112" s="192"/>
      <c r="IWS112" s="192"/>
      <c r="IWT112" s="192"/>
      <c r="IWU112" s="192"/>
      <c r="IWV112" s="192"/>
      <c r="IWW112" s="192"/>
      <c r="IWX112" s="192"/>
      <c r="IWY112" s="193"/>
      <c r="IWZ112" s="191"/>
      <c r="IXA112" s="192"/>
      <c r="IXB112" s="192"/>
      <c r="IXC112" s="192"/>
      <c r="IXD112" s="192"/>
      <c r="IXE112" s="192"/>
      <c r="IXF112" s="192"/>
      <c r="IXG112" s="192"/>
      <c r="IXH112" s="192"/>
      <c r="IXI112" s="192"/>
      <c r="IXJ112" s="192"/>
      <c r="IXK112" s="192"/>
      <c r="IXL112" s="192"/>
      <c r="IXM112" s="192"/>
      <c r="IXN112" s="192"/>
      <c r="IXO112" s="192"/>
      <c r="IXP112" s="192"/>
      <c r="IXQ112" s="192"/>
      <c r="IXR112" s="193"/>
      <c r="IXS112" s="191"/>
      <c r="IXT112" s="192"/>
      <c r="IXU112" s="192"/>
      <c r="IXV112" s="192"/>
      <c r="IXW112" s="192"/>
      <c r="IXX112" s="192"/>
      <c r="IXY112" s="192"/>
      <c r="IXZ112" s="192"/>
      <c r="IYA112" s="192"/>
      <c r="IYB112" s="192"/>
      <c r="IYC112" s="192"/>
      <c r="IYD112" s="192"/>
      <c r="IYE112" s="192"/>
      <c r="IYF112" s="192"/>
      <c r="IYG112" s="192"/>
      <c r="IYH112" s="192"/>
      <c r="IYI112" s="192"/>
      <c r="IYJ112" s="192"/>
      <c r="IYK112" s="193"/>
      <c r="IYL112" s="191"/>
      <c r="IYM112" s="192"/>
      <c r="IYN112" s="192"/>
      <c r="IYO112" s="192"/>
      <c r="IYP112" s="192"/>
      <c r="IYQ112" s="192"/>
      <c r="IYR112" s="192"/>
      <c r="IYS112" s="192"/>
      <c r="IYT112" s="192"/>
      <c r="IYU112" s="192"/>
      <c r="IYV112" s="192"/>
      <c r="IYW112" s="192"/>
      <c r="IYX112" s="192"/>
      <c r="IYY112" s="192"/>
      <c r="IYZ112" s="192"/>
      <c r="IZA112" s="192"/>
      <c r="IZB112" s="192"/>
      <c r="IZC112" s="192"/>
      <c r="IZD112" s="193"/>
      <c r="IZE112" s="191"/>
      <c r="IZF112" s="192"/>
      <c r="IZG112" s="192"/>
      <c r="IZH112" s="192"/>
      <c r="IZI112" s="192"/>
      <c r="IZJ112" s="192"/>
      <c r="IZK112" s="192"/>
      <c r="IZL112" s="192"/>
      <c r="IZM112" s="192"/>
      <c r="IZN112" s="192"/>
      <c r="IZO112" s="192"/>
      <c r="IZP112" s="192"/>
      <c r="IZQ112" s="192"/>
      <c r="IZR112" s="192"/>
      <c r="IZS112" s="192"/>
      <c r="IZT112" s="192"/>
      <c r="IZU112" s="192"/>
      <c r="IZV112" s="192"/>
      <c r="IZW112" s="193"/>
      <c r="IZX112" s="191"/>
      <c r="IZY112" s="192"/>
      <c r="IZZ112" s="192"/>
      <c r="JAA112" s="192"/>
      <c r="JAB112" s="192"/>
      <c r="JAC112" s="192"/>
      <c r="JAD112" s="192"/>
      <c r="JAE112" s="192"/>
      <c r="JAF112" s="192"/>
      <c r="JAG112" s="192"/>
      <c r="JAH112" s="192"/>
      <c r="JAI112" s="192"/>
      <c r="JAJ112" s="192"/>
      <c r="JAK112" s="192"/>
      <c r="JAL112" s="192"/>
      <c r="JAM112" s="192"/>
      <c r="JAN112" s="192"/>
      <c r="JAO112" s="192"/>
      <c r="JAP112" s="193"/>
      <c r="JAQ112" s="191"/>
      <c r="JAR112" s="192"/>
      <c r="JAS112" s="192"/>
      <c r="JAT112" s="192"/>
      <c r="JAU112" s="192"/>
      <c r="JAV112" s="192"/>
      <c r="JAW112" s="192"/>
      <c r="JAX112" s="192"/>
      <c r="JAY112" s="192"/>
      <c r="JAZ112" s="192"/>
      <c r="JBA112" s="192"/>
      <c r="JBB112" s="192"/>
      <c r="JBC112" s="192"/>
      <c r="JBD112" s="192"/>
      <c r="JBE112" s="192"/>
      <c r="JBF112" s="192"/>
      <c r="JBG112" s="192"/>
      <c r="JBH112" s="192"/>
      <c r="JBI112" s="193"/>
      <c r="JBJ112" s="191"/>
      <c r="JBK112" s="192"/>
      <c r="JBL112" s="192"/>
      <c r="JBM112" s="192"/>
      <c r="JBN112" s="192"/>
      <c r="JBO112" s="192"/>
      <c r="JBP112" s="192"/>
      <c r="JBQ112" s="192"/>
      <c r="JBR112" s="192"/>
      <c r="JBS112" s="192"/>
      <c r="JBT112" s="192"/>
      <c r="JBU112" s="192"/>
      <c r="JBV112" s="192"/>
      <c r="JBW112" s="192"/>
      <c r="JBX112" s="192"/>
      <c r="JBY112" s="192"/>
      <c r="JBZ112" s="192"/>
      <c r="JCA112" s="192"/>
      <c r="JCB112" s="193"/>
      <c r="JCC112" s="191"/>
      <c r="JCD112" s="192"/>
      <c r="JCE112" s="192"/>
      <c r="JCF112" s="192"/>
      <c r="JCG112" s="192"/>
      <c r="JCH112" s="192"/>
      <c r="JCI112" s="192"/>
      <c r="JCJ112" s="192"/>
      <c r="JCK112" s="192"/>
      <c r="JCL112" s="192"/>
      <c r="JCM112" s="192"/>
      <c r="JCN112" s="192"/>
      <c r="JCO112" s="192"/>
      <c r="JCP112" s="192"/>
      <c r="JCQ112" s="192"/>
      <c r="JCR112" s="192"/>
      <c r="JCS112" s="192"/>
      <c r="JCT112" s="192"/>
      <c r="JCU112" s="193"/>
      <c r="JCV112" s="191"/>
      <c r="JCW112" s="192"/>
      <c r="JCX112" s="192"/>
      <c r="JCY112" s="192"/>
      <c r="JCZ112" s="192"/>
      <c r="JDA112" s="192"/>
      <c r="JDB112" s="192"/>
      <c r="JDC112" s="192"/>
      <c r="JDD112" s="192"/>
      <c r="JDE112" s="192"/>
      <c r="JDF112" s="192"/>
      <c r="JDG112" s="192"/>
      <c r="JDH112" s="192"/>
      <c r="JDI112" s="192"/>
      <c r="JDJ112" s="192"/>
      <c r="JDK112" s="192"/>
      <c r="JDL112" s="192"/>
      <c r="JDM112" s="192"/>
      <c r="JDN112" s="193"/>
      <c r="JDO112" s="191"/>
      <c r="JDP112" s="192"/>
      <c r="JDQ112" s="192"/>
      <c r="JDR112" s="192"/>
      <c r="JDS112" s="192"/>
      <c r="JDT112" s="192"/>
      <c r="JDU112" s="192"/>
      <c r="JDV112" s="192"/>
      <c r="JDW112" s="192"/>
      <c r="JDX112" s="192"/>
      <c r="JDY112" s="192"/>
      <c r="JDZ112" s="192"/>
      <c r="JEA112" s="192"/>
      <c r="JEB112" s="192"/>
      <c r="JEC112" s="192"/>
      <c r="JED112" s="192"/>
      <c r="JEE112" s="192"/>
      <c r="JEF112" s="192"/>
      <c r="JEG112" s="193"/>
      <c r="JEH112" s="191"/>
      <c r="JEI112" s="192"/>
      <c r="JEJ112" s="192"/>
      <c r="JEK112" s="192"/>
      <c r="JEL112" s="192"/>
      <c r="JEM112" s="192"/>
      <c r="JEN112" s="192"/>
      <c r="JEO112" s="192"/>
      <c r="JEP112" s="192"/>
      <c r="JEQ112" s="192"/>
      <c r="JER112" s="192"/>
      <c r="JES112" s="192"/>
      <c r="JET112" s="192"/>
      <c r="JEU112" s="192"/>
      <c r="JEV112" s="192"/>
      <c r="JEW112" s="192"/>
      <c r="JEX112" s="192"/>
      <c r="JEY112" s="192"/>
      <c r="JEZ112" s="193"/>
      <c r="JFA112" s="191"/>
      <c r="JFB112" s="192"/>
      <c r="JFC112" s="192"/>
      <c r="JFD112" s="192"/>
      <c r="JFE112" s="192"/>
      <c r="JFF112" s="192"/>
      <c r="JFG112" s="192"/>
      <c r="JFH112" s="192"/>
      <c r="JFI112" s="192"/>
      <c r="JFJ112" s="192"/>
      <c r="JFK112" s="192"/>
      <c r="JFL112" s="192"/>
      <c r="JFM112" s="192"/>
      <c r="JFN112" s="192"/>
      <c r="JFO112" s="192"/>
      <c r="JFP112" s="192"/>
      <c r="JFQ112" s="192"/>
      <c r="JFR112" s="192"/>
      <c r="JFS112" s="193"/>
      <c r="JFT112" s="191"/>
      <c r="JFU112" s="192"/>
      <c r="JFV112" s="192"/>
      <c r="JFW112" s="192"/>
      <c r="JFX112" s="192"/>
      <c r="JFY112" s="192"/>
      <c r="JFZ112" s="192"/>
      <c r="JGA112" s="192"/>
      <c r="JGB112" s="192"/>
      <c r="JGC112" s="192"/>
      <c r="JGD112" s="192"/>
      <c r="JGE112" s="192"/>
      <c r="JGF112" s="192"/>
      <c r="JGG112" s="192"/>
      <c r="JGH112" s="192"/>
      <c r="JGI112" s="192"/>
      <c r="JGJ112" s="192"/>
      <c r="JGK112" s="192"/>
      <c r="JGL112" s="193"/>
      <c r="JGM112" s="191"/>
      <c r="JGN112" s="192"/>
      <c r="JGO112" s="192"/>
      <c r="JGP112" s="192"/>
      <c r="JGQ112" s="192"/>
      <c r="JGR112" s="192"/>
      <c r="JGS112" s="192"/>
      <c r="JGT112" s="192"/>
      <c r="JGU112" s="192"/>
      <c r="JGV112" s="192"/>
      <c r="JGW112" s="192"/>
      <c r="JGX112" s="192"/>
      <c r="JGY112" s="192"/>
      <c r="JGZ112" s="192"/>
      <c r="JHA112" s="192"/>
      <c r="JHB112" s="192"/>
      <c r="JHC112" s="192"/>
      <c r="JHD112" s="192"/>
      <c r="JHE112" s="193"/>
      <c r="JHF112" s="191"/>
      <c r="JHG112" s="192"/>
      <c r="JHH112" s="192"/>
      <c r="JHI112" s="192"/>
      <c r="JHJ112" s="192"/>
      <c r="JHK112" s="192"/>
      <c r="JHL112" s="192"/>
      <c r="JHM112" s="192"/>
      <c r="JHN112" s="192"/>
      <c r="JHO112" s="192"/>
      <c r="JHP112" s="192"/>
      <c r="JHQ112" s="192"/>
      <c r="JHR112" s="192"/>
      <c r="JHS112" s="192"/>
      <c r="JHT112" s="192"/>
      <c r="JHU112" s="192"/>
      <c r="JHV112" s="192"/>
      <c r="JHW112" s="192"/>
      <c r="JHX112" s="193"/>
      <c r="JHY112" s="191"/>
      <c r="JHZ112" s="192"/>
      <c r="JIA112" s="192"/>
      <c r="JIB112" s="192"/>
      <c r="JIC112" s="192"/>
      <c r="JID112" s="192"/>
      <c r="JIE112" s="192"/>
      <c r="JIF112" s="192"/>
      <c r="JIG112" s="192"/>
      <c r="JIH112" s="192"/>
      <c r="JII112" s="192"/>
      <c r="JIJ112" s="192"/>
      <c r="JIK112" s="192"/>
      <c r="JIL112" s="192"/>
      <c r="JIM112" s="192"/>
      <c r="JIN112" s="192"/>
      <c r="JIO112" s="192"/>
      <c r="JIP112" s="192"/>
      <c r="JIQ112" s="193"/>
      <c r="JIR112" s="191"/>
      <c r="JIS112" s="192"/>
      <c r="JIT112" s="192"/>
      <c r="JIU112" s="192"/>
      <c r="JIV112" s="192"/>
      <c r="JIW112" s="192"/>
      <c r="JIX112" s="192"/>
      <c r="JIY112" s="192"/>
      <c r="JIZ112" s="192"/>
      <c r="JJA112" s="192"/>
      <c r="JJB112" s="192"/>
      <c r="JJC112" s="192"/>
      <c r="JJD112" s="192"/>
      <c r="JJE112" s="192"/>
      <c r="JJF112" s="192"/>
      <c r="JJG112" s="192"/>
      <c r="JJH112" s="192"/>
      <c r="JJI112" s="192"/>
      <c r="JJJ112" s="193"/>
      <c r="JJK112" s="191"/>
      <c r="JJL112" s="192"/>
      <c r="JJM112" s="192"/>
      <c r="JJN112" s="192"/>
      <c r="JJO112" s="192"/>
      <c r="JJP112" s="192"/>
      <c r="JJQ112" s="192"/>
      <c r="JJR112" s="192"/>
      <c r="JJS112" s="192"/>
      <c r="JJT112" s="192"/>
      <c r="JJU112" s="192"/>
      <c r="JJV112" s="192"/>
      <c r="JJW112" s="192"/>
      <c r="JJX112" s="192"/>
      <c r="JJY112" s="192"/>
      <c r="JJZ112" s="192"/>
      <c r="JKA112" s="192"/>
      <c r="JKB112" s="192"/>
      <c r="JKC112" s="193"/>
      <c r="JKD112" s="191"/>
      <c r="JKE112" s="192"/>
      <c r="JKF112" s="192"/>
      <c r="JKG112" s="192"/>
      <c r="JKH112" s="192"/>
      <c r="JKI112" s="192"/>
      <c r="JKJ112" s="192"/>
      <c r="JKK112" s="192"/>
      <c r="JKL112" s="192"/>
      <c r="JKM112" s="192"/>
      <c r="JKN112" s="192"/>
      <c r="JKO112" s="192"/>
      <c r="JKP112" s="192"/>
      <c r="JKQ112" s="192"/>
      <c r="JKR112" s="192"/>
      <c r="JKS112" s="192"/>
      <c r="JKT112" s="192"/>
      <c r="JKU112" s="192"/>
      <c r="JKV112" s="193"/>
      <c r="JKW112" s="191"/>
      <c r="JKX112" s="192"/>
      <c r="JKY112" s="192"/>
      <c r="JKZ112" s="192"/>
      <c r="JLA112" s="192"/>
      <c r="JLB112" s="192"/>
      <c r="JLC112" s="192"/>
      <c r="JLD112" s="192"/>
      <c r="JLE112" s="192"/>
      <c r="JLF112" s="192"/>
      <c r="JLG112" s="192"/>
      <c r="JLH112" s="192"/>
      <c r="JLI112" s="192"/>
      <c r="JLJ112" s="192"/>
      <c r="JLK112" s="192"/>
      <c r="JLL112" s="192"/>
      <c r="JLM112" s="192"/>
      <c r="JLN112" s="192"/>
      <c r="JLO112" s="193"/>
      <c r="JLP112" s="191"/>
      <c r="JLQ112" s="192"/>
      <c r="JLR112" s="192"/>
      <c r="JLS112" s="192"/>
      <c r="JLT112" s="192"/>
      <c r="JLU112" s="192"/>
      <c r="JLV112" s="192"/>
      <c r="JLW112" s="192"/>
      <c r="JLX112" s="192"/>
      <c r="JLY112" s="192"/>
      <c r="JLZ112" s="192"/>
      <c r="JMA112" s="192"/>
      <c r="JMB112" s="192"/>
      <c r="JMC112" s="192"/>
      <c r="JMD112" s="192"/>
      <c r="JME112" s="192"/>
      <c r="JMF112" s="192"/>
      <c r="JMG112" s="192"/>
      <c r="JMH112" s="193"/>
      <c r="JMI112" s="191"/>
      <c r="JMJ112" s="192"/>
      <c r="JMK112" s="192"/>
      <c r="JML112" s="192"/>
      <c r="JMM112" s="192"/>
      <c r="JMN112" s="192"/>
      <c r="JMO112" s="192"/>
      <c r="JMP112" s="192"/>
      <c r="JMQ112" s="192"/>
      <c r="JMR112" s="192"/>
      <c r="JMS112" s="192"/>
      <c r="JMT112" s="192"/>
      <c r="JMU112" s="192"/>
      <c r="JMV112" s="192"/>
      <c r="JMW112" s="192"/>
      <c r="JMX112" s="192"/>
      <c r="JMY112" s="192"/>
      <c r="JMZ112" s="192"/>
      <c r="JNA112" s="193"/>
      <c r="JNB112" s="191"/>
      <c r="JNC112" s="192"/>
      <c r="JND112" s="192"/>
      <c r="JNE112" s="192"/>
      <c r="JNF112" s="192"/>
      <c r="JNG112" s="192"/>
      <c r="JNH112" s="192"/>
      <c r="JNI112" s="192"/>
      <c r="JNJ112" s="192"/>
      <c r="JNK112" s="192"/>
      <c r="JNL112" s="192"/>
      <c r="JNM112" s="192"/>
      <c r="JNN112" s="192"/>
      <c r="JNO112" s="192"/>
      <c r="JNP112" s="192"/>
      <c r="JNQ112" s="192"/>
      <c r="JNR112" s="192"/>
      <c r="JNS112" s="192"/>
      <c r="JNT112" s="193"/>
      <c r="JNU112" s="191"/>
      <c r="JNV112" s="192"/>
      <c r="JNW112" s="192"/>
      <c r="JNX112" s="192"/>
      <c r="JNY112" s="192"/>
      <c r="JNZ112" s="192"/>
      <c r="JOA112" s="192"/>
      <c r="JOB112" s="192"/>
      <c r="JOC112" s="192"/>
      <c r="JOD112" s="192"/>
      <c r="JOE112" s="192"/>
      <c r="JOF112" s="192"/>
      <c r="JOG112" s="192"/>
      <c r="JOH112" s="192"/>
      <c r="JOI112" s="192"/>
      <c r="JOJ112" s="192"/>
      <c r="JOK112" s="192"/>
      <c r="JOL112" s="192"/>
      <c r="JOM112" s="193"/>
      <c r="JON112" s="191"/>
      <c r="JOO112" s="192"/>
      <c r="JOP112" s="192"/>
      <c r="JOQ112" s="192"/>
      <c r="JOR112" s="192"/>
      <c r="JOS112" s="192"/>
      <c r="JOT112" s="192"/>
      <c r="JOU112" s="192"/>
      <c r="JOV112" s="192"/>
      <c r="JOW112" s="192"/>
      <c r="JOX112" s="192"/>
      <c r="JOY112" s="192"/>
      <c r="JOZ112" s="192"/>
      <c r="JPA112" s="192"/>
      <c r="JPB112" s="192"/>
      <c r="JPC112" s="192"/>
      <c r="JPD112" s="192"/>
      <c r="JPE112" s="192"/>
      <c r="JPF112" s="193"/>
      <c r="JPG112" s="191"/>
      <c r="JPH112" s="192"/>
      <c r="JPI112" s="192"/>
      <c r="JPJ112" s="192"/>
      <c r="JPK112" s="192"/>
      <c r="JPL112" s="192"/>
      <c r="JPM112" s="192"/>
      <c r="JPN112" s="192"/>
      <c r="JPO112" s="192"/>
      <c r="JPP112" s="192"/>
      <c r="JPQ112" s="192"/>
      <c r="JPR112" s="192"/>
      <c r="JPS112" s="192"/>
      <c r="JPT112" s="192"/>
      <c r="JPU112" s="192"/>
      <c r="JPV112" s="192"/>
      <c r="JPW112" s="192"/>
      <c r="JPX112" s="192"/>
      <c r="JPY112" s="193"/>
      <c r="JPZ112" s="191"/>
      <c r="JQA112" s="192"/>
      <c r="JQB112" s="192"/>
      <c r="JQC112" s="192"/>
      <c r="JQD112" s="192"/>
      <c r="JQE112" s="192"/>
      <c r="JQF112" s="192"/>
      <c r="JQG112" s="192"/>
      <c r="JQH112" s="192"/>
      <c r="JQI112" s="192"/>
      <c r="JQJ112" s="192"/>
      <c r="JQK112" s="192"/>
      <c r="JQL112" s="192"/>
      <c r="JQM112" s="192"/>
      <c r="JQN112" s="192"/>
      <c r="JQO112" s="192"/>
      <c r="JQP112" s="192"/>
      <c r="JQQ112" s="192"/>
      <c r="JQR112" s="193"/>
      <c r="JQS112" s="191"/>
      <c r="JQT112" s="192"/>
      <c r="JQU112" s="192"/>
      <c r="JQV112" s="192"/>
      <c r="JQW112" s="192"/>
      <c r="JQX112" s="192"/>
      <c r="JQY112" s="192"/>
      <c r="JQZ112" s="192"/>
      <c r="JRA112" s="192"/>
      <c r="JRB112" s="192"/>
      <c r="JRC112" s="192"/>
      <c r="JRD112" s="192"/>
      <c r="JRE112" s="192"/>
      <c r="JRF112" s="192"/>
      <c r="JRG112" s="192"/>
      <c r="JRH112" s="192"/>
      <c r="JRI112" s="192"/>
      <c r="JRJ112" s="192"/>
      <c r="JRK112" s="193"/>
      <c r="JRL112" s="191"/>
      <c r="JRM112" s="192"/>
      <c r="JRN112" s="192"/>
      <c r="JRO112" s="192"/>
      <c r="JRP112" s="192"/>
      <c r="JRQ112" s="192"/>
      <c r="JRR112" s="192"/>
      <c r="JRS112" s="192"/>
      <c r="JRT112" s="192"/>
      <c r="JRU112" s="192"/>
      <c r="JRV112" s="192"/>
      <c r="JRW112" s="192"/>
      <c r="JRX112" s="192"/>
      <c r="JRY112" s="192"/>
      <c r="JRZ112" s="192"/>
      <c r="JSA112" s="192"/>
      <c r="JSB112" s="192"/>
      <c r="JSC112" s="192"/>
      <c r="JSD112" s="193"/>
      <c r="JSE112" s="191"/>
      <c r="JSF112" s="192"/>
      <c r="JSG112" s="192"/>
      <c r="JSH112" s="192"/>
      <c r="JSI112" s="192"/>
      <c r="JSJ112" s="192"/>
      <c r="JSK112" s="192"/>
      <c r="JSL112" s="192"/>
      <c r="JSM112" s="192"/>
      <c r="JSN112" s="192"/>
      <c r="JSO112" s="192"/>
      <c r="JSP112" s="192"/>
      <c r="JSQ112" s="192"/>
      <c r="JSR112" s="192"/>
      <c r="JSS112" s="192"/>
      <c r="JST112" s="192"/>
      <c r="JSU112" s="192"/>
      <c r="JSV112" s="192"/>
      <c r="JSW112" s="193"/>
      <c r="JSX112" s="191"/>
      <c r="JSY112" s="192"/>
      <c r="JSZ112" s="192"/>
      <c r="JTA112" s="192"/>
      <c r="JTB112" s="192"/>
      <c r="JTC112" s="192"/>
      <c r="JTD112" s="192"/>
      <c r="JTE112" s="192"/>
      <c r="JTF112" s="192"/>
      <c r="JTG112" s="192"/>
      <c r="JTH112" s="192"/>
      <c r="JTI112" s="192"/>
      <c r="JTJ112" s="192"/>
      <c r="JTK112" s="192"/>
      <c r="JTL112" s="192"/>
      <c r="JTM112" s="192"/>
      <c r="JTN112" s="192"/>
      <c r="JTO112" s="192"/>
      <c r="JTP112" s="193"/>
      <c r="JTQ112" s="191"/>
      <c r="JTR112" s="192"/>
      <c r="JTS112" s="192"/>
      <c r="JTT112" s="192"/>
      <c r="JTU112" s="192"/>
      <c r="JTV112" s="192"/>
      <c r="JTW112" s="192"/>
      <c r="JTX112" s="192"/>
      <c r="JTY112" s="192"/>
      <c r="JTZ112" s="192"/>
      <c r="JUA112" s="192"/>
      <c r="JUB112" s="192"/>
      <c r="JUC112" s="192"/>
      <c r="JUD112" s="192"/>
      <c r="JUE112" s="192"/>
      <c r="JUF112" s="192"/>
      <c r="JUG112" s="192"/>
      <c r="JUH112" s="192"/>
      <c r="JUI112" s="193"/>
      <c r="JUJ112" s="191"/>
      <c r="JUK112" s="192"/>
      <c r="JUL112" s="192"/>
      <c r="JUM112" s="192"/>
      <c r="JUN112" s="192"/>
      <c r="JUO112" s="192"/>
      <c r="JUP112" s="192"/>
      <c r="JUQ112" s="192"/>
      <c r="JUR112" s="192"/>
      <c r="JUS112" s="192"/>
      <c r="JUT112" s="192"/>
      <c r="JUU112" s="192"/>
      <c r="JUV112" s="192"/>
      <c r="JUW112" s="192"/>
      <c r="JUX112" s="192"/>
      <c r="JUY112" s="192"/>
      <c r="JUZ112" s="192"/>
      <c r="JVA112" s="192"/>
      <c r="JVB112" s="193"/>
      <c r="JVC112" s="191"/>
      <c r="JVD112" s="192"/>
      <c r="JVE112" s="192"/>
      <c r="JVF112" s="192"/>
      <c r="JVG112" s="192"/>
      <c r="JVH112" s="192"/>
      <c r="JVI112" s="192"/>
      <c r="JVJ112" s="192"/>
      <c r="JVK112" s="192"/>
      <c r="JVL112" s="192"/>
      <c r="JVM112" s="192"/>
      <c r="JVN112" s="192"/>
      <c r="JVO112" s="192"/>
      <c r="JVP112" s="192"/>
      <c r="JVQ112" s="192"/>
      <c r="JVR112" s="192"/>
      <c r="JVS112" s="192"/>
      <c r="JVT112" s="192"/>
      <c r="JVU112" s="193"/>
      <c r="JVV112" s="191"/>
      <c r="JVW112" s="192"/>
      <c r="JVX112" s="192"/>
      <c r="JVY112" s="192"/>
      <c r="JVZ112" s="192"/>
      <c r="JWA112" s="192"/>
      <c r="JWB112" s="192"/>
      <c r="JWC112" s="192"/>
      <c r="JWD112" s="192"/>
      <c r="JWE112" s="192"/>
      <c r="JWF112" s="192"/>
      <c r="JWG112" s="192"/>
      <c r="JWH112" s="192"/>
      <c r="JWI112" s="192"/>
      <c r="JWJ112" s="192"/>
      <c r="JWK112" s="192"/>
      <c r="JWL112" s="192"/>
      <c r="JWM112" s="192"/>
      <c r="JWN112" s="193"/>
      <c r="JWO112" s="191"/>
      <c r="JWP112" s="192"/>
      <c r="JWQ112" s="192"/>
      <c r="JWR112" s="192"/>
      <c r="JWS112" s="192"/>
      <c r="JWT112" s="192"/>
      <c r="JWU112" s="192"/>
      <c r="JWV112" s="192"/>
      <c r="JWW112" s="192"/>
      <c r="JWX112" s="192"/>
      <c r="JWY112" s="192"/>
      <c r="JWZ112" s="192"/>
      <c r="JXA112" s="192"/>
      <c r="JXB112" s="192"/>
      <c r="JXC112" s="192"/>
      <c r="JXD112" s="192"/>
      <c r="JXE112" s="192"/>
      <c r="JXF112" s="192"/>
      <c r="JXG112" s="193"/>
      <c r="JXH112" s="191"/>
      <c r="JXI112" s="192"/>
      <c r="JXJ112" s="192"/>
      <c r="JXK112" s="192"/>
      <c r="JXL112" s="192"/>
      <c r="JXM112" s="192"/>
      <c r="JXN112" s="192"/>
      <c r="JXO112" s="192"/>
      <c r="JXP112" s="192"/>
      <c r="JXQ112" s="192"/>
      <c r="JXR112" s="192"/>
      <c r="JXS112" s="192"/>
      <c r="JXT112" s="192"/>
      <c r="JXU112" s="192"/>
      <c r="JXV112" s="192"/>
      <c r="JXW112" s="192"/>
      <c r="JXX112" s="192"/>
      <c r="JXY112" s="192"/>
      <c r="JXZ112" s="193"/>
      <c r="JYA112" s="191"/>
      <c r="JYB112" s="192"/>
      <c r="JYC112" s="192"/>
      <c r="JYD112" s="192"/>
      <c r="JYE112" s="192"/>
      <c r="JYF112" s="192"/>
      <c r="JYG112" s="192"/>
      <c r="JYH112" s="192"/>
      <c r="JYI112" s="192"/>
      <c r="JYJ112" s="192"/>
      <c r="JYK112" s="192"/>
      <c r="JYL112" s="192"/>
      <c r="JYM112" s="192"/>
      <c r="JYN112" s="192"/>
      <c r="JYO112" s="192"/>
      <c r="JYP112" s="192"/>
      <c r="JYQ112" s="192"/>
      <c r="JYR112" s="192"/>
      <c r="JYS112" s="193"/>
      <c r="JYT112" s="191"/>
      <c r="JYU112" s="192"/>
      <c r="JYV112" s="192"/>
      <c r="JYW112" s="192"/>
      <c r="JYX112" s="192"/>
      <c r="JYY112" s="192"/>
      <c r="JYZ112" s="192"/>
      <c r="JZA112" s="192"/>
      <c r="JZB112" s="192"/>
      <c r="JZC112" s="192"/>
      <c r="JZD112" s="192"/>
      <c r="JZE112" s="192"/>
      <c r="JZF112" s="192"/>
      <c r="JZG112" s="192"/>
      <c r="JZH112" s="192"/>
      <c r="JZI112" s="192"/>
      <c r="JZJ112" s="192"/>
      <c r="JZK112" s="192"/>
      <c r="JZL112" s="193"/>
      <c r="JZM112" s="191"/>
      <c r="JZN112" s="192"/>
      <c r="JZO112" s="192"/>
      <c r="JZP112" s="192"/>
      <c r="JZQ112" s="192"/>
      <c r="JZR112" s="192"/>
      <c r="JZS112" s="192"/>
      <c r="JZT112" s="192"/>
      <c r="JZU112" s="192"/>
      <c r="JZV112" s="192"/>
      <c r="JZW112" s="192"/>
      <c r="JZX112" s="192"/>
      <c r="JZY112" s="192"/>
      <c r="JZZ112" s="192"/>
      <c r="KAA112" s="192"/>
      <c r="KAB112" s="192"/>
      <c r="KAC112" s="192"/>
      <c r="KAD112" s="192"/>
      <c r="KAE112" s="193"/>
      <c r="KAF112" s="191"/>
      <c r="KAG112" s="192"/>
      <c r="KAH112" s="192"/>
      <c r="KAI112" s="192"/>
      <c r="KAJ112" s="192"/>
      <c r="KAK112" s="192"/>
      <c r="KAL112" s="192"/>
      <c r="KAM112" s="192"/>
      <c r="KAN112" s="192"/>
      <c r="KAO112" s="192"/>
      <c r="KAP112" s="192"/>
      <c r="KAQ112" s="192"/>
      <c r="KAR112" s="192"/>
      <c r="KAS112" s="192"/>
      <c r="KAT112" s="192"/>
      <c r="KAU112" s="192"/>
      <c r="KAV112" s="192"/>
      <c r="KAW112" s="192"/>
      <c r="KAX112" s="193"/>
      <c r="KAY112" s="191"/>
      <c r="KAZ112" s="192"/>
      <c r="KBA112" s="192"/>
      <c r="KBB112" s="192"/>
      <c r="KBC112" s="192"/>
      <c r="KBD112" s="192"/>
      <c r="KBE112" s="192"/>
      <c r="KBF112" s="192"/>
      <c r="KBG112" s="192"/>
      <c r="KBH112" s="192"/>
      <c r="KBI112" s="192"/>
      <c r="KBJ112" s="192"/>
      <c r="KBK112" s="192"/>
      <c r="KBL112" s="192"/>
      <c r="KBM112" s="192"/>
      <c r="KBN112" s="192"/>
      <c r="KBO112" s="192"/>
      <c r="KBP112" s="192"/>
      <c r="KBQ112" s="193"/>
      <c r="KBR112" s="191"/>
      <c r="KBS112" s="192"/>
      <c r="KBT112" s="192"/>
      <c r="KBU112" s="192"/>
      <c r="KBV112" s="192"/>
      <c r="KBW112" s="192"/>
      <c r="KBX112" s="192"/>
      <c r="KBY112" s="192"/>
      <c r="KBZ112" s="192"/>
      <c r="KCA112" s="192"/>
      <c r="KCB112" s="192"/>
      <c r="KCC112" s="192"/>
      <c r="KCD112" s="192"/>
      <c r="KCE112" s="192"/>
      <c r="KCF112" s="192"/>
      <c r="KCG112" s="192"/>
      <c r="KCH112" s="192"/>
      <c r="KCI112" s="192"/>
      <c r="KCJ112" s="193"/>
      <c r="KCK112" s="191"/>
      <c r="KCL112" s="192"/>
      <c r="KCM112" s="192"/>
      <c r="KCN112" s="192"/>
      <c r="KCO112" s="192"/>
      <c r="KCP112" s="192"/>
      <c r="KCQ112" s="192"/>
      <c r="KCR112" s="192"/>
      <c r="KCS112" s="192"/>
      <c r="KCT112" s="192"/>
      <c r="KCU112" s="192"/>
      <c r="KCV112" s="192"/>
      <c r="KCW112" s="192"/>
      <c r="KCX112" s="192"/>
      <c r="KCY112" s="192"/>
      <c r="KCZ112" s="192"/>
      <c r="KDA112" s="192"/>
      <c r="KDB112" s="192"/>
      <c r="KDC112" s="193"/>
      <c r="KDD112" s="191"/>
      <c r="KDE112" s="192"/>
      <c r="KDF112" s="192"/>
      <c r="KDG112" s="192"/>
      <c r="KDH112" s="192"/>
      <c r="KDI112" s="192"/>
      <c r="KDJ112" s="192"/>
      <c r="KDK112" s="192"/>
      <c r="KDL112" s="192"/>
      <c r="KDM112" s="192"/>
      <c r="KDN112" s="192"/>
      <c r="KDO112" s="192"/>
      <c r="KDP112" s="192"/>
      <c r="KDQ112" s="192"/>
      <c r="KDR112" s="192"/>
      <c r="KDS112" s="192"/>
      <c r="KDT112" s="192"/>
      <c r="KDU112" s="192"/>
      <c r="KDV112" s="193"/>
      <c r="KDW112" s="191"/>
      <c r="KDX112" s="192"/>
      <c r="KDY112" s="192"/>
      <c r="KDZ112" s="192"/>
      <c r="KEA112" s="192"/>
      <c r="KEB112" s="192"/>
      <c r="KEC112" s="192"/>
      <c r="KED112" s="192"/>
      <c r="KEE112" s="192"/>
      <c r="KEF112" s="192"/>
      <c r="KEG112" s="192"/>
      <c r="KEH112" s="192"/>
      <c r="KEI112" s="192"/>
      <c r="KEJ112" s="192"/>
      <c r="KEK112" s="192"/>
      <c r="KEL112" s="192"/>
      <c r="KEM112" s="192"/>
      <c r="KEN112" s="192"/>
      <c r="KEO112" s="193"/>
      <c r="KEP112" s="191"/>
      <c r="KEQ112" s="192"/>
      <c r="KER112" s="192"/>
      <c r="KES112" s="192"/>
      <c r="KET112" s="192"/>
      <c r="KEU112" s="192"/>
      <c r="KEV112" s="192"/>
      <c r="KEW112" s="192"/>
      <c r="KEX112" s="192"/>
      <c r="KEY112" s="192"/>
      <c r="KEZ112" s="192"/>
      <c r="KFA112" s="192"/>
      <c r="KFB112" s="192"/>
      <c r="KFC112" s="192"/>
      <c r="KFD112" s="192"/>
      <c r="KFE112" s="192"/>
      <c r="KFF112" s="192"/>
      <c r="KFG112" s="192"/>
      <c r="KFH112" s="193"/>
      <c r="KFI112" s="191"/>
      <c r="KFJ112" s="192"/>
      <c r="KFK112" s="192"/>
      <c r="KFL112" s="192"/>
      <c r="KFM112" s="192"/>
      <c r="KFN112" s="192"/>
      <c r="KFO112" s="192"/>
      <c r="KFP112" s="192"/>
      <c r="KFQ112" s="192"/>
      <c r="KFR112" s="192"/>
      <c r="KFS112" s="192"/>
      <c r="KFT112" s="192"/>
      <c r="KFU112" s="192"/>
      <c r="KFV112" s="192"/>
      <c r="KFW112" s="192"/>
      <c r="KFX112" s="192"/>
      <c r="KFY112" s="192"/>
      <c r="KFZ112" s="192"/>
      <c r="KGA112" s="193"/>
      <c r="KGB112" s="191"/>
      <c r="KGC112" s="192"/>
      <c r="KGD112" s="192"/>
      <c r="KGE112" s="192"/>
      <c r="KGF112" s="192"/>
      <c r="KGG112" s="192"/>
      <c r="KGH112" s="192"/>
      <c r="KGI112" s="192"/>
      <c r="KGJ112" s="192"/>
      <c r="KGK112" s="192"/>
      <c r="KGL112" s="192"/>
      <c r="KGM112" s="192"/>
      <c r="KGN112" s="192"/>
      <c r="KGO112" s="192"/>
      <c r="KGP112" s="192"/>
      <c r="KGQ112" s="192"/>
      <c r="KGR112" s="192"/>
      <c r="KGS112" s="192"/>
      <c r="KGT112" s="193"/>
      <c r="KGU112" s="191"/>
      <c r="KGV112" s="192"/>
      <c r="KGW112" s="192"/>
      <c r="KGX112" s="192"/>
      <c r="KGY112" s="192"/>
      <c r="KGZ112" s="192"/>
      <c r="KHA112" s="192"/>
      <c r="KHB112" s="192"/>
      <c r="KHC112" s="192"/>
      <c r="KHD112" s="192"/>
      <c r="KHE112" s="192"/>
      <c r="KHF112" s="192"/>
      <c r="KHG112" s="192"/>
      <c r="KHH112" s="192"/>
      <c r="KHI112" s="192"/>
      <c r="KHJ112" s="192"/>
      <c r="KHK112" s="192"/>
      <c r="KHL112" s="192"/>
      <c r="KHM112" s="193"/>
      <c r="KHN112" s="191"/>
      <c r="KHO112" s="192"/>
      <c r="KHP112" s="192"/>
      <c r="KHQ112" s="192"/>
      <c r="KHR112" s="192"/>
      <c r="KHS112" s="192"/>
      <c r="KHT112" s="192"/>
      <c r="KHU112" s="192"/>
      <c r="KHV112" s="192"/>
      <c r="KHW112" s="192"/>
      <c r="KHX112" s="192"/>
      <c r="KHY112" s="192"/>
      <c r="KHZ112" s="192"/>
      <c r="KIA112" s="192"/>
      <c r="KIB112" s="192"/>
      <c r="KIC112" s="192"/>
      <c r="KID112" s="192"/>
      <c r="KIE112" s="192"/>
      <c r="KIF112" s="193"/>
      <c r="KIG112" s="191"/>
      <c r="KIH112" s="192"/>
      <c r="KII112" s="192"/>
      <c r="KIJ112" s="192"/>
      <c r="KIK112" s="192"/>
      <c r="KIL112" s="192"/>
      <c r="KIM112" s="192"/>
      <c r="KIN112" s="192"/>
      <c r="KIO112" s="192"/>
      <c r="KIP112" s="192"/>
      <c r="KIQ112" s="192"/>
      <c r="KIR112" s="192"/>
      <c r="KIS112" s="192"/>
      <c r="KIT112" s="192"/>
      <c r="KIU112" s="192"/>
      <c r="KIV112" s="192"/>
      <c r="KIW112" s="192"/>
      <c r="KIX112" s="192"/>
      <c r="KIY112" s="193"/>
      <c r="KIZ112" s="191"/>
      <c r="KJA112" s="192"/>
      <c r="KJB112" s="192"/>
      <c r="KJC112" s="192"/>
      <c r="KJD112" s="192"/>
      <c r="KJE112" s="192"/>
      <c r="KJF112" s="192"/>
      <c r="KJG112" s="192"/>
      <c r="KJH112" s="192"/>
      <c r="KJI112" s="192"/>
      <c r="KJJ112" s="192"/>
      <c r="KJK112" s="192"/>
      <c r="KJL112" s="192"/>
      <c r="KJM112" s="192"/>
      <c r="KJN112" s="192"/>
      <c r="KJO112" s="192"/>
      <c r="KJP112" s="192"/>
      <c r="KJQ112" s="192"/>
      <c r="KJR112" s="193"/>
      <c r="KJS112" s="191"/>
      <c r="KJT112" s="192"/>
      <c r="KJU112" s="192"/>
      <c r="KJV112" s="192"/>
      <c r="KJW112" s="192"/>
      <c r="KJX112" s="192"/>
      <c r="KJY112" s="192"/>
      <c r="KJZ112" s="192"/>
      <c r="KKA112" s="192"/>
      <c r="KKB112" s="192"/>
      <c r="KKC112" s="192"/>
      <c r="KKD112" s="192"/>
      <c r="KKE112" s="192"/>
      <c r="KKF112" s="192"/>
      <c r="KKG112" s="192"/>
      <c r="KKH112" s="192"/>
      <c r="KKI112" s="192"/>
      <c r="KKJ112" s="192"/>
      <c r="KKK112" s="193"/>
      <c r="KKL112" s="191"/>
      <c r="KKM112" s="192"/>
      <c r="KKN112" s="192"/>
      <c r="KKO112" s="192"/>
      <c r="KKP112" s="192"/>
      <c r="KKQ112" s="192"/>
      <c r="KKR112" s="192"/>
      <c r="KKS112" s="192"/>
      <c r="KKT112" s="192"/>
      <c r="KKU112" s="192"/>
      <c r="KKV112" s="192"/>
      <c r="KKW112" s="192"/>
      <c r="KKX112" s="192"/>
      <c r="KKY112" s="192"/>
      <c r="KKZ112" s="192"/>
      <c r="KLA112" s="192"/>
      <c r="KLB112" s="192"/>
      <c r="KLC112" s="192"/>
      <c r="KLD112" s="193"/>
      <c r="KLE112" s="191"/>
      <c r="KLF112" s="192"/>
      <c r="KLG112" s="192"/>
      <c r="KLH112" s="192"/>
      <c r="KLI112" s="192"/>
      <c r="KLJ112" s="192"/>
      <c r="KLK112" s="192"/>
      <c r="KLL112" s="192"/>
      <c r="KLM112" s="192"/>
      <c r="KLN112" s="192"/>
      <c r="KLO112" s="192"/>
      <c r="KLP112" s="192"/>
      <c r="KLQ112" s="192"/>
      <c r="KLR112" s="192"/>
      <c r="KLS112" s="192"/>
      <c r="KLT112" s="192"/>
      <c r="KLU112" s="192"/>
      <c r="KLV112" s="192"/>
      <c r="KLW112" s="193"/>
      <c r="KLX112" s="191"/>
      <c r="KLY112" s="192"/>
      <c r="KLZ112" s="192"/>
      <c r="KMA112" s="192"/>
      <c r="KMB112" s="192"/>
      <c r="KMC112" s="192"/>
      <c r="KMD112" s="192"/>
      <c r="KME112" s="192"/>
      <c r="KMF112" s="192"/>
      <c r="KMG112" s="192"/>
      <c r="KMH112" s="192"/>
      <c r="KMI112" s="192"/>
      <c r="KMJ112" s="192"/>
      <c r="KMK112" s="192"/>
      <c r="KML112" s="192"/>
      <c r="KMM112" s="192"/>
      <c r="KMN112" s="192"/>
      <c r="KMO112" s="192"/>
      <c r="KMP112" s="193"/>
      <c r="KMQ112" s="191"/>
      <c r="KMR112" s="192"/>
      <c r="KMS112" s="192"/>
      <c r="KMT112" s="192"/>
      <c r="KMU112" s="192"/>
      <c r="KMV112" s="192"/>
      <c r="KMW112" s="192"/>
      <c r="KMX112" s="192"/>
      <c r="KMY112" s="192"/>
      <c r="KMZ112" s="192"/>
      <c r="KNA112" s="192"/>
      <c r="KNB112" s="192"/>
      <c r="KNC112" s="192"/>
      <c r="KND112" s="192"/>
      <c r="KNE112" s="192"/>
      <c r="KNF112" s="192"/>
      <c r="KNG112" s="192"/>
      <c r="KNH112" s="192"/>
      <c r="KNI112" s="193"/>
      <c r="KNJ112" s="191"/>
      <c r="KNK112" s="192"/>
      <c r="KNL112" s="192"/>
      <c r="KNM112" s="192"/>
      <c r="KNN112" s="192"/>
      <c r="KNO112" s="192"/>
      <c r="KNP112" s="192"/>
      <c r="KNQ112" s="192"/>
      <c r="KNR112" s="192"/>
      <c r="KNS112" s="192"/>
      <c r="KNT112" s="192"/>
      <c r="KNU112" s="192"/>
      <c r="KNV112" s="192"/>
      <c r="KNW112" s="192"/>
      <c r="KNX112" s="192"/>
      <c r="KNY112" s="192"/>
      <c r="KNZ112" s="192"/>
      <c r="KOA112" s="192"/>
      <c r="KOB112" s="193"/>
      <c r="KOC112" s="191"/>
      <c r="KOD112" s="192"/>
      <c r="KOE112" s="192"/>
      <c r="KOF112" s="192"/>
      <c r="KOG112" s="192"/>
      <c r="KOH112" s="192"/>
      <c r="KOI112" s="192"/>
      <c r="KOJ112" s="192"/>
      <c r="KOK112" s="192"/>
      <c r="KOL112" s="192"/>
      <c r="KOM112" s="192"/>
      <c r="KON112" s="192"/>
      <c r="KOO112" s="192"/>
      <c r="KOP112" s="192"/>
      <c r="KOQ112" s="192"/>
      <c r="KOR112" s="192"/>
      <c r="KOS112" s="192"/>
      <c r="KOT112" s="192"/>
      <c r="KOU112" s="193"/>
      <c r="KOV112" s="191"/>
      <c r="KOW112" s="192"/>
      <c r="KOX112" s="192"/>
      <c r="KOY112" s="192"/>
      <c r="KOZ112" s="192"/>
      <c r="KPA112" s="192"/>
      <c r="KPB112" s="192"/>
      <c r="KPC112" s="192"/>
      <c r="KPD112" s="192"/>
      <c r="KPE112" s="192"/>
      <c r="KPF112" s="192"/>
      <c r="KPG112" s="192"/>
      <c r="KPH112" s="192"/>
      <c r="KPI112" s="192"/>
      <c r="KPJ112" s="192"/>
      <c r="KPK112" s="192"/>
      <c r="KPL112" s="192"/>
      <c r="KPM112" s="192"/>
      <c r="KPN112" s="193"/>
      <c r="KPO112" s="191"/>
      <c r="KPP112" s="192"/>
      <c r="KPQ112" s="192"/>
      <c r="KPR112" s="192"/>
      <c r="KPS112" s="192"/>
      <c r="KPT112" s="192"/>
      <c r="KPU112" s="192"/>
      <c r="KPV112" s="192"/>
      <c r="KPW112" s="192"/>
      <c r="KPX112" s="192"/>
      <c r="KPY112" s="192"/>
      <c r="KPZ112" s="192"/>
      <c r="KQA112" s="192"/>
      <c r="KQB112" s="192"/>
      <c r="KQC112" s="192"/>
      <c r="KQD112" s="192"/>
      <c r="KQE112" s="192"/>
      <c r="KQF112" s="192"/>
      <c r="KQG112" s="193"/>
      <c r="KQH112" s="191"/>
      <c r="KQI112" s="192"/>
      <c r="KQJ112" s="192"/>
      <c r="KQK112" s="192"/>
      <c r="KQL112" s="192"/>
      <c r="KQM112" s="192"/>
      <c r="KQN112" s="192"/>
      <c r="KQO112" s="192"/>
      <c r="KQP112" s="192"/>
      <c r="KQQ112" s="192"/>
      <c r="KQR112" s="192"/>
      <c r="KQS112" s="192"/>
      <c r="KQT112" s="192"/>
      <c r="KQU112" s="192"/>
      <c r="KQV112" s="192"/>
      <c r="KQW112" s="192"/>
      <c r="KQX112" s="192"/>
      <c r="KQY112" s="192"/>
      <c r="KQZ112" s="193"/>
      <c r="KRA112" s="191"/>
      <c r="KRB112" s="192"/>
      <c r="KRC112" s="192"/>
      <c r="KRD112" s="192"/>
      <c r="KRE112" s="192"/>
      <c r="KRF112" s="192"/>
      <c r="KRG112" s="192"/>
      <c r="KRH112" s="192"/>
      <c r="KRI112" s="192"/>
      <c r="KRJ112" s="192"/>
      <c r="KRK112" s="192"/>
      <c r="KRL112" s="192"/>
      <c r="KRM112" s="192"/>
      <c r="KRN112" s="192"/>
      <c r="KRO112" s="192"/>
      <c r="KRP112" s="192"/>
      <c r="KRQ112" s="192"/>
      <c r="KRR112" s="192"/>
      <c r="KRS112" s="193"/>
      <c r="KRT112" s="191"/>
      <c r="KRU112" s="192"/>
      <c r="KRV112" s="192"/>
      <c r="KRW112" s="192"/>
      <c r="KRX112" s="192"/>
      <c r="KRY112" s="192"/>
      <c r="KRZ112" s="192"/>
      <c r="KSA112" s="192"/>
      <c r="KSB112" s="192"/>
      <c r="KSC112" s="192"/>
      <c r="KSD112" s="192"/>
      <c r="KSE112" s="192"/>
      <c r="KSF112" s="192"/>
      <c r="KSG112" s="192"/>
      <c r="KSH112" s="192"/>
      <c r="KSI112" s="192"/>
      <c r="KSJ112" s="192"/>
      <c r="KSK112" s="192"/>
      <c r="KSL112" s="193"/>
      <c r="KSM112" s="191"/>
      <c r="KSN112" s="192"/>
      <c r="KSO112" s="192"/>
      <c r="KSP112" s="192"/>
      <c r="KSQ112" s="192"/>
      <c r="KSR112" s="192"/>
      <c r="KSS112" s="192"/>
      <c r="KST112" s="192"/>
      <c r="KSU112" s="192"/>
      <c r="KSV112" s="192"/>
      <c r="KSW112" s="192"/>
      <c r="KSX112" s="192"/>
      <c r="KSY112" s="192"/>
      <c r="KSZ112" s="192"/>
      <c r="KTA112" s="192"/>
      <c r="KTB112" s="192"/>
      <c r="KTC112" s="192"/>
      <c r="KTD112" s="192"/>
      <c r="KTE112" s="193"/>
      <c r="KTF112" s="191"/>
      <c r="KTG112" s="192"/>
      <c r="KTH112" s="192"/>
      <c r="KTI112" s="192"/>
      <c r="KTJ112" s="192"/>
      <c r="KTK112" s="192"/>
      <c r="KTL112" s="192"/>
      <c r="KTM112" s="192"/>
      <c r="KTN112" s="192"/>
      <c r="KTO112" s="192"/>
      <c r="KTP112" s="192"/>
      <c r="KTQ112" s="192"/>
      <c r="KTR112" s="192"/>
      <c r="KTS112" s="192"/>
      <c r="KTT112" s="192"/>
      <c r="KTU112" s="192"/>
      <c r="KTV112" s="192"/>
      <c r="KTW112" s="192"/>
      <c r="KTX112" s="193"/>
      <c r="KTY112" s="191"/>
      <c r="KTZ112" s="192"/>
      <c r="KUA112" s="192"/>
      <c r="KUB112" s="192"/>
      <c r="KUC112" s="192"/>
      <c r="KUD112" s="192"/>
      <c r="KUE112" s="192"/>
      <c r="KUF112" s="192"/>
      <c r="KUG112" s="192"/>
      <c r="KUH112" s="192"/>
      <c r="KUI112" s="192"/>
      <c r="KUJ112" s="192"/>
      <c r="KUK112" s="192"/>
      <c r="KUL112" s="192"/>
      <c r="KUM112" s="192"/>
      <c r="KUN112" s="192"/>
      <c r="KUO112" s="192"/>
      <c r="KUP112" s="192"/>
      <c r="KUQ112" s="193"/>
      <c r="KUR112" s="191"/>
      <c r="KUS112" s="192"/>
      <c r="KUT112" s="192"/>
      <c r="KUU112" s="192"/>
      <c r="KUV112" s="192"/>
      <c r="KUW112" s="192"/>
      <c r="KUX112" s="192"/>
      <c r="KUY112" s="192"/>
      <c r="KUZ112" s="192"/>
      <c r="KVA112" s="192"/>
      <c r="KVB112" s="192"/>
      <c r="KVC112" s="192"/>
      <c r="KVD112" s="192"/>
      <c r="KVE112" s="192"/>
      <c r="KVF112" s="192"/>
      <c r="KVG112" s="192"/>
      <c r="KVH112" s="192"/>
      <c r="KVI112" s="192"/>
      <c r="KVJ112" s="193"/>
      <c r="KVK112" s="191"/>
      <c r="KVL112" s="192"/>
      <c r="KVM112" s="192"/>
      <c r="KVN112" s="192"/>
      <c r="KVO112" s="192"/>
      <c r="KVP112" s="192"/>
      <c r="KVQ112" s="192"/>
      <c r="KVR112" s="192"/>
      <c r="KVS112" s="192"/>
      <c r="KVT112" s="192"/>
      <c r="KVU112" s="192"/>
      <c r="KVV112" s="192"/>
      <c r="KVW112" s="192"/>
      <c r="KVX112" s="192"/>
      <c r="KVY112" s="192"/>
      <c r="KVZ112" s="192"/>
      <c r="KWA112" s="192"/>
      <c r="KWB112" s="192"/>
      <c r="KWC112" s="193"/>
      <c r="KWD112" s="191"/>
      <c r="KWE112" s="192"/>
      <c r="KWF112" s="192"/>
      <c r="KWG112" s="192"/>
      <c r="KWH112" s="192"/>
      <c r="KWI112" s="192"/>
      <c r="KWJ112" s="192"/>
      <c r="KWK112" s="192"/>
      <c r="KWL112" s="192"/>
      <c r="KWM112" s="192"/>
      <c r="KWN112" s="192"/>
      <c r="KWO112" s="192"/>
      <c r="KWP112" s="192"/>
      <c r="KWQ112" s="192"/>
      <c r="KWR112" s="192"/>
      <c r="KWS112" s="192"/>
      <c r="KWT112" s="192"/>
      <c r="KWU112" s="192"/>
      <c r="KWV112" s="193"/>
      <c r="KWW112" s="191"/>
      <c r="KWX112" s="192"/>
      <c r="KWY112" s="192"/>
      <c r="KWZ112" s="192"/>
      <c r="KXA112" s="192"/>
      <c r="KXB112" s="192"/>
      <c r="KXC112" s="192"/>
      <c r="KXD112" s="192"/>
      <c r="KXE112" s="192"/>
      <c r="KXF112" s="192"/>
      <c r="KXG112" s="192"/>
      <c r="KXH112" s="192"/>
      <c r="KXI112" s="192"/>
      <c r="KXJ112" s="192"/>
      <c r="KXK112" s="192"/>
      <c r="KXL112" s="192"/>
      <c r="KXM112" s="192"/>
      <c r="KXN112" s="192"/>
      <c r="KXO112" s="193"/>
      <c r="KXP112" s="191"/>
      <c r="KXQ112" s="192"/>
      <c r="KXR112" s="192"/>
      <c r="KXS112" s="192"/>
      <c r="KXT112" s="192"/>
      <c r="KXU112" s="192"/>
      <c r="KXV112" s="192"/>
      <c r="KXW112" s="192"/>
      <c r="KXX112" s="192"/>
      <c r="KXY112" s="192"/>
      <c r="KXZ112" s="192"/>
      <c r="KYA112" s="192"/>
      <c r="KYB112" s="192"/>
      <c r="KYC112" s="192"/>
      <c r="KYD112" s="192"/>
      <c r="KYE112" s="192"/>
      <c r="KYF112" s="192"/>
      <c r="KYG112" s="192"/>
      <c r="KYH112" s="193"/>
      <c r="KYI112" s="191"/>
      <c r="KYJ112" s="192"/>
      <c r="KYK112" s="192"/>
      <c r="KYL112" s="192"/>
      <c r="KYM112" s="192"/>
      <c r="KYN112" s="192"/>
      <c r="KYO112" s="192"/>
      <c r="KYP112" s="192"/>
      <c r="KYQ112" s="192"/>
      <c r="KYR112" s="192"/>
      <c r="KYS112" s="192"/>
      <c r="KYT112" s="192"/>
      <c r="KYU112" s="192"/>
      <c r="KYV112" s="192"/>
      <c r="KYW112" s="192"/>
      <c r="KYX112" s="192"/>
      <c r="KYY112" s="192"/>
      <c r="KYZ112" s="192"/>
      <c r="KZA112" s="193"/>
      <c r="KZB112" s="191"/>
      <c r="KZC112" s="192"/>
      <c r="KZD112" s="192"/>
      <c r="KZE112" s="192"/>
      <c r="KZF112" s="192"/>
      <c r="KZG112" s="192"/>
      <c r="KZH112" s="192"/>
      <c r="KZI112" s="192"/>
      <c r="KZJ112" s="192"/>
      <c r="KZK112" s="192"/>
      <c r="KZL112" s="192"/>
      <c r="KZM112" s="192"/>
      <c r="KZN112" s="192"/>
      <c r="KZO112" s="192"/>
      <c r="KZP112" s="192"/>
      <c r="KZQ112" s="192"/>
      <c r="KZR112" s="192"/>
      <c r="KZS112" s="192"/>
      <c r="KZT112" s="193"/>
      <c r="KZU112" s="191"/>
      <c r="KZV112" s="192"/>
      <c r="KZW112" s="192"/>
      <c r="KZX112" s="192"/>
      <c r="KZY112" s="192"/>
      <c r="KZZ112" s="192"/>
      <c r="LAA112" s="192"/>
      <c r="LAB112" s="192"/>
      <c r="LAC112" s="192"/>
      <c r="LAD112" s="192"/>
      <c r="LAE112" s="192"/>
      <c r="LAF112" s="192"/>
      <c r="LAG112" s="192"/>
      <c r="LAH112" s="192"/>
      <c r="LAI112" s="192"/>
      <c r="LAJ112" s="192"/>
      <c r="LAK112" s="192"/>
      <c r="LAL112" s="192"/>
      <c r="LAM112" s="193"/>
      <c r="LAN112" s="191"/>
      <c r="LAO112" s="192"/>
      <c r="LAP112" s="192"/>
      <c r="LAQ112" s="192"/>
      <c r="LAR112" s="192"/>
      <c r="LAS112" s="192"/>
      <c r="LAT112" s="192"/>
      <c r="LAU112" s="192"/>
      <c r="LAV112" s="192"/>
      <c r="LAW112" s="192"/>
      <c r="LAX112" s="192"/>
      <c r="LAY112" s="192"/>
      <c r="LAZ112" s="192"/>
      <c r="LBA112" s="192"/>
      <c r="LBB112" s="192"/>
      <c r="LBC112" s="192"/>
      <c r="LBD112" s="192"/>
      <c r="LBE112" s="192"/>
      <c r="LBF112" s="193"/>
      <c r="LBG112" s="191"/>
      <c r="LBH112" s="192"/>
      <c r="LBI112" s="192"/>
      <c r="LBJ112" s="192"/>
      <c r="LBK112" s="192"/>
      <c r="LBL112" s="192"/>
      <c r="LBM112" s="192"/>
      <c r="LBN112" s="192"/>
      <c r="LBO112" s="192"/>
      <c r="LBP112" s="192"/>
      <c r="LBQ112" s="192"/>
      <c r="LBR112" s="192"/>
      <c r="LBS112" s="192"/>
      <c r="LBT112" s="192"/>
      <c r="LBU112" s="192"/>
      <c r="LBV112" s="192"/>
      <c r="LBW112" s="192"/>
      <c r="LBX112" s="192"/>
      <c r="LBY112" s="193"/>
      <c r="LBZ112" s="191"/>
      <c r="LCA112" s="192"/>
      <c r="LCB112" s="192"/>
      <c r="LCC112" s="192"/>
      <c r="LCD112" s="192"/>
      <c r="LCE112" s="192"/>
      <c r="LCF112" s="192"/>
      <c r="LCG112" s="192"/>
      <c r="LCH112" s="192"/>
      <c r="LCI112" s="192"/>
      <c r="LCJ112" s="192"/>
      <c r="LCK112" s="192"/>
      <c r="LCL112" s="192"/>
      <c r="LCM112" s="192"/>
      <c r="LCN112" s="192"/>
      <c r="LCO112" s="192"/>
      <c r="LCP112" s="192"/>
      <c r="LCQ112" s="192"/>
      <c r="LCR112" s="193"/>
      <c r="LCS112" s="191"/>
      <c r="LCT112" s="192"/>
      <c r="LCU112" s="192"/>
      <c r="LCV112" s="192"/>
      <c r="LCW112" s="192"/>
      <c r="LCX112" s="192"/>
      <c r="LCY112" s="192"/>
      <c r="LCZ112" s="192"/>
      <c r="LDA112" s="192"/>
      <c r="LDB112" s="192"/>
      <c r="LDC112" s="192"/>
      <c r="LDD112" s="192"/>
      <c r="LDE112" s="192"/>
      <c r="LDF112" s="192"/>
      <c r="LDG112" s="192"/>
      <c r="LDH112" s="192"/>
      <c r="LDI112" s="192"/>
      <c r="LDJ112" s="192"/>
      <c r="LDK112" s="193"/>
      <c r="LDL112" s="191"/>
      <c r="LDM112" s="192"/>
      <c r="LDN112" s="192"/>
      <c r="LDO112" s="192"/>
      <c r="LDP112" s="192"/>
      <c r="LDQ112" s="192"/>
      <c r="LDR112" s="192"/>
      <c r="LDS112" s="192"/>
      <c r="LDT112" s="192"/>
      <c r="LDU112" s="192"/>
      <c r="LDV112" s="192"/>
      <c r="LDW112" s="192"/>
      <c r="LDX112" s="192"/>
      <c r="LDY112" s="192"/>
      <c r="LDZ112" s="192"/>
      <c r="LEA112" s="192"/>
      <c r="LEB112" s="192"/>
      <c r="LEC112" s="192"/>
      <c r="LED112" s="193"/>
      <c r="LEE112" s="191"/>
      <c r="LEF112" s="192"/>
      <c r="LEG112" s="192"/>
      <c r="LEH112" s="192"/>
      <c r="LEI112" s="192"/>
      <c r="LEJ112" s="192"/>
      <c r="LEK112" s="192"/>
      <c r="LEL112" s="192"/>
      <c r="LEM112" s="192"/>
      <c r="LEN112" s="192"/>
      <c r="LEO112" s="192"/>
      <c r="LEP112" s="192"/>
      <c r="LEQ112" s="192"/>
      <c r="LER112" s="192"/>
      <c r="LES112" s="192"/>
      <c r="LET112" s="192"/>
      <c r="LEU112" s="192"/>
      <c r="LEV112" s="192"/>
      <c r="LEW112" s="193"/>
      <c r="LEX112" s="191"/>
      <c r="LEY112" s="192"/>
      <c r="LEZ112" s="192"/>
      <c r="LFA112" s="192"/>
      <c r="LFB112" s="192"/>
      <c r="LFC112" s="192"/>
      <c r="LFD112" s="192"/>
      <c r="LFE112" s="192"/>
      <c r="LFF112" s="192"/>
      <c r="LFG112" s="192"/>
      <c r="LFH112" s="192"/>
      <c r="LFI112" s="192"/>
      <c r="LFJ112" s="192"/>
      <c r="LFK112" s="192"/>
      <c r="LFL112" s="192"/>
      <c r="LFM112" s="192"/>
      <c r="LFN112" s="192"/>
      <c r="LFO112" s="192"/>
      <c r="LFP112" s="193"/>
      <c r="LFQ112" s="191"/>
      <c r="LFR112" s="192"/>
      <c r="LFS112" s="192"/>
      <c r="LFT112" s="192"/>
      <c r="LFU112" s="192"/>
      <c r="LFV112" s="192"/>
      <c r="LFW112" s="192"/>
      <c r="LFX112" s="192"/>
      <c r="LFY112" s="192"/>
      <c r="LFZ112" s="192"/>
      <c r="LGA112" s="192"/>
      <c r="LGB112" s="192"/>
      <c r="LGC112" s="192"/>
      <c r="LGD112" s="192"/>
      <c r="LGE112" s="192"/>
      <c r="LGF112" s="192"/>
      <c r="LGG112" s="192"/>
      <c r="LGH112" s="192"/>
      <c r="LGI112" s="193"/>
      <c r="LGJ112" s="191"/>
      <c r="LGK112" s="192"/>
      <c r="LGL112" s="192"/>
      <c r="LGM112" s="192"/>
      <c r="LGN112" s="192"/>
      <c r="LGO112" s="192"/>
      <c r="LGP112" s="192"/>
      <c r="LGQ112" s="192"/>
      <c r="LGR112" s="192"/>
      <c r="LGS112" s="192"/>
      <c r="LGT112" s="192"/>
      <c r="LGU112" s="192"/>
      <c r="LGV112" s="192"/>
      <c r="LGW112" s="192"/>
      <c r="LGX112" s="192"/>
      <c r="LGY112" s="192"/>
      <c r="LGZ112" s="192"/>
      <c r="LHA112" s="192"/>
      <c r="LHB112" s="193"/>
      <c r="LHC112" s="191"/>
      <c r="LHD112" s="192"/>
      <c r="LHE112" s="192"/>
      <c r="LHF112" s="192"/>
      <c r="LHG112" s="192"/>
      <c r="LHH112" s="192"/>
      <c r="LHI112" s="192"/>
      <c r="LHJ112" s="192"/>
      <c r="LHK112" s="192"/>
      <c r="LHL112" s="192"/>
      <c r="LHM112" s="192"/>
      <c r="LHN112" s="192"/>
      <c r="LHO112" s="192"/>
      <c r="LHP112" s="192"/>
      <c r="LHQ112" s="192"/>
      <c r="LHR112" s="192"/>
      <c r="LHS112" s="192"/>
      <c r="LHT112" s="192"/>
      <c r="LHU112" s="193"/>
      <c r="LHV112" s="191"/>
      <c r="LHW112" s="192"/>
      <c r="LHX112" s="192"/>
      <c r="LHY112" s="192"/>
      <c r="LHZ112" s="192"/>
      <c r="LIA112" s="192"/>
      <c r="LIB112" s="192"/>
      <c r="LIC112" s="192"/>
      <c r="LID112" s="192"/>
      <c r="LIE112" s="192"/>
      <c r="LIF112" s="192"/>
      <c r="LIG112" s="192"/>
      <c r="LIH112" s="192"/>
      <c r="LII112" s="192"/>
      <c r="LIJ112" s="192"/>
      <c r="LIK112" s="192"/>
      <c r="LIL112" s="192"/>
      <c r="LIM112" s="192"/>
      <c r="LIN112" s="193"/>
      <c r="LIO112" s="191"/>
      <c r="LIP112" s="192"/>
      <c r="LIQ112" s="192"/>
      <c r="LIR112" s="192"/>
      <c r="LIS112" s="192"/>
      <c r="LIT112" s="192"/>
      <c r="LIU112" s="192"/>
      <c r="LIV112" s="192"/>
      <c r="LIW112" s="192"/>
      <c r="LIX112" s="192"/>
      <c r="LIY112" s="192"/>
      <c r="LIZ112" s="192"/>
      <c r="LJA112" s="192"/>
      <c r="LJB112" s="192"/>
      <c r="LJC112" s="192"/>
      <c r="LJD112" s="192"/>
      <c r="LJE112" s="192"/>
      <c r="LJF112" s="192"/>
      <c r="LJG112" s="193"/>
      <c r="LJH112" s="191"/>
      <c r="LJI112" s="192"/>
      <c r="LJJ112" s="192"/>
      <c r="LJK112" s="192"/>
      <c r="LJL112" s="192"/>
      <c r="LJM112" s="192"/>
      <c r="LJN112" s="192"/>
      <c r="LJO112" s="192"/>
      <c r="LJP112" s="192"/>
      <c r="LJQ112" s="192"/>
      <c r="LJR112" s="192"/>
      <c r="LJS112" s="192"/>
      <c r="LJT112" s="192"/>
      <c r="LJU112" s="192"/>
      <c r="LJV112" s="192"/>
      <c r="LJW112" s="192"/>
      <c r="LJX112" s="192"/>
      <c r="LJY112" s="192"/>
      <c r="LJZ112" s="193"/>
      <c r="LKA112" s="191"/>
      <c r="LKB112" s="192"/>
      <c r="LKC112" s="192"/>
      <c r="LKD112" s="192"/>
      <c r="LKE112" s="192"/>
      <c r="LKF112" s="192"/>
      <c r="LKG112" s="192"/>
      <c r="LKH112" s="192"/>
      <c r="LKI112" s="192"/>
      <c r="LKJ112" s="192"/>
      <c r="LKK112" s="192"/>
      <c r="LKL112" s="192"/>
      <c r="LKM112" s="192"/>
      <c r="LKN112" s="192"/>
      <c r="LKO112" s="192"/>
      <c r="LKP112" s="192"/>
      <c r="LKQ112" s="192"/>
      <c r="LKR112" s="192"/>
      <c r="LKS112" s="193"/>
      <c r="LKT112" s="191"/>
      <c r="LKU112" s="192"/>
      <c r="LKV112" s="192"/>
      <c r="LKW112" s="192"/>
      <c r="LKX112" s="192"/>
      <c r="LKY112" s="192"/>
      <c r="LKZ112" s="192"/>
      <c r="LLA112" s="192"/>
      <c r="LLB112" s="192"/>
      <c r="LLC112" s="192"/>
      <c r="LLD112" s="192"/>
      <c r="LLE112" s="192"/>
      <c r="LLF112" s="192"/>
      <c r="LLG112" s="192"/>
      <c r="LLH112" s="192"/>
      <c r="LLI112" s="192"/>
      <c r="LLJ112" s="192"/>
      <c r="LLK112" s="192"/>
      <c r="LLL112" s="193"/>
      <c r="LLM112" s="191"/>
      <c r="LLN112" s="192"/>
      <c r="LLO112" s="192"/>
      <c r="LLP112" s="192"/>
      <c r="LLQ112" s="192"/>
      <c r="LLR112" s="192"/>
      <c r="LLS112" s="192"/>
      <c r="LLT112" s="192"/>
      <c r="LLU112" s="192"/>
      <c r="LLV112" s="192"/>
      <c r="LLW112" s="192"/>
      <c r="LLX112" s="192"/>
      <c r="LLY112" s="192"/>
      <c r="LLZ112" s="192"/>
      <c r="LMA112" s="192"/>
      <c r="LMB112" s="192"/>
      <c r="LMC112" s="192"/>
      <c r="LMD112" s="192"/>
      <c r="LME112" s="193"/>
      <c r="LMF112" s="191"/>
      <c r="LMG112" s="192"/>
      <c r="LMH112" s="192"/>
      <c r="LMI112" s="192"/>
      <c r="LMJ112" s="192"/>
      <c r="LMK112" s="192"/>
      <c r="LML112" s="192"/>
      <c r="LMM112" s="192"/>
      <c r="LMN112" s="192"/>
      <c r="LMO112" s="192"/>
      <c r="LMP112" s="192"/>
      <c r="LMQ112" s="192"/>
      <c r="LMR112" s="192"/>
      <c r="LMS112" s="192"/>
      <c r="LMT112" s="192"/>
      <c r="LMU112" s="192"/>
      <c r="LMV112" s="192"/>
      <c r="LMW112" s="192"/>
      <c r="LMX112" s="193"/>
      <c r="LMY112" s="191"/>
      <c r="LMZ112" s="192"/>
      <c r="LNA112" s="192"/>
      <c r="LNB112" s="192"/>
      <c r="LNC112" s="192"/>
      <c r="LND112" s="192"/>
      <c r="LNE112" s="192"/>
      <c r="LNF112" s="192"/>
      <c r="LNG112" s="192"/>
      <c r="LNH112" s="192"/>
      <c r="LNI112" s="192"/>
      <c r="LNJ112" s="192"/>
      <c r="LNK112" s="192"/>
      <c r="LNL112" s="192"/>
      <c r="LNM112" s="192"/>
      <c r="LNN112" s="192"/>
      <c r="LNO112" s="192"/>
      <c r="LNP112" s="192"/>
      <c r="LNQ112" s="193"/>
      <c r="LNR112" s="191"/>
      <c r="LNS112" s="192"/>
      <c r="LNT112" s="192"/>
      <c r="LNU112" s="192"/>
      <c r="LNV112" s="192"/>
      <c r="LNW112" s="192"/>
      <c r="LNX112" s="192"/>
      <c r="LNY112" s="192"/>
      <c r="LNZ112" s="192"/>
      <c r="LOA112" s="192"/>
      <c r="LOB112" s="192"/>
      <c r="LOC112" s="192"/>
      <c r="LOD112" s="192"/>
      <c r="LOE112" s="192"/>
      <c r="LOF112" s="192"/>
      <c r="LOG112" s="192"/>
      <c r="LOH112" s="192"/>
      <c r="LOI112" s="192"/>
      <c r="LOJ112" s="193"/>
      <c r="LOK112" s="191"/>
      <c r="LOL112" s="192"/>
      <c r="LOM112" s="192"/>
      <c r="LON112" s="192"/>
      <c r="LOO112" s="192"/>
      <c r="LOP112" s="192"/>
      <c r="LOQ112" s="192"/>
      <c r="LOR112" s="192"/>
      <c r="LOS112" s="192"/>
      <c r="LOT112" s="192"/>
      <c r="LOU112" s="192"/>
      <c r="LOV112" s="192"/>
      <c r="LOW112" s="192"/>
      <c r="LOX112" s="192"/>
      <c r="LOY112" s="192"/>
      <c r="LOZ112" s="192"/>
      <c r="LPA112" s="192"/>
      <c r="LPB112" s="192"/>
      <c r="LPC112" s="193"/>
      <c r="LPD112" s="191"/>
      <c r="LPE112" s="192"/>
      <c r="LPF112" s="192"/>
      <c r="LPG112" s="192"/>
      <c r="LPH112" s="192"/>
      <c r="LPI112" s="192"/>
      <c r="LPJ112" s="192"/>
      <c r="LPK112" s="192"/>
      <c r="LPL112" s="192"/>
      <c r="LPM112" s="192"/>
      <c r="LPN112" s="192"/>
      <c r="LPO112" s="192"/>
      <c r="LPP112" s="192"/>
      <c r="LPQ112" s="192"/>
      <c r="LPR112" s="192"/>
      <c r="LPS112" s="192"/>
      <c r="LPT112" s="192"/>
      <c r="LPU112" s="192"/>
      <c r="LPV112" s="193"/>
      <c r="LPW112" s="191"/>
      <c r="LPX112" s="192"/>
      <c r="LPY112" s="192"/>
      <c r="LPZ112" s="192"/>
      <c r="LQA112" s="192"/>
      <c r="LQB112" s="192"/>
      <c r="LQC112" s="192"/>
      <c r="LQD112" s="192"/>
      <c r="LQE112" s="192"/>
      <c r="LQF112" s="192"/>
      <c r="LQG112" s="192"/>
      <c r="LQH112" s="192"/>
      <c r="LQI112" s="192"/>
      <c r="LQJ112" s="192"/>
      <c r="LQK112" s="192"/>
      <c r="LQL112" s="192"/>
      <c r="LQM112" s="192"/>
      <c r="LQN112" s="192"/>
      <c r="LQO112" s="193"/>
      <c r="LQP112" s="191"/>
      <c r="LQQ112" s="192"/>
      <c r="LQR112" s="192"/>
      <c r="LQS112" s="192"/>
      <c r="LQT112" s="192"/>
      <c r="LQU112" s="192"/>
      <c r="LQV112" s="192"/>
      <c r="LQW112" s="192"/>
      <c r="LQX112" s="192"/>
      <c r="LQY112" s="192"/>
      <c r="LQZ112" s="192"/>
      <c r="LRA112" s="192"/>
      <c r="LRB112" s="192"/>
      <c r="LRC112" s="192"/>
      <c r="LRD112" s="192"/>
      <c r="LRE112" s="192"/>
      <c r="LRF112" s="192"/>
      <c r="LRG112" s="192"/>
      <c r="LRH112" s="193"/>
      <c r="LRI112" s="191"/>
      <c r="LRJ112" s="192"/>
      <c r="LRK112" s="192"/>
      <c r="LRL112" s="192"/>
      <c r="LRM112" s="192"/>
      <c r="LRN112" s="192"/>
      <c r="LRO112" s="192"/>
      <c r="LRP112" s="192"/>
      <c r="LRQ112" s="192"/>
      <c r="LRR112" s="192"/>
      <c r="LRS112" s="192"/>
      <c r="LRT112" s="192"/>
      <c r="LRU112" s="192"/>
      <c r="LRV112" s="192"/>
      <c r="LRW112" s="192"/>
      <c r="LRX112" s="192"/>
      <c r="LRY112" s="192"/>
      <c r="LRZ112" s="192"/>
      <c r="LSA112" s="193"/>
      <c r="LSB112" s="191"/>
      <c r="LSC112" s="192"/>
      <c r="LSD112" s="192"/>
      <c r="LSE112" s="192"/>
      <c r="LSF112" s="192"/>
      <c r="LSG112" s="192"/>
      <c r="LSH112" s="192"/>
      <c r="LSI112" s="192"/>
      <c r="LSJ112" s="192"/>
      <c r="LSK112" s="192"/>
      <c r="LSL112" s="192"/>
      <c r="LSM112" s="192"/>
      <c r="LSN112" s="192"/>
      <c r="LSO112" s="192"/>
      <c r="LSP112" s="192"/>
      <c r="LSQ112" s="192"/>
      <c r="LSR112" s="192"/>
      <c r="LSS112" s="192"/>
      <c r="LST112" s="193"/>
      <c r="LSU112" s="191"/>
      <c r="LSV112" s="192"/>
      <c r="LSW112" s="192"/>
      <c r="LSX112" s="192"/>
      <c r="LSY112" s="192"/>
      <c r="LSZ112" s="192"/>
      <c r="LTA112" s="192"/>
      <c r="LTB112" s="192"/>
      <c r="LTC112" s="192"/>
      <c r="LTD112" s="192"/>
      <c r="LTE112" s="192"/>
      <c r="LTF112" s="192"/>
      <c r="LTG112" s="192"/>
      <c r="LTH112" s="192"/>
      <c r="LTI112" s="192"/>
      <c r="LTJ112" s="192"/>
      <c r="LTK112" s="192"/>
      <c r="LTL112" s="192"/>
      <c r="LTM112" s="193"/>
      <c r="LTN112" s="191"/>
      <c r="LTO112" s="192"/>
      <c r="LTP112" s="192"/>
      <c r="LTQ112" s="192"/>
      <c r="LTR112" s="192"/>
      <c r="LTS112" s="192"/>
      <c r="LTT112" s="192"/>
      <c r="LTU112" s="192"/>
      <c r="LTV112" s="192"/>
      <c r="LTW112" s="192"/>
      <c r="LTX112" s="192"/>
      <c r="LTY112" s="192"/>
      <c r="LTZ112" s="192"/>
      <c r="LUA112" s="192"/>
      <c r="LUB112" s="192"/>
      <c r="LUC112" s="192"/>
      <c r="LUD112" s="192"/>
      <c r="LUE112" s="192"/>
      <c r="LUF112" s="193"/>
      <c r="LUG112" s="191"/>
      <c r="LUH112" s="192"/>
      <c r="LUI112" s="192"/>
      <c r="LUJ112" s="192"/>
      <c r="LUK112" s="192"/>
      <c r="LUL112" s="192"/>
      <c r="LUM112" s="192"/>
      <c r="LUN112" s="192"/>
      <c r="LUO112" s="192"/>
      <c r="LUP112" s="192"/>
      <c r="LUQ112" s="192"/>
      <c r="LUR112" s="192"/>
      <c r="LUS112" s="192"/>
      <c r="LUT112" s="192"/>
      <c r="LUU112" s="192"/>
      <c r="LUV112" s="192"/>
      <c r="LUW112" s="192"/>
      <c r="LUX112" s="192"/>
      <c r="LUY112" s="193"/>
      <c r="LUZ112" s="191"/>
      <c r="LVA112" s="192"/>
      <c r="LVB112" s="192"/>
      <c r="LVC112" s="192"/>
      <c r="LVD112" s="192"/>
      <c r="LVE112" s="192"/>
      <c r="LVF112" s="192"/>
      <c r="LVG112" s="192"/>
      <c r="LVH112" s="192"/>
      <c r="LVI112" s="192"/>
      <c r="LVJ112" s="192"/>
      <c r="LVK112" s="192"/>
      <c r="LVL112" s="192"/>
      <c r="LVM112" s="192"/>
      <c r="LVN112" s="192"/>
      <c r="LVO112" s="192"/>
      <c r="LVP112" s="192"/>
      <c r="LVQ112" s="192"/>
      <c r="LVR112" s="193"/>
      <c r="LVS112" s="191"/>
      <c r="LVT112" s="192"/>
      <c r="LVU112" s="192"/>
      <c r="LVV112" s="192"/>
      <c r="LVW112" s="192"/>
      <c r="LVX112" s="192"/>
      <c r="LVY112" s="192"/>
      <c r="LVZ112" s="192"/>
      <c r="LWA112" s="192"/>
      <c r="LWB112" s="192"/>
      <c r="LWC112" s="192"/>
      <c r="LWD112" s="192"/>
      <c r="LWE112" s="192"/>
      <c r="LWF112" s="192"/>
      <c r="LWG112" s="192"/>
      <c r="LWH112" s="192"/>
      <c r="LWI112" s="192"/>
      <c r="LWJ112" s="192"/>
      <c r="LWK112" s="193"/>
      <c r="LWL112" s="191"/>
      <c r="LWM112" s="192"/>
      <c r="LWN112" s="192"/>
      <c r="LWO112" s="192"/>
      <c r="LWP112" s="192"/>
      <c r="LWQ112" s="192"/>
      <c r="LWR112" s="192"/>
      <c r="LWS112" s="192"/>
      <c r="LWT112" s="192"/>
      <c r="LWU112" s="192"/>
      <c r="LWV112" s="192"/>
      <c r="LWW112" s="192"/>
      <c r="LWX112" s="192"/>
      <c r="LWY112" s="192"/>
      <c r="LWZ112" s="192"/>
      <c r="LXA112" s="192"/>
      <c r="LXB112" s="192"/>
      <c r="LXC112" s="192"/>
      <c r="LXD112" s="193"/>
      <c r="LXE112" s="191"/>
      <c r="LXF112" s="192"/>
      <c r="LXG112" s="192"/>
      <c r="LXH112" s="192"/>
      <c r="LXI112" s="192"/>
      <c r="LXJ112" s="192"/>
      <c r="LXK112" s="192"/>
      <c r="LXL112" s="192"/>
      <c r="LXM112" s="192"/>
      <c r="LXN112" s="192"/>
      <c r="LXO112" s="192"/>
      <c r="LXP112" s="192"/>
      <c r="LXQ112" s="192"/>
      <c r="LXR112" s="192"/>
      <c r="LXS112" s="192"/>
      <c r="LXT112" s="192"/>
      <c r="LXU112" s="192"/>
      <c r="LXV112" s="192"/>
      <c r="LXW112" s="193"/>
      <c r="LXX112" s="191"/>
      <c r="LXY112" s="192"/>
      <c r="LXZ112" s="192"/>
      <c r="LYA112" s="192"/>
      <c r="LYB112" s="192"/>
      <c r="LYC112" s="192"/>
      <c r="LYD112" s="192"/>
      <c r="LYE112" s="192"/>
      <c r="LYF112" s="192"/>
      <c r="LYG112" s="192"/>
      <c r="LYH112" s="192"/>
      <c r="LYI112" s="192"/>
      <c r="LYJ112" s="192"/>
      <c r="LYK112" s="192"/>
      <c r="LYL112" s="192"/>
      <c r="LYM112" s="192"/>
      <c r="LYN112" s="192"/>
      <c r="LYO112" s="192"/>
      <c r="LYP112" s="193"/>
      <c r="LYQ112" s="191"/>
      <c r="LYR112" s="192"/>
      <c r="LYS112" s="192"/>
      <c r="LYT112" s="192"/>
      <c r="LYU112" s="192"/>
      <c r="LYV112" s="192"/>
      <c r="LYW112" s="192"/>
      <c r="LYX112" s="192"/>
      <c r="LYY112" s="192"/>
      <c r="LYZ112" s="192"/>
      <c r="LZA112" s="192"/>
      <c r="LZB112" s="192"/>
      <c r="LZC112" s="192"/>
      <c r="LZD112" s="192"/>
      <c r="LZE112" s="192"/>
      <c r="LZF112" s="192"/>
      <c r="LZG112" s="192"/>
      <c r="LZH112" s="192"/>
      <c r="LZI112" s="193"/>
      <c r="LZJ112" s="191"/>
      <c r="LZK112" s="192"/>
      <c r="LZL112" s="192"/>
      <c r="LZM112" s="192"/>
      <c r="LZN112" s="192"/>
      <c r="LZO112" s="192"/>
      <c r="LZP112" s="192"/>
      <c r="LZQ112" s="192"/>
      <c r="LZR112" s="192"/>
      <c r="LZS112" s="192"/>
      <c r="LZT112" s="192"/>
      <c r="LZU112" s="192"/>
      <c r="LZV112" s="192"/>
      <c r="LZW112" s="192"/>
      <c r="LZX112" s="192"/>
      <c r="LZY112" s="192"/>
      <c r="LZZ112" s="192"/>
      <c r="MAA112" s="192"/>
      <c r="MAB112" s="193"/>
      <c r="MAC112" s="191"/>
      <c r="MAD112" s="192"/>
      <c r="MAE112" s="192"/>
      <c r="MAF112" s="192"/>
      <c r="MAG112" s="192"/>
      <c r="MAH112" s="192"/>
      <c r="MAI112" s="192"/>
      <c r="MAJ112" s="192"/>
      <c r="MAK112" s="192"/>
      <c r="MAL112" s="192"/>
      <c r="MAM112" s="192"/>
      <c r="MAN112" s="192"/>
      <c r="MAO112" s="192"/>
      <c r="MAP112" s="192"/>
      <c r="MAQ112" s="192"/>
      <c r="MAR112" s="192"/>
      <c r="MAS112" s="192"/>
      <c r="MAT112" s="192"/>
      <c r="MAU112" s="193"/>
      <c r="MAV112" s="191"/>
      <c r="MAW112" s="192"/>
      <c r="MAX112" s="192"/>
      <c r="MAY112" s="192"/>
      <c r="MAZ112" s="192"/>
      <c r="MBA112" s="192"/>
      <c r="MBB112" s="192"/>
      <c r="MBC112" s="192"/>
      <c r="MBD112" s="192"/>
      <c r="MBE112" s="192"/>
      <c r="MBF112" s="192"/>
      <c r="MBG112" s="192"/>
      <c r="MBH112" s="192"/>
      <c r="MBI112" s="192"/>
      <c r="MBJ112" s="192"/>
      <c r="MBK112" s="192"/>
      <c r="MBL112" s="192"/>
      <c r="MBM112" s="192"/>
      <c r="MBN112" s="193"/>
      <c r="MBO112" s="191"/>
      <c r="MBP112" s="192"/>
      <c r="MBQ112" s="192"/>
      <c r="MBR112" s="192"/>
      <c r="MBS112" s="192"/>
      <c r="MBT112" s="192"/>
      <c r="MBU112" s="192"/>
      <c r="MBV112" s="192"/>
      <c r="MBW112" s="192"/>
      <c r="MBX112" s="192"/>
      <c r="MBY112" s="192"/>
      <c r="MBZ112" s="192"/>
      <c r="MCA112" s="192"/>
      <c r="MCB112" s="192"/>
      <c r="MCC112" s="192"/>
      <c r="MCD112" s="192"/>
      <c r="MCE112" s="192"/>
      <c r="MCF112" s="192"/>
      <c r="MCG112" s="193"/>
      <c r="MCH112" s="191"/>
      <c r="MCI112" s="192"/>
      <c r="MCJ112" s="192"/>
      <c r="MCK112" s="192"/>
      <c r="MCL112" s="192"/>
      <c r="MCM112" s="192"/>
      <c r="MCN112" s="192"/>
      <c r="MCO112" s="192"/>
      <c r="MCP112" s="192"/>
      <c r="MCQ112" s="192"/>
      <c r="MCR112" s="192"/>
      <c r="MCS112" s="192"/>
      <c r="MCT112" s="192"/>
      <c r="MCU112" s="192"/>
      <c r="MCV112" s="192"/>
      <c r="MCW112" s="192"/>
      <c r="MCX112" s="192"/>
      <c r="MCY112" s="192"/>
      <c r="MCZ112" s="193"/>
      <c r="MDA112" s="191"/>
      <c r="MDB112" s="192"/>
      <c r="MDC112" s="192"/>
      <c r="MDD112" s="192"/>
      <c r="MDE112" s="192"/>
      <c r="MDF112" s="192"/>
      <c r="MDG112" s="192"/>
      <c r="MDH112" s="192"/>
      <c r="MDI112" s="192"/>
      <c r="MDJ112" s="192"/>
      <c r="MDK112" s="192"/>
      <c r="MDL112" s="192"/>
      <c r="MDM112" s="192"/>
      <c r="MDN112" s="192"/>
      <c r="MDO112" s="192"/>
      <c r="MDP112" s="192"/>
      <c r="MDQ112" s="192"/>
      <c r="MDR112" s="192"/>
      <c r="MDS112" s="193"/>
      <c r="MDT112" s="191"/>
      <c r="MDU112" s="192"/>
      <c r="MDV112" s="192"/>
      <c r="MDW112" s="192"/>
      <c r="MDX112" s="192"/>
      <c r="MDY112" s="192"/>
      <c r="MDZ112" s="192"/>
      <c r="MEA112" s="192"/>
      <c r="MEB112" s="192"/>
      <c r="MEC112" s="192"/>
      <c r="MED112" s="192"/>
      <c r="MEE112" s="192"/>
      <c r="MEF112" s="192"/>
      <c r="MEG112" s="192"/>
      <c r="MEH112" s="192"/>
      <c r="MEI112" s="192"/>
      <c r="MEJ112" s="192"/>
      <c r="MEK112" s="192"/>
      <c r="MEL112" s="193"/>
      <c r="MEM112" s="191"/>
      <c r="MEN112" s="192"/>
      <c r="MEO112" s="192"/>
      <c r="MEP112" s="192"/>
      <c r="MEQ112" s="192"/>
      <c r="MER112" s="192"/>
      <c r="MES112" s="192"/>
      <c r="MET112" s="192"/>
      <c r="MEU112" s="192"/>
      <c r="MEV112" s="192"/>
      <c r="MEW112" s="192"/>
      <c r="MEX112" s="192"/>
      <c r="MEY112" s="192"/>
      <c r="MEZ112" s="192"/>
      <c r="MFA112" s="192"/>
      <c r="MFB112" s="192"/>
      <c r="MFC112" s="192"/>
      <c r="MFD112" s="192"/>
      <c r="MFE112" s="193"/>
      <c r="MFF112" s="191"/>
      <c r="MFG112" s="192"/>
      <c r="MFH112" s="192"/>
      <c r="MFI112" s="192"/>
      <c r="MFJ112" s="192"/>
      <c r="MFK112" s="192"/>
      <c r="MFL112" s="192"/>
      <c r="MFM112" s="192"/>
      <c r="MFN112" s="192"/>
      <c r="MFO112" s="192"/>
      <c r="MFP112" s="192"/>
      <c r="MFQ112" s="192"/>
      <c r="MFR112" s="192"/>
      <c r="MFS112" s="192"/>
      <c r="MFT112" s="192"/>
      <c r="MFU112" s="192"/>
      <c r="MFV112" s="192"/>
      <c r="MFW112" s="192"/>
      <c r="MFX112" s="193"/>
      <c r="MFY112" s="191"/>
      <c r="MFZ112" s="192"/>
      <c r="MGA112" s="192"/>
      <c r="MGB112" s="192"/>
      <c r="MGC112" s="192"/>
      <c r="MGD112" s="192"/>
      <c r="MGE112" s="192"/>
      <c r="MGF112" s="192"/>
      <c r="MGG112" s="192"/>
      <c r="MGH112" s="192"/>
      <c r="MGI112" s="192"/>
      <c r="MGJ112" s="192"/>
      <c r="MGK112" s="192"/>
      <c r="MGL112" s="192"/>
      <c r="MGM112" s="192"/>
      <c r="MGN112" s="192"/>
      <c r="MGO112" s="192"/>
      <c r="MGP112" s="192"/>
      <c r="MGQ112" s="193"/>
      <c r="MGR112" s="191"/>
      <c r="MGS112" s="192"/>
      <c r="MGT112" s="192"/>
      <c r="MGU112" s="192"/>
      <c r="MGV112" s="192"/>
      <c r="MGW112" s="192"/>
      <c r="MGX112" s="192"/>
      <c r="MGY112" s="192"/>
      <c r="MGZ112" s="192"/>
      <c r="MHA112" s="192"/>
      <c r="MHB112" s="192"/>
      <c r="MHC112" s="192"/>
      <c r="MHD112" s="192"/>
      <c r="MHE112" s="192"/>
      <c r="MHF112" s="192"/>
      <c r="MHG112" s="192"/>
      <c r="MHH112" s="192"/>
      <c r="MHI112" s="192"/>
      <c r="MHJ112" s="193"/>
      <c r="MHK112" s="191"/>
      <c r="MHL112" s="192"/>
      <c r="MHM112" s="192"/>
      <c r="MHN112" s="192"/>
      <c r="MHO112" s="192"/>
      <c r="MHP112" s="192"/>
      <c r="MHQ112" s="192"/>
      <c r="MHR112" s="192"/>
      <c r="MHS112" s="192"/>
      <c r="MHT112" s="192"/>
      <c r="MHU112" s="192"/>
      <c r="MHV112" s="192"/>
      <c r="MHW112" s="192"/>
      <c r="MHX112" s="192"/>
      <c r="MHY112" s="192"/>
      <c r="MHZ112" s="192"/>
      <c r="MIA112" s="192"/>
      <c r="MIB112" s="192"/>
      <c r="MIC112" s="193"/>
      <c r="MID112" s="191"/>
      <c r="MIE112" s="192"/>
      <c r="MIF112" s="192"/>
      <c r="MIG112" s="192"/>
      <c r="MIH112" s="192"/>
      <c r="MII112" s="192"/>
      <c r="MIJ112" s="192"/>
      <c r="MIK112" s="192"/>
      <c r="MIL112" s="192"/>
      <c r="MIM112" s="192"/>
      <c r="MIN112" s="192"/>
      <c r="MIO112" s="192"/>
      <c r="MIP112" s="192"/>
      <c r="MIQ112" s="192"/>
      <c r="MIR112" s="192"/>
      <c r="MIS112" s="192"/>
      <c r="MIT112" s="192"/>
      <c r="MIU112" s="192"/>
      <c r="MIV112" s="193"/>
      <c r="MIW112" s="191"/>
      <c r="MIX112" s="192"/>
      <c r="MIY112" s="192"/>
      <c r="MIZ112" s="192"/>
      <c r="MJA112" s="192"/>
      <c r="MJB112" s="192"/>
      <c r="MJC112" s="192"/>
      <c r="MJD112" s="192"/>
      <c r="MJE112" s="192"/>
      <c r="MJF112" s="192"/>
      <c r="MJG112" s="192"/>
      <c r="MJH112" s="192"/>
      <c r="MJI112" s="192"/>
      <c r="MJJ112" s="192"/>
      <c r="MJK112" s="192"/>
      <c r="MJL112" s="192"/>
      <c r="MJM112" s="192"/>
      <c r="MJN112" s="192"/>
      <c r="MJO112" s="193"/>
      <c r="MJP112" s="191"/>
      <c r="MJQ112" s="192"/>
      <c r="MJR112" s="192"/>
      <c r="MJS112" s="192"/>
      <c r="MJT112" s="192"/>
      <c r="MJU112" s="192"/>
      <c r="MJV112" s="192"/>
      <c r="MJW112" s="192"/>
      <c r="MJX112" s="192"/>
      <c r="MJY112" s="192"/>
      <c r="MJZ112" s="192"/>
      <c r="MKA112" s="192"/>
      <c r="MKB112" s="192"/>
      <c r="MKC112" s="192"/>
      <c r="MKD112" s="192"/>
      <c r="MKE112" s="192"/>
      <c r="MKF112" s="192"/>
      <c r="MKG112" s="192"/>
      <c r="MKH112" s="193"/>
      <c r="MKI112" s="191"/>
      <c r="MKJ112" s="192"/>
      <c r="MKK112" s="192"/>
      <c r="MKL112" s="192"/>
      <c r="MKM112" s="192"/>
      <c r="MKN112" s="192"/>
      <c r="MKO112" s="192"/>
      <c r="MKP112" s="192"/>
      <c r="MKQ112" s="192"/>
      <c r="MKR112" s="192"/>
      <c r="MKS112" s="192"/>
      <c r="MKT112" s="192"/>
      <c r="MKU112" s="192"/>
      <c r="MKV112" s="192"/>
      <c r="MKW112" s="192"/>
      <c r="MKX112" s="192"/>
      <c r="MKY112" s="192"/>
      <c r="MKZ112" s="192"/>
      <c r="MLA112" s="193"/>
      <c r="MLB112" s="191"/>
      <c r="MLC112" s="192"/>
      <c r="MLD112" s="192"/>
      <c r="MLE112" s="192"/>
      <c r="MLF112" s="192"/>
      <c r="MLG112" s="192"/>
      <c r="MLH112" s="192"/>
      <c r="MLI112" s="192"/>
      <c r="MLJ112" s="192"/>
      <c r="MLK112" s="192"/>
      <c r="MLL112" s="192"/>
      <c r="MLM112" s="192"/>
      <c r="MLN112" s="192"/>
      <c r="MLO112" s="192"/>
      <c r="MLP112" s="192"/>
      <c r="MLQ112" s="192"/>
      <c r="MLR112" s="192"/>
      <c r="MLS112" s="192"/>
      <c r="MLT112" s="193"/>
      <c r="MLU112" s="191"/>
      <c r="MLV112" s="192"/>
      <c r="MLW112" s="192"/>
      <c r="MLX112" s="192"/>
      <c r="MLY112" s="192"/>
      <c r="MLZ112" s="192"/>
      <c r="MMA112" s="192"/>
      <c r="MMB112" s="192"/>
      <c r="MMC112" s="192"/>
      <c r="MMD112" s="192"/>
      <c r="MME112" s="192"/>
      <c r="MMF112" s="192"/>
      <c r="MMG112" s="192"/>
      <c r="MMH112" s="192"/>
      <c r="MMI112" s="192"/>
      <c r="MMJ112" s="192"/>
      <c r="MMK112" s="192"/>
      <c r="MML112" s="192"/>
      <c r="MMM112" s="193"/>
      <c r="MMN112" s="191"/>
      <c r="MMO112" s="192"/>
      <c r="MMP112" s="192"/>
      <c r="MMQ112" s="192"/>
      <c r="MMR112" s="192"/>
      <c r="MMS112" s="192"/>
      <c r="MMT112" s="192"/>
      <c r="MMU112" s="192"/>
      <c r="MMV112" s="192"/>
      <c r="MMW112" s="192"/>
      <c r="MMX112" s="192"/>
      <c r="MMY112" s="192"/>
      <c r="MMZ112" s="192"/>
      <c r="MNA112" s="192"/>
      <c r="MNB112" s="192"/>
      <c r="MNC112" s="192"/>
      <c r="MND112" s="192"/>
      <c r="MNE112" s="192"/>
      <c r="MNF112" s="193"/>
      <c r="MNG112" s="191"/>
      <c r="MNH112" s="192"/>
      <c r="MNI112" s="192"/>
      <c r="MNJ112" s="192"/>
      <c r="MNK112" s="192"/>
      <c r="MNL112" s="192"/>
      <c r="MNM112" s="192"/>
      <c r="MNN112" s="192"/>
      <c r="MNO112" s="192"/>
      <c r="MNP112" s="192"/>
      <c r="MNQ112" s="192"/>
      <c r="MNR112" s="192"/>
      <c r="MNS112" s="192"/>
      <c r="MNT112" s="192"/>
      <c r="MNU112" s="192"/>
      <c r="MNV112" s="192"/>
      <c r="MNW112" s="192"/>
      <c r="MNX112" s="192"/>
      <c r="MNY112" s="193"/>
      <c r="MNZ112" s="191"/>
      <c r="MOA112" s="192"/>
      <c r="MOB112" s="192"/>
      <c r="MOC112" s="192"/>
      <c r="MOD112" s="192"/>
      <c r="MOE112" s="192"/>
      <c r="MOF112" s="192"/>
      <c r="MOG112" s="192"/>
      <c r="MOH112" s="192"/>
      <c r="MOI112" s="192"/>
      <c r="MOJ112" s="192"/>
      <c r="MOK112" s="192"/>
      <c r="MOL112" s="192"/>
      <c r="MOM112" s="192"/>
      <c r="MON112" s="192"/>
      <c r="MOO112" s="192"/>
      <c r="MOP112" s="192"/>
      <c r="MOQ112" s="192"/>
      <c r="MOR112" s="193"/>
      <c r="MOS112" s="191"/>
      <c r="MOT112" s="192"/>
      <c r="MOU112" s="192"/>
      <c r="MOV112" s="192"/>
      <c r="MOW112" s="192"/>
      <c r="MOX112" s="192"/>
      <c r="MOY112" s="192"/>
      <c r="MOZ112" s="192"/>
      <c r="MPA112" s="192"/>
      <c r="MPB112" s="192"/>
      <c r="MPC112" s="192"/>
      <c r="MPD112" s="192"/>
      <c r="MPE112" s="192"/>
      <c r="MPF112" s="192"/>
      <c r="MPG112" s="192"/>
      <c r="MPH112" s="192"/>
      <c r="MPI112" s="192"/>
      <c r="MPJ112" s="192"/>
      <c r="MPK112" s="193"/>
      <c r="MPL112" s="191"/>
      <c r="MPM112" s="192"/>
      <c r="MPN112" s="192"/>
      <c r="MPO112" s="192"/>
      <c r="MPP112" s="192"/>
      <c r="MPQ112" s="192"/>
      <c r="MPR112" s="192"/>
      <c r="MPS112" s="192"/>
      <c r="MPT112" s="192"/>
      <c r="MPU112" s="192"/>
      <c r="MPV112" s="192"/>
      <c r="MPW112" s="192"/>
      <c r="MPX112" s="192"/>
      <c r="MPY112" s="192"/>
      <c r="MPZ112" s="192"/>
      <c r="MQA112" s="192"/>
      <c r="MQB112" s="192"/>
      <c r="MQC112" s="192"/>
      <c r="MQD112" s="193"/>
      <c r="MQE112" s="191"/>
      <c r="MQF112" s="192"/>
      <c r="MQG112" s="192"/>
      <c r="MQH112" s="192"/>
      <c r="MQI112" s="192"/>
      <c r="MQJ112" s="192"/>
      <c r="MQK112" s="192"/>
      <c r="MQL112" s="192"/>
      <c r="MQM112" s="192"/>
      <c r="MQN112" s="192"/>
      <c r="MQO112" s="192"/>
      <c r="MQP112" s="192"/>
      <c r="MQQ112" s="192"/>
      <c r="MQR112" s="192"/>
      <c r="MQS112" s="192"/>
      <c r="MQT112" s="192"/>
      <c r="MQU112" s="192"/>
      <c r="MQV112" s="192"/>
      <c r="MQW112" s="193"/>
      <c r="MQX112" s="191"/>
      <c r="MQY112" s="192"/>
      <c r="MQZ112" s="192"/>
      <c r="MRA112" s="192"/>
      <c r="MRB112" s="192"/>
      <c r="MRC112" s="192"/>
      <c r="MRD112" s="192"/>
      <c r="MRE112" s="192"/>
      <c r="MRF112" s="192"/>
      <c r="MRG112" s="192"/>
      <c r="MRH112" s="192"/>
      <c r="MRI112" s="192"/>
      <c r="MRJ112" s="192"/>
      <c r="MRK112" s="192"/>
      <c r="MRL112" s="192"/>
      <c r="MRM112" s="192"/>
      <c r="MRN112" s="192"/>
      <c r="MRO112" s="192"/>
      <c r="MRP112" s="193"/>
      <c r="MRQ112" s="191"/>
      <c r="MRR112" s="192"/>
      <c r="MRS112" s="192"/>
      <c r="MRT112" s="192"/>
      <c r="MRU112" s="192"/>
      <c r="MRV112" s="192"/>
      <c r="MRW112" s="192"/>
      <c r="MRX112" s="192"/>
      <c r="MRY112" s="192"/>
      <c r="MRZ112" s="192"/>
      <c r="MSA112" s="192"/>
      <c r="MSB112" s="192"/>
      <c r="MSC112" s="192"/>
      <c r="MSD112" s="192"/>
      <c r="MSE112" s="192"/>
      <c r="MSF112" s="192"/>
      <c r="MSG112" s="192"/>
      <c r="MSH112" s="192"/>
      <c r="MSI112" s="193"/>
      <c r="MSJ112" s="191"/>
      <c r="MSK112" s="192"/>
      <c r="MSL112" s="192"/>
      <c r="MSM112" s="192"/>
      <c r="MSN112" s="192"/>
      <c r="MSO112" s="192"/>
      <c r="MSP112" s="192"/>
      <c r="MSQ112" s="192"/>
      <c r="MSR112" s="192"/>
      <c r="MSS112" s="192"/>
      <c r="MST112" s="192"/>
      <c r="MSU112" s="192"/>
      <c r="MSV112" s="192"/>
      <c r="MSW112" s="192"/>
      <c r="MSX112" s="192"/>
      <c r="MSY112" s="192"/>
      <c r="MSZ112" s="192"/>
      <c r="MTA112" s="192"/>
      <c r="MTB112" s="193"/>
      <c r="MTC112" s="191"/>
      <c r="MTD112" s="192"/>
      <c r="MTE112" s="192"/>
      <c r="MTF112" s="192"/>
      <c r="MTG112" s="192"/>
      <c r="MTH112" s="192"/>
      <c r="MTI112" s="192"/>
      <c r="MTJ112" s="192"/>
      <c r="MTK112" s="192"/>
      <c r="MTL112" s="192"/>
      <c r="MTM112" s="192"/>
      <c r="MTN112" s="192"/>
      <c r="MTO112" s="192"/>
      <c r="MTP112" s="192"/>
      <c r="MTQ112" s="192"/>
      <c r="MTR112" s="192"/>
      <c r="MTS112" s="192"/>
      <c r="MTT112" s="192"/>
      <c r="MTU112" s="193"/>
      <c r="MTV112" s="191"/>
      <c r="MTW112" s="192"/>
      <c r="MTX112" s="192"/>
      <c r="MTY112" s="192"/>
      <c r="MTZ112" s="192"/>
      <c r="MUA112" s="192"/>
      <c r="MUB112" s="192"/>
      <c r="MUC112" s="192"/>
      <c r="MUD112" s="192"/>
      <c r="MUE112" s="192"/>
      <c r="MUF112" s="192"/>
      <c r="MUG112" s="192"/>
      <c r="MUH112" s="192"/>
      <c r="MUI112" s="192"/>
      <c r="MUJ112" s="192"/>
      <c r="MUK112" s="192"/>
      <c r="MUL112" s="192"/>
      <c r="MUM112" s="192"/>
      <c r="MUN112" s="193"/>
      <c r="MUO112" s="191"/>
      <c r="MUP112" s="192"/>
      <c r="MUQ112" s="192"/>
      <c r="MUR112" s="192"/>
      <c r="MUS112" s="192"/>
      <c r="MUT112" s="192"/>
      <c r="MUU112" s="192"/>
      <c r="MUV112" s="192"/>
      <c r="MUW112" s="192"/>
      <c r="MUX112" s="192"/>
      <c r="MUY112" s="192"/>
      <c r="MUZ112" s="192"/>
      <c r="MVA112" s="192"/>
      <c r="MVB112" s="192"/>
      <c r="MVC112" s="192"/>
      <c r="MVD112" s="192"/>
      <c r="MVE112" s="192"/>
      <c r="MVF112" s="192"/>
      <c r="MVG112" s="193"/>
      <c r="MVH112" s="191"/>
      <c r="MVI112" s="192"/>
      <c r="MVJ112" s="192"/>
      <c r="MVK112" s="192"/>
      <c r="MVL112" s="192"/>
      <c r="MVM112" s="192"/>
      <c r="MVN112" s="192"/>
      <c r="MVO112" s="192"/>
      <c r="MVP112" s="192"/>
      <c r="MVQ112" s="192"/>
      <c r="MVR112" s="192"/>
      <c r="MVS112" s="192"/>
      <c r="MVT112" s="192"/>
      <c r="MVU112" s="192"/>
      <c r="MVV112" s="192"/>
      <c r="MVW112" s="192"/>
      <c r="MVX112" s="192"/>
      <c r="MVY112" s="192"/>
      <c r="MVZ112" s="193"/>
      <c r="MWA112" s="191"/>
      <c r="MWB112" s="192"/>
      <c r="MWC112" s="192"/>
      <c r="MWD112" s="192"/>
      <c r="MWE112" s="192"/>
      <c r="MWF112" s="192"/>
      <c r="MWG112" s="192"/>
      <c r="MWH112" s="192"/>
      <c r="MWI112" s="192"/>
      <c r="MWJ112" s="192"/>
      <c r="MWK112" s="192"/>
      <c r="MWL112" s="192"/>
      <c r="MWM112" s="192"/>
      <c r="MWN112" s="192"/>
      <c r="MWO112" s="192"/>
      <c r="MWP112" s="192"/>
      <c r="MWQ112" s="192"/>
      <c r="MWR112" s="192"/>
      <c r="MWS112" s="193"/>
      <c r="MWT112" s="191"/>
      <c r="MWU112" s="192"/>
      <c r="MWV112" s="192"/>
      <c r="MWW112" s="192"/>
      <c r="MWX112" s="192"/>
      <c r="MWY112" s="192"/>
      <c r="MWZ112" s="192"/>
      <c r="MXA112" s="192"/>
      <c r="MXB112" s="192"/>
      <c r="MXC112" s="192"/>
      <c r="MXD112" s="192"/>
      <c r="MXE112" s="192"/>
      <c r="MXF112" s="192"/>
      <c r="MXG112" s="192"/>
      <c r="MXH112" s="192"/>
      <c r="MXI112" s="192"/>
      <c r="MXJ112" s="192"/>
      <c r="MXK112" s="192"/>
      <c r="MXL112" s="193"/>
      <c r="MXM112" s="191"/>
      <c r="MXN112" s="192"/>
      <c r="MXO112" s="192"/>
      <c r="MXP112" s="192"/>
      <c r="MXQ112" s="192"/>
      <c r="MXR112" s="192"/>
      <c r="MXS112" s="192"/>
      <c r="MXT112" s="192"/>
      <c r="MXU112" s="192"/>
      <c r="MXV112" s="192"/>
      <c r="MXW112" s="192"/>
      <c r="MXX112" s="192"/>
      <c r="MXY112" s="192"/>
      <c r="MXZ112" s="192"/>
      <c r="MYA112" s="192"/>
      <c r="MYB112" s="192"/>
      <c r="MYC112" s="192"/>
      <c r="MYD112" s="192"/>
      <c r="MYE112" s="193"/>
      <c r="MYF112" s="191"/>
      <c r="MYG112" s="192"/>
      <c r="MYH112" s="192"/>
      <c r="MYI112" s="192"/>
      <c r="MYJ112" s="192"/>
      <c r="MYK112" s="192"/>
      <c r="MYL112" s="192"/>
      <c r="MYM112" s="192"/>
      <c r="MYN112" s="192"/>
      <c r="MYO112" s="192"/>
      <c r="MYP112" s="192"/>
      <c r="MYQ112" s="192"/>
      <c r="MYR112" s="192"/>
      <c r="MYS112" s="192"/>
      <c r="MYT112" s="192"/>
      <c r="MYU112" s="192"/>
      <c r="MYV112" s="192"/>
      <c r="MYW112" s="192"/>
      <c r="MYX112" s="193"/>
      <c r="MYY112" s="191"/>
      <c r="MYZ112" s="192"/>
      <c r="MZA112" s="192"/>
      <c r="MZB112" s="192"/>
      <c r="MZC112" s="192"/>
      <c r="MZD112" s="192"/>
      <c r="MZE112" s="192"/>
      <c r="MZF112" s="192"/>
      <c r="MZG112" s="192"/>
      <c r="MZH112" s="192"/>
      <c r="MZI112" s="192"/>
      <c r="MZJ112" s="192"/>
      <c r="MZK112" s="192"/>
      <c r="MZL112" s="192"/>
      <c r="MZM112" s="192"/>
      <c r="MZN112" s="192"/>
      <c r="MZO112" s="192"/>
      <c r="MZP112" s="192"/>
      <c r="MZQ112" s="193"/>
      <c r="MZR112" s="191"/>
      <c r="MZS112" s="192"/>
      <c r="MZT112" s="192"/>
      <c r="MZU112" s="192"/>
      <c r="MZV112" s="192"/>
      <c r="MZW112" s="192"/>
      <c r="MZX112" s="192"/>
      <c r="MZY112" s="192"/>
      <c r="MZZ112" s="192"/>
      <c r="NAA112" s="192"/>
      <c r="NAB112" s="192"/>
      <c r="NAC112" s="192"/>
      <c r="NAD112" s="192"/>
      <c r="NAE112" s="192"/>
      <c r="NAF112" s="192"/>
      <c r="NAG112" s="192"/>
      <c r="NAH112" s="192"/>
      <c r="NAI112" s="192"/>
      <c r="NAJ112" s="193"/>
      <c r="NAK112" s="191"/>
      <c r="NAL112" s="192"/>
      <c r="NAM112" s="192"/>
      <c r="NAN112" s="192"/>
      <c r="NAO112" s="192"/>
      <c r="NAP112" s="192"/>
      <c r="NAQ112" s="192"/>
      <c r="NAR112" s="192"/>
      <c r="NAS112" s="192"/>
      <c r="NAT112" s="192"/>
      <c r="NAU112" s="192"/>
      <c r="NAV112" s="192"/>
      <c r="NAW112" s="192"/>
      <c r="NAX112" s="192"/>
      <c r="NAY112" s="192"/>
      <c r="NAZ112" s="192"/>
      <c r="NBA112" s="192"/>
      <c r="NBB112" s="192"/>
      <c r="NBC112" s="193"/>
      <c r="NBD112" s="191"/>
      <c r="NBE112" s="192"/>
      <c r="NBF112" s="192"/>
      <c r="NBG112" s="192"/>
      <c r="NBH112" s="192"/>
      <c r="NBI112" s="192"/>
      <c r="NBJ112" s="192"/>
      <c r="NBK112" s="192"/>
      <c r="NBL112" s="192"/>
      <c r="NBM112" s="192"/>
      <c r="NBN112" s="192"/>
      <c r="NBO112" s="192"/>
      <c r="NBP112" s="192"/>
      <c r="NBQ112" s="192"/>
      <c r="NBR112" s="192"/>
      <c r="NBS112" s="192"/>
      <c r="NBT112" s="192"/>
      <c r="NBU112" s="192"/>
      <c r="NBV112" s="193"/>
      <c r="NBW112" s="191"/>
      <c r="NBX112" s="192"/>
      <c r="NBY112" s="192"/>
      <c r="NBZ112" s="192"/>
      <c r="NCA112" s="192"/>
      <c r="NCB112" s="192"/>
      <c r="NCC112" s="192"/>
      <c r="NCD112" s="192"/>
      <c r="NCE112" s="192"/>
      <c r="NCF112" s="192"/>
      <c r="NCG112" s="192"/>
      <c r="NCH112" s="192"/>
      <c r="NCI112" s="192"/>
      <c r="NCJ112" s="192"/>
      <c r="NCK112" s="192"/>
      <c r="NCL112" s="192"/>
      <c r="NCM112" s="192"/>
      <c r="NCN112" s="192"/>
      <c r="NCO112" s="193"/>
      <c r="NCP112" s="191"/>
      <c r="NCQ112" s="192"/>
      <c r="NCR112" s="192"/>
      <c r="NCS112" s="192"/>
      <c r="NCT112" s="192"/>
      <c r="NCU112" s="192"/>
      <c r="NCV112" s="192"/>
      <c r="NCW112" s="192"/>
      <c r="NCX112" s="192"/>
      <c r="NCY112" s="192"/>
      <c r="NCZ112" s="192"/>
      <c r="NDA112" s="192"/>
      <c r="NDB112" s="192"/>
      <c r="NDC112" s="192"/>
      <c r="NDD112" s="192"/>
      <c r="NDE112" s="192"/>
      <c r="NDF112" s="192"/>
      <c r="NDG112" s="192"/>
      <c r="NDH112" s="193"/>
      <c r="NDI112" s="191"/>
      <c r="NDJ112" s="192"/>
      <c r="NDK112" s="192"/>
      <c r="NDL112" s="192"/>
      <c r="NDM112" s="192"/>
      <c r="NDN112" s="192"/>
      <c r="NDO112" s="192"/>
      <c r="NDP112" s="192"/>
      <c r="NDQ112" s="192"/>
      <c r="NDR112" s="192"/>
      <c r="NDS112" s="192"/>
      <c r="NDT112" s="192"/>
      <c r="NDU112" s="192"/>
      <c r="NDV112" s="192"/>
      <c r="NDW112" s="192"/>
      <c r="NDX112" s="192"/>
      <c r="NDY112" s="192"/>
      <c r="NDZ112" s="192"/>
      <c r="NEA112" s="193"/>
      <c r="NEB112" s="191"/>
      <c r="NEC112" s="192"/>
      <c r="NED112" s="192"/>
      <c r="NEE112" s="192"/>
      <c r="NEF112" s="192"/>
      <c r="NEG112" s="192"/>
      <c r="NEH112" s="192"/>
      <c r="NEI112" s="192"/>
      <c r="NEJ112" s="192"/>
      <c r="NEK112" s="192"/>
      <c r="NEL112" s="192"/>
      <c r="NEM112" s="192"/>
      <c r="NEN112" s="192"/>
      <c r="NEO112" s="192"/>
      <c r="NEP112" s="192"/>
      <c r="NEQ112" s="192"/>
      <c r="NER112" s="192"/>
      <c r="NES112" s="192"/>
      <c r="NET112" s="193"/>
      <c r="NEU112" s="191"/>
      <c r="NEV112" s="192"/>
      <c r="NEW112" s="192"/>
      <c r="NEX112" s="192"/>
      <c r="NEY112" s="192"/>
      <c r="NEZ112" s="192"/>
      <c r="NFA112" s="192"/>
      <c r="NFB112" s="192"/>
      <c r="NFC112" s="192"/>
      <c r="NFD112" s="192"/>
      <c r="NFE112" s="192"/>
      <c r="NFF112" s="192"/>
      <c r="NFG112" s="192"/>
      <c r="NFH112" s="192"/>
      <c r="NFI112" s="192"/>
      <c r="NFJ112" s="192"/>
      <c r="NFK112" s="192"/>
      <c r="NFL112" s="192"/>
      <c r="NFM112" s="193"/>
      <c r="NFN112" s="191"/>
      <c r="NFO112" s="192"/>
      <c r="NFP112" s="192"/>
      <c r="NFQ112" s="192"/>
      <c r="NFR112" s="192"/>
      <c r="NFS112" s="192"/>
      <c r="NFT112" s="192"/>
      <c r="NFU112" s="192"/>
      <c r="NFV112" s="192"/>
      <c r="NFW112" s="192"/>
      <c r="NFX112" s="192"/>
      <c r="NFY112" s="192"/>
      <c r="NFZ112" s="192"/>
      <c r="NGA112" s="192"/>
      <c r="NGB112" s="192"/>
      <c r="NGC112" s="192"/>
      <c r="NGD112" s="192"/>
      <c r="NGE112" s="192"/>
      <c r="NGF112" s="193"/>
      <c r="NGG112" s="191"/>
      <c r="NGH112" s="192"/>
      <c r="NGI112" s="192"/>
      <c r="NGJ112" s="192"/>
      <c r="NGK112" s="192"/>
      <c r="NGL112" s="192"/>
      <c r="NGM112" s="192"/>
      <c r="NGN112" s="192"/>
      <c r="NGO112" s="192"/>
      <c r="NGP112" s="192"/>
      <c r="NGQ112" s="192"/>
      <c r="NGR112" s="192"/>
      <c r="NGS112" s="192"/>
      <c r="NGT112" s="192"/>
      <c r="NGU112" s="192"/>
      <c r="NGV112" s="192"/>
      <c r="NGW112" s="192"/>
      <c r="NGX112" s="192"/>
      <c r="NGY112" s="193"/>
      <c r="NGZ112" s="191"/>
      <c r="NHA112" s="192"/>
      <c r="NHB112" s="192"/>
      <c r="NHC112" s="192"/>
      <c r="NHD112" s="192"/>
      <c r="NHE112" s="192"/>
      <c r="NHF112" s="192"/>
      <c r="NHG112" s="192"/>
      <c r="NHH112" s="192"/>
      <c r="NHI112" s="192"/>
      <c r="NHJ112" s="192"/>
      <c r="NHK112" s="192"/>
      <c r="NHL112" s="192"/>
      <c r="NHM112" s="192"/>
      <c r="NHN112" s="192"/>
      <c r="NHO112" s="192"/>
      <c r="NHP112" s="192"/>
      <c r="NHQ112" s="192"/>
      <c r="NHR112" s="193"/>
      <c r="NHS112" s="191"/>
      <c r="NHT112" s="192"/>
      <c r="NHU112" s="192"/>
      <c r="NHV112" s="192"/>
      <c r="NHW112" s="192"/>
      <c r="NHX112" s="192"/>
      <c r="NHY112" s="192"/>
      <c r="NHZ112" s="192"/>
      <c r="NIA112" s="192"/>
      <c r="NIB112" s="192"/>
      <c r="NIC112" s="192"/>
      <c r="NID112" s="192"/>
      <c r="NIE112" s="192"/>
      <c r="NIF112" s="192"/>
      <c r="NIG112" s="192"/>
      <c r="NIH112" s="192"/>
      <c r="NII112" s="192"/>
      <c r="NIJ112" s="192"/>
      <c r="NIK112" s="193"/>
      <c r="NIL112" s="191"/>
      <c r="NIM112" s="192"/>
      <c r="NIN112" s="192"/>
      <c r="NIO112" s="192"/>
      <c r="NIP112" s="192"/>
      <c r="NIQ112" s="192"/>
      <c r="NIR112" s="192"/>
      <c r="NIS112" s="192"/>
      <c r="NIT112" s="192"/>
      <c r="NIU112" s="192"/>
      <c r="NIV112" s="192"/>
      <c r="NIW112" s="192"/>
      <c r="NIX112" s="192"/>
      <c r="NIY112" s="192"/>
      <c r="NIZ112" s="192"/>
      <c r="NJA112" s="192"/>
      <c r="NJB112" s="192"/>
      <c r="NJC112" s="192"/>
      <c r="NJD112" s="193"/>
      <c r="NJE112" s="191"/>
      <c r="NJF112" s="192"/>
      <c r="NJG112" s="192"/>
      <c r="NJH112" s="192"/>
      <c r="NJI112" s="192"/>
      <c r="NJJ112" s="192"/>
      <c r="NJK112" s="192"/>
      <c r="NJL112" s="192"/>
      <c r="NJM112" s="192"/>
      <c r="NJN112" s="192"/>
      <c r="NJO112" s="192"/>
      <c r="NJP112" s="192"/>
      <c r="NJQ112" s="192"/>
      <c r="NJR112" s="192"/>
      <c r="NJS112" s="192"/>
      <c r="NJT112" s="192"/>
      <c r="NJU112" s="192"/>
      <c r="NJV112" s="192"/>
      <c r="NJW112" s="193"/>
      <c r="NJX112" s="191"/>
      <c r="NJY112" s="192"/>
      <c r="NJZ112" s="192"/>
      <c r="NKA112" s="192"/>
      <c r="NKB112" s="192"/>
      <c r="NKC112" s="192"/>
      <c r="NKD112" s="192"/>
      <c r="NKE112" s="192"/>
      <c r="NKF112" s="192"/>
      <c r="NKG112" s="192"/>
      <c r="NKH112" s="192"/>
      <c r="NKI112" s="192"/>
      <c r="NKJ112" s="192"/>
      <c r="NKK112" s="192"/>
      <c r="NKL112" s="192"/>
      <c r="NKM112" s="192"/>
      <c r="NKN112" s="192"/>
      <c r="NKO112" s="192"/>
      <c r="NKP112" s="193"/>
      <c r="NKQ112" s="191"/>
      <c r="NKR112" s="192"/>
      <c r="NKS112" s="192"/>
      <c r="NKT112" s="192"/>
      <c r="NKU112" s="192"/>
      <c r="NKV112" s="192"/>
      <c r="NKW112" s="192"/>
      <c r="NKX112" s="192"/>
      <c r="NKY112" s="192"/>
      <c r="NKZ112" s="192"/>
      <c r="NLA112" s="192"/>
      <c r="NLB112" s="192"/>
      <c r="NLC112" s="192"/>
      <c r="NLD112" s="192"/>
      <c r="NLE112" s="192"/>
      <c r="NLF112" s="192"/>
      <c r="NLG112" s="192"/>
      <c r="NLH112" s="192"/>
      <c r="NLI112" s="193"/>
      <c r="NLJ112" s="191"/>
      <c r="NLK112" s="192"/>
      <c r="NLL112" s="192"/>
      <c r="NLM112" s="192"/>
      <c r="NLN112" s="192"/>
      <c r="NLO112" s="192"/>
      <c r="NLP112" s="192"/>
      <c r="NLQ112" s="192"/>
      <c r="NLR112" s="192"/>
      <c r="NLS112" s="192"/>
      <c r="NLT112" s="192"/>
      <c r="NLU112" s="192"/>
      <c r="NLV112" s="192"/>
      <c r="NLW112" s="192"/>
      <c r="NLX112" s="192"/>
      <c r="NLY112" s="192"/>
      <c r="NLZ112" s="192"/>
      <c r="NMA112" s="192"/>
      <c r="NMB112" s="193"/>
      <c r="NMC112" s="191"/>
      <c r="NMD112" s="192"/>
      <c r="NME112" s="192"/>
      <c r="NMF112" s="192"/>
      <c r="NMG112" s="192"/>
      <c r="NMH112" s="192"/>
      <c r="NMI112" s="192"/>
      <c r="NMJ112" s="192"/>
      <c r="NMK112" s="192"/>
      <c r="NML112" s="192"/>
      <c r="NMM112" s="192"/>
      <c r="NMN112" s="192"/>
      <c r="NMO112" s="192"/>
      <c r="NMP112" s="192"/>
      <c r="NMQ112" s="192"/>
      <c r="NMR112" s="192"/>
      <c r="NMS112" s="192"/>
      <c r="NMT112" s="192"/>
      <c r="NMU112" s="193"/>
      <c r="NMV112" s="191"/>
      <c r="NMW112" s="192"/>
      <c r="NMX112" s="192"/>
      <c r="NMY112" s="192"/>
      <c r="NMZ112" s="192"/>
      <c r="NNA112" s="192"/>
      <c r="NNB112" s="192"/>
      <c r="NNC112" s="192"/>
      <c r="NND112" s="192"/>
      <c r="NNE112" s="192"/>
      <c r="NNF112" s="192"/>
      <c r="NNG112" s="192"/>
      <c r="NNH112" s="192"/>
      <c r="NNI112" s="192"/>
      <c r="NNJ112" s="192"/>
      <c r="NNK112" s="192"/>
      <c r="NNL112" s="192"/>
      <c r="NNM112" s="192"/>
      <c r="NNN112" s="193"/>
      <c r="NNO112" s="191"/>
      <c r="NNP112" s="192"/>
      <c r="NNQ112" s="192"/>
      <c r="NNR112" s="192"/>
      <c r="NNS112" s="192"/>
      <c r="NNT112" s="192"/>
      <c r="NNU112" s="192"/>
      <c r="NNV112" s="192"/>
      <c r="NNW112" s="192"/>
      <c r="NNX112" s="192"/>
      <c r="NNY112" s="192"/>
      <c r="NNZ112" s="192"/>
      <c r="NOA112" s="192"/>
      <c r="NOB112" s="192"/>
      <c r="NOC112" s="192"/>
      <c r="NOD112" s="192"/>
      <c r="NOE112" s="192"/>
      <c r="NOF112" s="192"/>
      <c r="NOG112" s="193"/>
      <c r="NOH112" s="191"/>
      <c r="NOI112" s="192"/>
      <c r="NOJ112" s="192"/>
      <c r="NOK112" s="192"/>
      <c r="NOL112" s="192"/>
      <c r="NOM112" s="192"/>
      <c r="NON112" s="192"/>
      <c r="NOO112" s="192"/>
      <c r="NOP112" s="192"/>
      <c r="NOQ112" s="192"/>
      <c r="NOR112" s="192"/>
      <c r="NOS112" s="192"/>
      <c r="NOT112" s="192"/>
      <c r="NOU112" s="192"/>
      <c r="NOV112" s="192"/>
      <c r="NOW112" s="192"/>
      <c r="NOX112" s="192"/>
      <c r="NOY112" s="192"/>
      <c r="NOZ112" s="193"/>
      <c r="NPA112" s="191"/>
      <c r="NPB112" s="192"/>
      <c r="NPC112" s="192"/>
      <c r="NPD112" s="192"/>
      <c r="NPE112" s="192"/>
      <c r="NPF112" s="192"/>
      <c r="NPG112" s="192"/>
      <c r="NPH112" s="192"/>
      <c r="NPI112" s="192"/>
      <c r="NPJ112" s="192"/>
      <c r="NPK112" s="192"/>
      <c r="NPL112" s="192"/>
      <c r="NPM112" s="192"/>
      <c r="NPN112" s="192"/>
      <c r="NPO112" s="192"/>
      <c r="NPP112" s="192"/>
      <c r="NPQ112" s="192"/>
      <c r="NPR112" s="192"/>
      <c r="NPS112" s="193"/>
      <c r="NPT112" s="191"/>
      <c r="NPU112" s="192"/>
      <c r="NPV112" s="192"/>
      <c r="NPW112" s="192"/>
      <c r="NPX112" s="192"/>
      <c r="NPY112" s="192"/>
      <c r="NPZ112" s="192"/>
      <c r="NQA112" s="192"/>
      <c r="NQB112" s="192"/>
      <c r="NQC112" s="192"/>
      <c r="NQD112" s="192"/>
      <c r="NQE112" s="192"/>
      <c r="NQF112" s="192"/>
      <c r="NQG112" s="192"/>
      <c r="NQH112" s="192"/>
      <c r="NQI112" s="192"/>
      <c r="NQJ112" s="192"/>
      <c r="NQK112" s="192"/>
      <c r="NQL112" s="193"/>
      <c r="NQM112" s="191"/>
      <c r="NQN112" s="192"/>
      <c r="NQO112" s="192"/>
      <c r="NQP112" s="192"/>
      <c r="NQQ112" s="192"/>
      <c r="NQR112" s="192"/>
      <c r="NQS112" s="192"/>
      <c r="NQT112" s="192"/>
      <c r="NQU112" s="192"/>
      <c r="NQV112" s="192"/>
      <c r="NQW112" s="192"/>
      <c r="NQX112" s="192"/>
      <c r="NQY112" s="192"/>
      <c r="NQZ112" s="192"/>
      <c r="NRA112" s="192"/>
      <c r="NRB112" s="192"/>
      <c r="NRC112" s="192"/>
      <c r="NRD112" s="192"/>
      <c r="NRE112" s="193"/>
      <c r="NRF112" s="191"/>
      <c r="NRG112" s="192"/>
      <c r="NRH112" s="192"/>
      <c r="NRI112" s="192"/>
      <c r="NRJ112" s="192"/>
      <c r="NRK112" s="192"/>
      <c r="NRL112" s="192"/>
      <c r="NRM112" s="192"/>
      <c r="NRN112" s="192"/>
      <c r="NRO112" s="192"/>
      <c r="NRP112" s="192"/>
      <c r="NRQ112" s="192"/>
      <c r="NRR112" s="192"/>
      <c r="NRS112" s="192"/>
      <c r="NRT112" s="192"/>
      <c r="NRU112" s="192"/>
      <c r="NRV112" s="192"/>
      <c r="NRW112" s="192"/>
      <c r="NRX112" s="193"/>
      <c r="NRY112" s="191"/>
      <c r="NRZ112" s="192"/>
      <c r="NSA112" s="192"/>
      <c r="NSB112" s="192"/>
      <c r="NSC112" s="192"/>
      <c r="NSD112" s="192"/>
      <c r="NSE112" s="192"/>
      <c r="NSF112" s="192"/>
      <c r="NSG112" s="192"/>
      <c r="NSH112" s="192"/>
      <c r="NSI112" s="192"/>
      <c r="NSJ112" s="192"/>
      <c r="NSK112" s="192"/>
      <c r="NSL112" s="192"/>
      <c r="NSM112" s="192"/>
      <c r="NSN112" s="192"/>
      <c r="NSO112" s="192"/>
      <c r="NSP112" s="192"/>
      <c r="NSQ112" s="193"/>
      <c r="NSR112" s="191"/>
      <c r="NSS112" s="192"/>
      <c r="NST112" s="192"/>
      <c r="NSU112" s="192"/>
      <c r="NSV112" s="192"/>
      <c r="NSW112" s="192"/>
      <c r="NSX112" s="192"/>
      <c r="NSY112" s="192"/>
      <c r="NSZ112" s="192"/>
      <c r="NTA112" s="192"/>
      <c r="NTB112" s="192"/>
      <c r="NTC112" s="192"/>
      <c r="NTD112" s="192"/>
      <c r="NTE112" s="192"/>
      <c r="NTF112" s="192"/>
      <c r="NTG112" s="192"/>
      <c r="NTH112" s="192"/>
      <c r="NTI112" s="192"/>
      <c r="NTJ112" s="193"/>
      <c r="NTK112" s="191"/>
      <c r="NTL112" s="192"/>
      <c r="NTM112" s="192"/>
      <c r="NTN112" s="192"/>
      <c r="NTO112" s="192"/>
      <c r="NTP112" s="192"/>
      <c r="NTQ112" s="192"/>
      <c r="NTR112" s="192"/>
      <c r="NTS112" s="192"/>
      <c r="NTT112" s="192"/>
      <c r="NTU112" s="192"/>
      <c r="NTV112" s="192"/>
      <c r="NTW112" s="192"/>
      <c r="NTX112" s="192"/>
      <c r="NTY112" s="192"/>
      <c r="NTZ112" s="192"/>
      <c r="NUA112" s="192"/>
      <c r="NUB112" s="192"/>
      <c r="NUC112" s="193"/>
      <c r="NUD112" s="191"/>
      <c r="NUE112" s="192"/>
      <c r="NUF112" s="192"/>
      <c r="NUG112" s="192"/>
      <c r="NUH112" s="192"/>
      <c r="NUI112" s="192"/>
      <c r="NUJ112" s="192"/>
      <c r="NUK112" s="192"/>
      <c r="NUL112" s="192"/>
      <c r="NUM112" s="192"/>
      <c r="NUN112" s="192"/>
      <c r="NUO112" s="192"/>
      <c r="NUP112" s="192"/>
      <c r="NUQ112" s="192"/>
      <c r="NUR112" s="192"/>
      <c r="NUS112" s="192"/>
      <c r="NUT112" s="192"/>
      <c r="NUU112" s="192"/>
      <c r="NUV112" s="193"/>
      <c r="NUW112" s="191"/>
      <c r="NUX112" s="192"/>
      <c r="NUY112" s="192"/>
      <c r="NUZ112" s="192"/>
      <c r="NVA112" s="192"/>
      <c r="NVB112" s="192"/>
      <c r="NVC112" s="192"/>
      <c r="NVD112" s="192"/>
      <c r="NVE112" s="192"/>
      <c r="NVF112" s="192"/>
      <c r="NVG112" s="192"/>
      <c r="NVH112" s="192"/>
      <c r="NVI112" s="192"/>
      <c r="NVJ112" s="192"/>
      <c r="NVK112" s="192"/>
      <c r="NVL112" s="192"/>
      <c r="NVM112" s="192"/>
      <c r="NVN112" s="192"/>
      <c r="NVO112" s="193"/>
      <c r="NVP112" s="191"/>
      <c r="NVQ112" s="192"/>
      <c r="NVR112" s="192"/>
      <c r="NVS112" s="192"/>
      <c r="NVT112" s="192"/>
      <c r="NVU112" s="192"/>
      <c r="NVV112" s="192"/>
      <c r="NVW112" s="192"/>
      <c r="NVX112" s="192"/>
      <c r="NVY112" s="192"/>
      <c r="NVZ112" s="192"/>
      <c r="NWA112" s="192"/>
      <c r="NWB112" s="192"/>
      <c r="NWC112" s="192"/>
      <c r="NWD112" s="192"/>
      <c r="NWE112" s="192"/>
      <c r="NWF112" s="192"/>
      <c r="NWG112" s="192"/>
      <c r="NWH112" s="193"/>
      <c r="NWI112" s="191"/>
      <c r="NWJ112" s="192"/>
      <c r="NWK112" s="192"/>
      <c r="NWL112" s="192"/>
      <c r="NWM112" s="192"/>
      <c r="NWN112" s="192"/>
      <c r="NWO112" s="192"/>
      <c r="NWP112" s="192"/>
      <c r="NWQ112" s="192"/>
      <c r="NWR112" s="192"/>
      <c r="NWS112" s="192"/>
      <c r="NWT112" s="192"/>
      <c r="NWU112" s="192"/>
      <c r="NWV112" s="192"/>
      <c r="NWW112" s="192"/>
      <c r="NWX112" s="192"/>
      <c r="NWY112" s="192"/>
      <c r="NWZ112" s="192"/>
      <c r="NXA112" s="193"/>
      <c r="NXB112" s="191"/>
      <c r="NXC112" s="192"/>
      <c r="NXD112" s="192"/>
      <c r="NXE112" s="192"/>
      <c r="NXF112" s="192"/>
      <c r="NXG112" s="192"/>
      <c r="NXH112" s="192"/>
      <c r="NXI112" s="192"/>
      <c r="NXJ112" s="192"/>
      <c r="NXK112" s="192"/>
      <c r="NXL112" s="192"/>
      <c r="NXM112" s="192"/>
      <c r="NXN112" s="192"/>
      <c r="NXO112" s="192"/>
      <c r="NXP112" s="192"/>
      <c r="NXQ112" s="192"/>
      <c r="NXR112" s="192"/>
      <c r="NXS112" s="192"/>
      <c r="NXT112" s="193"/>
      <c r="NXU112" s="191"/>
      <c r="NXV112" s="192"/>
      <c r="NXW112" s="192"/>
      <c r="NXX112" s="192"/>
      <c r="NXY112" s="192"/>
      <c r="NXZ112" s="192"/>
      <c r="NYA112" s="192"/>
      <c r="NYB112" s="192"/>
      <c r="NYC112" s="192"/>
      <c r="NYD112" s="192"/>
      <c r="NYE112" s="192"/>
      <c r="NYF112" s="192"/>
      <c r="NYG112" s="192"/>
      <c r="NYH112" s="192"/>
      <c r="NYI112" s="192"/>
      <c r="NYJ112" s="192"/>
      <c r="NYK112" s="192"/>
      <c r="NYL112" s="192"/>
      <c r="NYM112" s="193"/>
      <c r="NYN112" s="191"/>
      <c r="NYO112" s="192"/>
      <c r="NYP112" s="192"/>
      <c r="NYQ112" s="192"/>
      <c r="NYR112" s="192"/>
      <c r="NYS112" s="192"/>
      <c r="NYT112" s="192"/>
      <c r="NYU112" s="192"/>
      <c r="NYV112" s="192"/>
      <c r="NYW112" s="192"/>
      <c r="NYX112" s="192"/>
      <c r="NYY112" s="192"/>
      <c r="NYZ112" s="192"/>
      <c r="NZA112" s="192"/>
      <c r="NZB112" s="192"/>
      <c r="NZC112" s="192"/>
      <c r="NZD112" s="192"/>
      <c r="NZE112" s="192"/>
      <c r="NZF112" s="193"/>
      <c r="NZG112" s="191"/>
      <c r="NZH112" s="192"/>
      <c r="NZI112" s="192"/>
      <c r="NZJ112" s="192"/>
      <c r="NZK112" s="192"/>
      <c r="NZL112" s="192"/>
      <c r="NZM112" s="192"/>
      <c r="NZN112" s="192"/>
      <c r="NZO112" s="192"/>
      <c r="NZP112" s="192"/>
      <c r="NZQ112" s="192"/>
      <c r="NZR112" s="192"/>
      <c r="NZS112" s="192"/>
      <c r="NZT112" s="192"/>
      <c r="NZU112" s="192"/>
      <c r="NZV112" s="192"/>
      <c r="NZW112" s="192"/>
      <c r="NZX112" s="192"/>
      <c r="NZY112" s="193"/>
      <c r="NZZ112" s="191"/>
      <c r="OAA112" s="192"/>
      <c r="OAB112" s="192"/>
      <c r="OAC112" s="192"/>
      <c r="OAD112" s="192"/>
      <c r="OAE112" s="192"/>
      <c r="OAF112" s="192"/>
      <c r="OAG112" s="192"/>
      <c r="OAH112" s="192"/>
      <c r="OAI112" s="192"/>
      <c r="OAJ112" s="192"/>
      <c r="OAK112" s="192"/>
      <c r="OAL112" s="192"/>
      <c r="OAM112" s="192"/>
      <c r="OAN112" s="192"/>
      <c r="OAO112" s="192"/>
      <c r="OAP112" s="192"/>
      <c r="OAQ112" s="192"/>
      <c r="OAR112" s="193"/>
      <c r="OAS112" s="191"/>
      <c r="OAT112" s="192"/>
      <c r="OAU112" s="192"/>
      <c r="OAV112" s="192"/>
      <c r="OAW112" s="192"/>
      <c r="OAX112" s="192"/>
      <c r="OAY112" s="192"/>
      <c r="OAZ112" s="192"/>
      <c r="OBA112" s="192"/>
      <c r="OBB112" s="192"/>
      <c r="OBC112" s="192"/>
      <c r="OBD112" s="192"/>
      <c r="OBE112" s="192"/>
      <c r="OBF112" s="192"/>
      <c r="OBG112" s="192"/>
      <c r="OBH112" s="192"/>
      <c r="OBI112" s="192"/>
      <c r="OBJ112" s="192"/>
      <c r="OBK112" s="193"/>
      <c r="OBL112" s="191"/>
      <c r="OBM112" s="192"/>
      <c r="OBN112" s="192"/>
      <c r="OBO112" s="192"/>
      <c r="OBP112" s="192"/>
      <c r="OBQ112" s="192"/>
      <c r="OBR112" s="192"/>
      <c r="OBS112" s="192"/>
      <c r="OBT112" s="192"/>
      <c r="OBU112" s="192"/>
      <c r="OBV112" s="192"/>
      <c r="OBW112" s="192"/>
      <c r="OBX112" s="192"/>
      <c r="OBY112" s="192"/>
      <c r="OBZ112" s="192"/>
      <c r="OCA112" s="192"/>
      <c r="OCB112" s="192"/>
      <c r="OCC112" s="192"/>
      <c r="OCD112" s="193"/>
      <c r="OCE112" s="191"/>
      <c r="OCF112" s="192"/>
      <c r="OCG112" s="192"/>
      <c r="OCH112" s="192"/>
      <c r="OCI112" s="192"/>
      <c r="OCJ112" s="192"/>
      <c r="OCK112" s="192"/>
      <c r="OCL112" s="192"/>
      <c r="OCM112" s="192"/>
      <c r="OCN112" s="192"/>
      <c r="OCO112" s="192"/>
      <c r="OCP112" s="192"/>
      <c r="OCQ112" s="192"/>
      <c r="OCR112" s="192"/>
      <c r="OCS112" s="192"/>
      <c r="OCT112" s="192"/>
      <c r="OCU112" s="192"/>
      <c r="OCV112" s="192"/>
      <c r="OCW112" s="193"/>
      <c r="OCX112" s="191"/>
      <c r="OCY112" s="192"/>
      <c r="OCZ112" s="192"/>
      <c r="ODA112" s="192"/>
      <c r="ODB112" s="192"/>
      <c r="ODC112" s="192"/>
      <c r="ODD112" s="192"/>
      <c r="ODE112" s="192"/>
      <c r="ODF112" s="192"/>
      <c r="ODG112" s="192"/>
      <c r="ODH112" s="192"/>
      <c r="ODI112" s="192"/>
      <c r="ODJ112" s="192"/>
      <c r="ODK112" s="192"/>
      <c r="ODL112" s="192"/>
      <c r="ODM112" s="192"/>
      <c r="ODN112" s="192"/>
      <c r="ODO112" s="192"/>
      <c r="ODP112" s="193"/>
      <c r="ODQ112" s="191"/>
      <c r="ODR112" s="192"/>
      <c r="ODS112" s="192"/>
      <c r="ODT112" s="192"/>
      <c r="ODU112" s="192"/>
      <c r="ODV112" s="192"/>
      <c r="ODW112" s="192"/>
      <c r="ODX112" s="192"/>
      <c r="ODY112" s="192"/>
      <c r="ODZ112" s="192"/>
      <c r="OEA112" s="192"/>
      <c r="OEB112" s="192"/>
      <c r="OEC112" s="192"/>
      <c r="OED112" s="192"/>
      <c r="OEE112" s="192"/>
      <c r="OEF112" s="192"/>
      <c r="OEG112" s="192"/>
      <c r="OEH112" s="192"/>
      <c r="OEI112" s="193"/>
      <c r="OEJ112" s="191"/>
      <c r="OEK112" s="192"/>
      <c r="OEL112" s="192"/>
      <c r="OEM112" s="192"/>
      <c r="OEN112" s="192"/>
      <c r="OEO112" s="192"/>
      <c r="OEP112" s="192"/>
      <c r="OEQ112" s="192"/>
      <c r="OER112" s="192"/>
      <c r="OES112" s="192"/>
      <c r="OET112" s="192"/>
      <c r="OEU112" s="192"/>
      <c r="OEV112" s="192"/>
      <c r="OEW112" s="192"/>
      <c r="OEX112" s="192"/>
      <c r="OEY112" s="192"/>
      <c r="OEZ112" s="192"/>
      <c r="OFA112" s="192"/>
      <c r="OFB112" s="193"/>
      <c r="OFC112" s="191"/>
      <c r="OFD112" s="192"/>
      <c r="OFE112" s="192"/>
      <c r="OFF112" s="192"/>
      <c r="OFG112" s="192"/>
      <c r="OFH112" s="192"/>
      <c r="OFI112" s="192"/>
      <c r="OFJ112" s="192"/>
      <c r="OFK112" s="192"/>
      <c r="OFL112" s="192"/>
      <c r="OFM112" s="192"/>
      <c r="OFN112" s="192"/>
      <c r="OFO112" s="192"/>
      <c r="OFP112" s="192"/>
      <c r="OFQ112" s="192"/>
      <c r="OFR112" s="192"/>
      <c r="OFS112" s="192"/>
      <c r="OFT112" s="192"/>
      <c r="OFU112" s="193"/>
      <c r="OFV112" s="191"/>
      <c r="OFW112" s="192"/>
      <c r="OFX112" s="192"/>
      <c r="OFY112" s="192"/>
      <c r="OFZ112" s="192"/>
      <c r="OGA112" s="192"/>
      <c r="OGB112" s="192"/>
      <c r="OGC112" s="192"/>
      <c r="OGD112" s="192"/>
      <c r="OGE112" s="192"/>
      <c r="OGF112" s="192"/>
      <c r="OGG112" s="192"/>
      <c r="OGH112" s="192"/>
      <c r="OGI112" s="192"/>
      <c r="OGJ112" s="192"/>
      <c r="OGK112" s="192"/>
      <c r="OGL112" s="192"/>
      <c r="OGM112" s="192"/>
      <c r="OGN112" s="193"/>
      <c r="OGO112" s="191"/>
      <c r="OGP112" s="192"/>
      <c r="OGQ112" s="192"/>
      <c r="OGR112" s="192"/>
      <c r="OGS112" s="192"/>
      <c r="OGT112" s="192"/>
      <c r="OGU112" s="192"/>
      <c r="OGV112" s="192"/>
      <c r="OGW112" s="192"/>
      <c r="OGX112" s="192"/>
      <c r="OGY112" s="192"/>
      <c r="OGZ112" s="192"/>
      <c r="OHA112" s="192"/>
      <c r="OHB112" s="192"/>
      <c r="OHC112" s="192"/>
      <c r="OHD112" s="192"/>
      <c r="OHE112" s="192"/>
      <c r="OHF112" s="192"/>
      <c r="OHG112" s="193"/>
      <c r="OHH112" s="191"/>
      <c r="OHI112" s="192"/>
      <c r="OHJ112" s="192"/>
      <c r="OHK112" s="192"/>
      <c r="OHL112" s="192"/>
      <c r="OHM112" s="192"/>
      <c r="OHN112" s="192"/>
      <c r="OHO112" s="192"/>
      <c r="OHP112" s="192"/>
      <c r="OHQ112" s="192"/>
      <c r="OHR112" s="192"/>
      <c r="OHS112" s="192"/>
      <c r="OHT112" s="192"/>
      <c r="OHU112" s="192"/>
      <c r="OHV112" s="192"/>
      <c r="OHW112" s="192"/>
      <c r="OHX112" s="192"/>
      <c r="OHY112" s="192"/>
      <c r="OHZ112" s="193"/>
      <c r="OIA112" s="191"/>
      <c r="OIB112" s="192"/>
      <c r="OIC112" s="192"/>
      <c r="OID112" s="192"/>
      <c r="OIE112" s="192"/>
      <c r="OIF112" s="192"/>
      <c r="OIG112" s="192"/>
      <c r="OIH112" s="192"/>
      <c r="OII112" s="192"/>
      <c r="OIJ112" s="192"/>
      <c r="OIK112" s="192"/>
      <c r="OIL112" s="192"/>
      <c r="OIM112" s="192"/>
      <c r="OIN112" s="192"/>
      <c r="OIO112" s="192"/>
      <c r="OIP112" s="192"/>
      <c r="OIQ112" s="192"/>
      <c r="OIR112" s="192"/>
      <c r="OIS112" s="193"/>
      <c r="OIT112" s="191"/>
      <c r="OIU112" s="192"/>
      <c r="OIV112" s="192"/>
      <c r="OIW112" s="192"/>
      <c r="OIX112" s="192"/>
      <c r="OIY112" s="192"/>
      <c r="OIZ112" s="192"/>
      <c r="OJA112" s="192"/>
      <c r="OJB112" s="192"/>
      <c r="OJC112" s="192"/>
      <c r="OJD112" s="192"/>
      <c r="OJE112" s="192"/>
      <c r="OJF112" s="192"/>
      <c r="OJG112" s="192"/>
      <c r="OJH112" s="192"/>
      <c r="OJI112" s="192"/>
      <c r="OJJ112" s="192"/>
      <c r="OJK112" s="192"/>
      <c r="OJL112" s="193"/>
      <c r="OJM112" s="191"/>
      <c r="OJN112" s="192"/>
      <c r="OJO112" s="192"/>
      <c r="OJP112" s="192"/>
      <c r="OJQ112" s="192"/>
      <c r="OJR112" s="192"/>
      <c r="OJS112" s="192"/>
      <c r="OJT112" s="192"/>
      <c r="OJU112" s="192"/>
      <c r="OJV112" s="192"/>
      <c r="OJW112" s="192"/>
      <c r="OJX112" s="192"/>
      <c r="OJY112" s="192"/>
      <c r="OJZ112" s="192"/>
      <c r="OKA112" s="192"/>
      <c r="OKB112" s="192"/>
      <c r="OKC112" s="192"/>
      <c r="OKD112" s="192"/>
      <c r="OKE112" s="193"/>
      <c r="OKF112" s="191"/>
      <c r="OKG112" s="192"/>
      <c r="OKH112" s="192"/>
      <c r="OKI112" s="192"/>
      <c r="OKJ112" s="192"/>
      <c r="OKK112" s="192"/>
      <c r="OKL112" s="192"/>
      <c r="OKM112" s="192"/>
      <c r="OKN112" s="192"/>
      <c r="OKO112" s="192"/>
      <c r="OKP112" s="192"/>
      <c r="OKQ112" s="192"/>
      <c r="OKR112" s="192"/>
      <c r="OKS112" s="192"/>
      <c r="OKT112" s="192"/>
      <c r="OKU112" s="192"/>
      <c r="OKV112" s="192"/>
      <c r="OKW112" s="192"/>
      <c r="OKX112" s="193"/>
      <c r="OKY112" s="191"/>
      <c r="OKZ112" s="192"/>
      <c r="OLA112" s="192"/>
      <c r="OLB112" s="192"/>
      <c r="OLC112" s="192"/>
      <c r="OLD112" s="192"/>
      <c r="OLE112" s="192"/>
      <c r="OLF112" s="192"/>
      <c r="OLG112" s="192"/>
      <c r="OLH112" s="192"/>
      <c r="OLI112" s="192"/>
      <c r="OLJ112" s="192"/>
      <c r="OLK112" s="192"/>
      <c r="OLL112" s="192"/>
      <c r="OLM112" s="192"/>
      <c r="OLN112" s="192"/>
      <c r="OLO112" s="192"/>
      <c r="OLP112" s="192"/>
      <c r="OLQ112" s="193"/>
      <c r="OLR112" s="191"/>
      <c r="OLS112" s="192"/>
      <c r="OLT112" s="192"/>
      <c r="OLU112" s="192"/>
      <c r="OLV112" s="192"/>
      <c r="OLW112" s="192"/>
      <c r="OLX112" s="192"/>
      <c r="OLY112" s="192"/>
      <c r="OLZ112" s="192"/>
      <c r="OMA112" s="192"/>
      <c r="OMB112" s="192"/>
      <c r="OMC112" s="192"/>
      <c r="OMD112" s="192"/>
      <c r="OME112" s="192"/>
      <c r="OMF112" s="192"/>
      <c r="OMG112" s="192"/>
      <c r="OMH112" s="192"/>
      <c r="OMI112" s="192"/>
      <c r="OMJ112" s="193"/>
      <c r="OMK112" s="191"/>
      <c r="OML112" s="192"/>
      <c r="OMM112" s="192"/>
      <c r="OMN112" s="192"/>
      <c r="OMO112" s="192"/>
      <c r="OMP112" s="192"/>
      <c r="OMQ112" s="192"/>
      <c r="OMR112" s="192"/>
      <c r="OMS112" s="192"/>
      <c r="OMT112" s="192"/>
      <c r="OMU112" s="192"/>
      <c r="OMV112" s="192"/>
      <c r="OMW112" s="192"/>
      <c r="OMX112" s="192"/>
      <c r="OMY112" s="192"/>
      <c r="OMZ112" s="192"/>
      <c r="ONA112" s="192"/>
      <c r="ONB112" s="192"/>
      <c r="ONC112" s="193"/>
      <c r="OND112" s="191"/>
      <c r="ONE112" s="192"/>
      <c r="ONF112" s="192"/>
      <c r="ONG112" s="192"/>
      <c r="ONH112" s="192"/>
      <c r="ONI112" s="192"/>
      <c r="ONJ112" s="192"/>
      <c r="ONK112" s="192"/>
      <c r="ONL112" s="192"/>
      <c r="ONM112" s="192"/>
      <c r="ONN112" s="192"/>
      <c r="ONO112" s="192"/>
      <c r="ONP112" s="192"/>
      <c r="ONQ112" s="192"/>
      <c r="ONR112" s="192"/>
      <c r="ONS112" s="192"/>
      <c r="ONT112" s="192"/>
      <c r="ONU112" s="192"/>
      <c r="ONV112" s="193"/>
      <c r="ONW112" s="191"/>
      <c r="ONX112" s="192"/>
      <c r="ONY112" s="192"/>
      <c r="ONZ112" s="192"/>
      <c r="OOA112" s="192"/>
      <c r="OOB112" s="192"/>
      <c r="OOC112" s="192"/>
      <c r="OOD112" s="192"/>
      <c r="OOE112" s="192"/>
      <c r="OOF112" s="192"/>
      <c r="OOG112" s="192"/>
      <c r="OOH112" s="192"/>
      <c r="OOI112" s="192"/>
      <c r="OOJ112" s="192"/>
      <c r="OOK112" s="192"/>
      <c r="OOL112" s="192"/>
      <c r="OOM112" s="192"/>
      <c r="OON112" s="192"/>
      <c r="OOO112" s="193"/>
      <c r="OOP112" s="191"/>
      <c r="OOQ112" s="192"/>
      <c r="OOR112" s="192"/>
      <c r="OOS112" s="192"/>
      <c r="OOT112" s="192"/>
      <c r="OOU112" s="192"/>
      <c r="OOV112" s="192"/>
      <c r="OOW112" s="192"/>
      <c r="OOX112" s="192"/>
      <c r="OOY112" s="192"/>
      <c r="OOZ112" s="192"/>
      <c r="OPA112" s="192"/>
      <c r="OPB112" s="192"/>
      <c r="OPC112" s="192"/>
      <c r="OPD112" s="192"/>
      <c r="OPE112" s="192"/>
      <c r="OPF112" s="192"/>
      <c r="OPG112" s="192"/>
      <c r="OPH112" s="193"/>
      <c r="OPI112" s="191"/>
      <c r="OPJ112" s="192"/>
      <c r="OPK112" s="192"/>
      <c r="OPL112" s="192"/>
      <c r="OPM112" s="192"/>
      <c r="OPN112" s="192"/>
      <c r="OPO112" s="192"/>
      <c r="OPP112" s="192"/>
      <c r="OPQ112" s="192"/>
      <c r="OPR112" s="192"/>
      <c r="OPS112" s="192"/>
      <c r="OPT112" s="192"/>
      <c r="OPU112" s="192"/>
      <c r="OPV112" s="192"/>
      <c r="OPW112" s="192"/>
      <c r="OPX112" s="192"/>
      <c r="OPY112" s="192"/>
      <c r="OPZ112" s="192"/>
      <c r="OQA112" s="193"/>
      <c r="OQB112" s="191"/>
      <c r="OQC112" s="192"/>
      <c r="OQD112" s="192"/>
      <c r="OQE112" s="192"/>
      <c r="OQF112" s="192"/>
      <c r="OQG112" s="192"/>
      <c r="OQH112" s="192"/>
      <c r="OQI112" s="192"/>
      <c r="OQJ112" s="192"/>
      <c r="OQK112" s="192"/>
      <c r="OQL112" s="192"/>
      <c r="OQM112" s="192"/>
      <c r="OQN112" s="192"/>
      <c r="OQO112" s="192"/>
      <c r="OQP112" s="192"/>
      <c r="OQQ112" s="192"/>
      <c r="OQR112" s="192"/>
      <c r="OQS112" s="192"/>
      <c r="OQT112" s="193"/>
      <c r="OQU112" s="191"/>
      <c r="OQV112" s="192"/>
      <c r="OQW112" s="192"/>
      <c r="OQX112" s="192"/>
      <c r="OQY112" s="192"/>
      <c r="OQZ112" s="192"/>
      <c r="ORA112" s="192"/>
      <c r="ORB112" s="192"/>
      <c r="ORC112" s="192"/>
      <c r="ORD112" s="192"/>
      <c r="ORE112" s="192"/>
      <c r="ORF112" s="192"/>
      <c r="ORG112" s="192"/>
      <c r="ORH112" s="192"/>
      <c r="ORI112" s="192"/>
      <c r="ORJ112" s="192"/>
      <c r="ORK112" s="192"/>
      <c r="ORL112" s="192"/>
      <c r="ORM112" s="193"/>
      <c r="ORN112" s="191"/>
      <c r="ORO112" s="192"/>
      <c r="ORP112" s="192"/>
      <c r="ORQ112" s="192"/>
      <c r="ORR112" s="192"/>
      <c r="ORS112" s="192"/>
      <c r="ORT112" s="192"/>
      <c r="ORU112" s="192"/>
      <c r="ORV112" s="192"/>
      <c r="ORW112" s="192"/>
      <c r="ORX112" s="192"/>
      <c r="ORY112" s="192"/>
      <c r="ORZ112" s="192"/>
      <c r="OSA112" s="192"/>
      <c r="OSB112" s="192"/>
      <c r="OSC112" s="192"/>
      <c r="OSD112" s="192"/>
      <c r="OSE112" s="192"/>
      <c r="OSF112" s="193"/>
      <c r="OSG112" s="191"/>
      <c r="OSH112" s="192"/>
      <c r="OSI112" s="192"/>
      <c r="OSJ112" s="192"/>
      <c r="OSK112" s="192"/>
      <c r="OSL112" s="192"/>
      <c r="OSM112" s="192"/>
      <c r="OSN112" s="192"/>
      <c r="OSO112" s="192"/>
      <c r="OSP112" s="192"/>
      <c r="OSQ112" s="192"/>
      <c r="OSR112" s="192"/>
      <c r="OSS112" s="192"/>
      <c r="OST112" s="192"/>
      <c r="OSU112" s="192"/>
      <c r="OSV112" s="192"/>
      <c r="OSW112" s="192"/>
      <c r="OSX112" s="192"/>
      <c r="OSY112" s="193"/>
      <c r="OSZ112" s="191"/>
      <c r="OTA112" s="192"/>
      <c r="OTB112" s="192"/>
      <c r="OTC112" s="192"/>
      <c r="OTD112" s="192"/>
      <c r="OTE112" s="192"/>
      <c r="OTF112" s="192"/>
      <c r="OTG112" s="192"/>
      <c r="OTH112" s="192"/>
      <c r="OTI112" s="192"/>
      <c r="OTJ112" s="192"/>
      <c r="OTK112" s="192"/>
      <c r="OTL112" s="192"/>
      <c r="OTM112" s="192"/>
      <c r="OTN112" s="192"/>
      <c r="OTO112" s="192"/>
      <c r="OTP112" s="192"/>
      <c r="OTQ112" s="192"/>
      <c r="OTR112" s="193"/>
      <c r="OTS112" s="191"/>
      <c r="OTT112" s="192"/>
      <c r="OTU112" s="192"/>
      <c r="OTV112" s="192"/>
      <c r="OTW112" s="192"/>
      <c r="OTX112" s="192"/>
      <c r="OTY112" s="192"/>
      <c r="OTZ112" s="192"/>
      <c r="OUA112" s="192"/>
      <c r="OUB112" s="192"/>
      <c r="OUC112" s="192"/>
      <c r="OUD112" s="192"/>
      <c r="OUE112" s="192"/>
      <c r="OUF112" s="192"/>
      <c r="OUG112" s="192"/>
      <c r="OUH112" s="192"/>
      <c r="OUI112" s="192"/>
      <c r="OUJ112" s="192"/>
      <c r="OUK112" s="193"/>
      <c r="OUL112" s="191"/>
      <c r="OUM112" s="192"/>
      <c r="OUN112" s="192"/>
      <c r="OUO112" s="192"/>
      <c r="OUP112" s="192"/>
      <c r="OUQ112" s="192"/>
      <c r="OUR112" s="192"/>
      <c r="OUS112" s="192"/>
      <c r="OUT112" s="192"/>
      <c r="OUU112" s="192"/>
      <c r="OUV112" s="192"/>
      <c r="OUW112" s="192"/>
      <c r="OUX112" s="192"/>
      <c r="OUY112" s="192"/>
      <c r="OUZ112" s="192"/>
      <c r="OVA112" s="192"/>
      <c r="OVB112" s="192"/>
      <c r="OVC112" s="192"/>
      <c r="OVD112" s="193"/>
      <c r="OVE112" s="191"/>
      <c r="OVF112" s="192"/>
      <c r="OVG112" s="192"/>
      <c r="OVH112" s="192"/>
      <c r="OVI112" s="192"/>
      <c r="OVJ112" s="192"/>
      <c r="OVK112" s="192"/>
      <c r="OVL112" s="192"/>
      <c r="OVM112" s="192"/>
      <c r="OVN112" s="192"/>
      <c r="OVO112" s="192"/>
      <c r="OVP112" s="192"/>
      <c r="OVQ112" s="192"/>
      <c r="OVR112" s="192"/>
      <c r="OVS112" s="192"/>
      <c r="OVT112" s="192"/>
      <c r="OVU112" s="192"/>
      <c r="OVV112" s="192"/>
      <c r="OVW112" s="193"/>
      <c r="OVX112" s="191"/>
      <c r="OVY112" s="192"/>
      <c r="OVZ112" s="192"/>
      <c r="OWA112" s="192"/>
      <c r="OWB112" s="192"/>
      <c r="OWC112" s="192"/>
      <c r="OWD112" s="192"/>
      <c r="OWE112" s="192"/>
      <c r="OWF112" s="192"/>
      <c r="OWG112" s="192"/>
      <c r="OWH112" s="192"/>
      <c r="OWI112" s="192"/>
      <c r="OWJ112" s="192"/>
      <c r="OWK112" s="192"/>
      <c r="OWL112" s="192"/>
      <c r="OWM112" s="192"/>
      <c r="OWN112" s="192"/>
      <c r="OWO112" s="192"/>
      <c r="OWP112" s="193"/>
      <c r="OWQ112" s="191"/>
      <c r="OWR112" s="192"/>
      <c r="OWS112" s="192"/>
      <c r="OWT112" s="192"/>
      <c r="OWU112" s="192"/>
      <c r="OWV112" s="192"/>
      <c r="OWW112" s="192"/>
      <c r="OWX112" s="192"/>
      <c r="OWY112" s="192"/>
      <c r="OWZ112" s="192"/>
      <c r="OXA112" s="192"/>
      <c r="OXB112" s="192"/>
      <c r="OXC112" s="192"/>
      <c r="OXD112" s="192"/>
      <c r="OXE112" s="192"/>
      <c r="OXF112" s="192"/>
      <c r="OXG112" s="192"/>
      <c r="OXH112" s="192"/>
      <c r="OXI112" s="193"/>
      <c r="OXJ112" s="191"/>
      <c r="OXK112" s="192"/>
      <c r="OXL112" s="192"/>
      <c r="OXM112" s="192"/>
      <c r="OXN112" s="192"/>
      <c r="OXO112" s="192"/>
      <c r="OXP112" s="192"/>
      <c r="OXQ112" s="192"/>
      <c r="OXR112" s="192"/>
      <c r="OXS112" s="192"/>
      <c r="OXT112" s="192"/>
      <c r="OXU112" s="192"/>
      <c r="OXV112" s="192"/>
      <c r="OXW112" s="192"/>
      <c r="OXX112" s="192"/>
      <c r="OXY112" s="192"/>
      <c r="OXZ112" s="192"/>
      <c r="OYA112" s="192"/>
      <c r="OYB112" s="193"/>
      <c r="OYC112" s="191"/>
      <c r="OYD112" s="192"/>
      <c r="OYE112" s="192"/>
      <c r="OYF112" s="192"/>
      <c r="OYG112" s="192"/>
      <c r="OYH112" s="192"/>
      <c r="OYI112" s="192"/>
      <c r="OYJ112" s="192"/>
      <c r="OYK112" s="192"/>
      <c r="OYL112" s="192"/>
      <c r="OYM112" s="192"/>
      <c r="OYN112" s="192"/>
      <c r="OYO112" s="192"/>
      <c r="OYP112" s="192"/>
      <c r="OYQ112" s="192"/>
      <c r="OYR112" s="192"/>
      <c r="OYS112" s="192"/>
      <c r="OYT112" s="192"/>
      <c r="OYU112" s="193"/>
      <c r="OYV112" s="191"/>
      <c r="OYW112" s="192"/>
      <c r="OYX112" s="192"/>
      <c r="OYY112" s="192"/>
      <c r="OYZ112" s="192"/>
      <c r="OZA112" s="192"/>
      <c r="OZB112" s="192"/>
      <c r="OZC112" s="192"/>
      <c r="OZD112" s="192"/>
      <c r="OZE112" s="192"/>
      <c r="OZF112" s="192"/>
      <c r="OZG112" s="192"/>
      <c r="OZH112" s="192"/>
      <c r="OZI112" s="192"/>
      <c r="OZJ112" s="192"/>
      <c r="OZK112" s="192"/>
      <c r="OZL112" s="192"/>
      <c r="OZM112" s="192"/>
      <c r="OZN112" s="193"/>
      <c r="OZO112" s="191"/>
      <c r="OZP112" s="192"/>
      <c r="OZQ112" s="192"/>
      <c r="OZR112" s="192"/>
      <c r="OZS112" s="192"/>
      <c r="OZT112" s="192"/>
      <c r="OZU112" s="192"/>
      <c r="OZV112" s="192"/>
      <c r="OZW112" s="192"/>
      <c r="OZX112" s="192"/>
      <c r="OZY112" s="192"/>
      <c r="OZZ112" s="192"/>
      <c r="PAA112" s="192"/>
      <c r="PAB112" s="192"/>
      <c r="PAC112" s="192"/>
      <c r="PAD112" s="192"/>
      <c r="PAE112" s="192"/>
      <c r="PAF112" s="192"/>
      <c r="PAG112" s="193"/>
      <c r="PAH112" s="191"/>
      <c r="PAI112" s="192"/>
      <c r="PAJ112" s="192"/>
      <c r="PAK112" s="192"/>
      <c r="PAL112" s="192"/>
      <c r="PAM112" s="192"/>
      <c r="PAN112" s="192"/>
      <c r="PAO112" s="192"/>
      <c r="PAP112" s="192"/>
      <c r="PAQ112" s="192"/>
      <c r="PAR112" s="192"/>
      <c r="PAS112" s="192"/>
      <c r="PAT112" s="192"/>
      <c r="PAU112" s="192"/>
      <c r="PAV112" s="192"/>
      <c r="PAW112" s="192"/>
      <c r="PAX112" s="192"/>
      <c r="PAY112" s="192"/>
      <c r="PAZ112" s="193"/>
      <c r="PBA112" s="191"/>
      <c r="PBB112" s="192"/>
      <c r="PBC112" s="192"/>
      <c r="PBD112" s="192"/>
      <c r="PBE112" s="192"/>
      <c r="PBF112" s="192"/>
      <c r="PBG112" s="192"/>
      <c r="PBH112" s="192"/>
      <c r="PBI112" s="192"/>
      <c r="PBJ112" s="192"/>
      <c r="PBK112" s="192"/>
      <c r="PBL112" s="192"/>
      <c r="PBM112" s="192"/>
      <c r="PBN112" s="192"/>
      <c r="PBO112" s="192"/>
      <c r="PBP112" s="192"/>
      <c r="PBQ112" s="192"/>
      <c r="PBR112" s="192"/>
      <c r="PBS112" s="193"/>
      <c r="PBT112" s="191"/>
      <c r="PBU112" s="192"/>
      <c r="PBV112" s="192"/>
      <c r="PBW112" s="192"/>
      <c r="PBX112" s="192"/>
      <c r="PBY112" s="192"/>
      <c r="PBZ112" s="192"/>
      <c r="PCA112" s="192"/>
      <c r="PCB112" s="192"/>
      <c r="PCC112" s="192"/>
      <c r="PCD112" s="192"/>
      <c r="PCE112" s="192"/>
      <c r="PCF112" s="192"/>
      <c r="PCG112" s="192"/>
      <c r="PCH112" s="192"/>
      <c r="PCI112" s="192"/>
      <c r="PCJ112" s="192"/>
      <c r="PCK112" s="192"/>
      <c r="PCL112" s="193"/>
      <c r="PCM112" s="191"/>
      <c r="PCN112" s="192"/>
      <c r="PCO112" s="192"/>
      <c r="PCP112" s="192"/>
      <c r="PCQ112" s="192"/>
      <c r="PCR112" s="192"/>
      <c r="PCS112" s="192"/>
      <c r="PCT112" s="192"/>
      <c r="PCU112" s="192"/>
      <c r="PCV112" s="192"/>
      <c r="PCW112" s="192"/>
      <c r="PCX112" s="192"/>
      <c r="PCY112" s="192"/>
      <c r="PCZ112" s="192"/>
      <c r="PDA112" s="192"/>
      <c r="PDB112" s="192"/>
      <c r="PDC112" s="192"/>
      <c r="PDD112" s="192"/>
      <c r="PDE112" s="193"/>
      <c r="PDF112" s="191"/>
      <c r="PDG112" s="192"/>
      <c r="PDH112" s="192"/>
      <c r="PDI112" s="192"/>
      <c r="PDJ112" s="192"/>
      <c r="PDK112" s="192"/>
      <c r="PDL112" s="192"/>
      <c r="PDM112" s="192"/>
      <c r="PDN112" s="192"/>
      <c r="PDO112" s="192"/>
      <c r="PDP112" s="192"/>
      <c r="PDQ112" s="192"/>
      <c r="PDR112" s="192"/>
      <c r="PDS112" s="192"/>
      <c r="PDT112" s="192"/>
      <c r="PDU112" s="192"/>
      <c r="PDV112" s="192"/>
      <c r="PDW112" s="192"/>
      <c r="PDX112" s="193"/>
      <c r="PDY112" s="191"/>
      <c r="PDZ112" s="192"/>
      <c r="PEA112" s="192"/>
      <c r="PEB112" s="192"/>
      <c r="PEC112" s="192"/>
      <c r="PED112" s="192"/>
      <c r="PEE112" s="192"/>
      <c r="PEF112" s="192"/>
      <c r="PEG112" s="192"/>
      <c r="PEH112" s="192"/>
      <c r="PEI112" s="192"/>
      <c r="PEJ112" s="192"/>
      <c r="PEK112" s="192"/>
      <c r="PEL112" s="192"/>
      <c r="PEM112" s="192"/>
      <c r="PEN112" s="192"/>
      <c r="PEO112" s="192"/>
      <c r="PEP112" s="192"/>
      <c r="PEQ112" s="193"/>
      <c r="PER112" s="191"/>
      <c r="PES112" s="192"/>
      <c r="PET112" s="192"/>
      <c r="PEU112" s="192"/>
      <c r="PEV112" s="192"/>
      <c r="PEW112" s="192"/>
      <c r="PEX112" s="192"/>
      <c r="PEY112" s="192"/>
      <c r="PEZ112" s="192"/>
      <c r="PFA112" s="192"/>
      <c r="PFB112" s="192"/>
      <c r="PFC112" s="192"/>
      <c r="PFD112" s="192"/>
      <c r="PFE112" s="192"/>
      <c r="PFF112" s="192"/>
      <c r="PFG112" s="192"/>
      <c r="PFH112" s="192"/>
      <c r="PFI112" s="192"/>
      <c r="PFJ112" s="193"/>
      <c r="PFK112" s="191"/>
      <c r="PFL112" s="192"/>
      <c r="PFM112" s="192"/>
      <c r="PFN112" s="192"/>
      <c r="PFO112" s="192"/>
      <c r="PFP112" s="192"/>
      <c r="PFQ112" s="192"/>
      <c r="PFR112" s="192"/>
      <c r="PFS112" s="192"/>
      <c r="PFT112" s="192"/>
      <c r="PFU112" s="192"/>
      <c r="PFV112" s="192"/>
      <c r="PFW112" s="192"/>
      <c r="PFX112" s="192"/>
      <c r="PFY112" s="192"/>
      <c r="PFZ112" s="192"/>
      <c r="PGA112" s="192"/>
      <c r="PGB112" s="192"/>
      <c r="PGC112" s="193"/>
      <c r="PGD112" s="191"/>
      <c r="PGE112" s="192"/>
      <c r="PGF112" s="192"/>
      <c r="PGG112" s="192"/>
      <c r="PGH112" s="192"/>
      <c r="PGI112" s="192"/>
      <c r="PGJ112" s="192"/>
      <c r="PGK112" s="192"/>
      <c r="PGL112" s="192"/>
      <c r="PGM112" s="192"/>
      <c r="PGN112" s="192"/>
      <c r="PGO112" s="192"/>
      <c r="PGP112" s="192"/>
      <c r="PGQ112" s="192"/>
      <c r="PGR112" s="192"/>
      <c r="PGS112" s="192"/>
      <c r="PGT112" s="192"/>
      <c r="PGU112" s="192"/>
      <c r="PGV112" s="193"/>
      <c r="PGW112" s="191"/>
      <c r="PGX112" s="192"/>
      <c r="PGY112" s="192"/>
      <c r="PGZ112" s="192"/>
      <c r="PHA112" s="192"/>
      <c r="PHB112" s="192"/>
      <c r="PHC112" s="192"/>
      <c r="PHD112" s="192"/>
      <c r="PHE112" s="192"/>
      <c r="PHF112" s="192"/>
      <c r="PHG112" s="192"/>
      <c r="PHH112" s="192"/>
      <c r="PHI112" s="192"/>
      <c r="PHJ112" s="192"/>
      <c r="PHK112" s="192"/>
      <c r="PHL112" s="192"/>
      <c r="PHM112" s="192"/>
      <c r="PHN112" s="192"/>
      <c r="PHO112" s="193"/>
      <c r="PHP112" s="191"/>
      <c r="PHQ112" s="192"/>
      <c r="PHR112" s="192"/>
      <c r="PHS112" s="192"/>
      <c r="PHT112" s="192"/>
      <c r="PHU112" s="192"/>
      <c r="PHV112" s="192"/>
      <c r="PHW112" s="192"/>
      <c r="PHX112" s="192"/>
      <c r="PHY112" s="192"/>
      <c r="PHZ112" s="192"/>
      <c r="PIA112" s="192"/>
      <c r="PIB112" s="192"/>
      <c r="PIC112" s="192"/>
      <c r="PID112" s="192"/>
      <c r="PIE112" s="192"/>
      <c r="PIF112" s="192"/>
      <c r="PIG112" s="192"/>
      <c r="PIH112" s="193"/>
      <c r="PII112" s="191"/>
      <c r="PIJ112" s="192"/>
      <c r="PIK112" s="192"/>
      <c r="PIL112" s="192"/>
      <c r="PIM112" s="192"/>
      <c r="PIN112" s="192"/>
      <c r="PIO112" s="192"/>
      <c r="PIP112" s="192"/>
      <c r="PIQ112" s="192"/>
      <c r="PIR112" s="192"/>
      <c r="PIS112" s="192"/>
      <c r="PIT112" s="192"/>
      <c r="PIU112" s="192"/>
      <c r="PIV112" s="192"/>
      <c r="PIW112" s="192"/>
      <c r="PIX112" s="192"/>
      <c r="PIY112" s="192"/>
      <c r="PIZ112" s="192"/>
      <c r="PJA112" s="193"/>
      <c r="PJB112" s="191"/>
      <c r="PJC112" s="192"/>
      <c r="PJD112" s="192"/>
      <c r="PJE112" s="192"/>
      <c r="PJF112" s="192"/>
      <c r="PJG112" s="192"/>
      <c r="PJH112" s="192"/>
      <c r="PJI112" s="192"/>
      <c r="PJJ112" s="192"/>
      <c r="PJK112" s="192"/>
      <c r="PJL112" s="192"/>
      <c r="PJM112" s="192"/>
      <c r="PJN112" s="192"/>
      <c r="PJO112" s="192"/>
      <c r="PJP112" s="192"/>
      <c r="PJQ112" s="192"/>
      <c r="PJR112" s="192"/>
      <c r="PJS112" s="192"/>
      <c r="PJT112" s="193"/>
      <c r="PJU112" s="191"/>
      <c r="PJV112" s="192"/>
      <c r="PJW112" s="192"/>
      <c r="PJX112" s="192"/>
      <c r="PJY112" s="192"/>
      <c r="PJZ112" s="192"/>
      <c r="PKA112" s="192"/>
      <c r="PKB112" s="192"/>
      <c r="PKC112" s="192"/>
      <c r="PKD112" s="192"/>
      <c r="PKE112" s="192"/>
      <c r="PKF112" s="192"/>
      <c r="PKG112" s="192"/>
      <c r="PKH112" s="192"/>
      <c r="PKI112" s="192"/>
      <c r="PKJ112" s="192"/>
      <c r="PKK112" s="192"/>
      <c r="PKL112" s="192"/>
      <c r="PKM112" s="193"/>
      <c r="PKN112" s="191"/>
      <c r="PKO112" s="192"/>
      <c r="PKP112" s="192"/>
      <c r="PKQ112" s="192"/>
      <c r="PKR112" s="192"/>
      <c r="PKS112" s="192"/>
      <c r="PKT112" s="192"/>
      <c r="PKU112" s="192"/>
      <c r="PKV112" s="192"/>
      <c r="PKW112" s="192"/>
      <c r="PKX112" s="192"/>
      <c r="PKY112" s="192"/>
      <c r="PKZ112" s="192"/>
      <c r="PLA112" s="192"/>
      <c r="PLB112" s="192"/>
      <c r="PLC112" s="192"/>
      <c r="PLD112" s="192"/>
      <c r="PLE112" s="192"/>
      <c r="PLF112" s="193"/>
      <c r="PLG112" s="191"/>
      <c r="PLH112" s="192"/>
      <c r="PLI112" s="192"/>
      <c r="PLJ112" s="192"/>
      <c r="PLK112" s="192"/>
      <c r="PLL112" s="192"/>
      <c r="PLM112" s="192"/>
      <c r="PLN112" s="192"/>
      <c r="PLO112" s="192"/>
      <c r="PLP112" s="192"/>
      <c r="PLQ112" s="192"/>
      <c r="PLR112" s="192"/>
      <c r="PLS112" s="192"/>
      <c r="PLT112" s="192"/>
      <c r="PLU112" s="192"/>
      <c r="PLV112" s="192"/>
      <c r="PLW112" s="192"/>
      <c r="PLX112" s="192"/>
      <c r="PLY112" s="193"/>
      <c r="PLZ112" s="191"/>
      <c r="PMA112" s="192"/>
      <c r="PMB112" s="192"/>
      <c r="PMC112" s="192"/>
      <c r="PMD112" s="192"/>
      <c r="PME112" s="192"/>
      <c r="PMF112" s="192"/>
      <c r="PMG112" s="192"/>
      <c r="PMH112" s="192"/>
      <c r="PMI112" s="192"/>
      <c r="PMJ112" s="192"/>
      <c r="PMK112" s="192"/>
      <c r="PML112" s="192"/>
      <c r="PMM112" s="192"/>
      <c r="PMN112" s="192"/>
      <c r="PMO112" s="192"/>
      <c r="PMP112" s="192"/>
      <c r="PMQ112" s="192"/>
      <c r="PMR112" s="193"/>
      <c r="PMS112" s="191"/>
      <c r="PMT112" s="192"/>
      <c r="PMU112" s="192"/>
      <c r="PMV112" s="192"/>
      <c r="PMW112" s="192"/>
      <c r="PMX112" s="192"/>
      <c r="PMY112" s="192"/>
      <c r="PMZ112" s="192"/>
      <c r="PNA112" s="192"/>
      <c r="PNB112" s="192"/>
      <c r="PNC112" s="192"/>
      <c r="PND112" s="192"/>
      <c r="PNE112" s="192"/>
      <c r="PNF112" s="192"/>
      <c r="PNG112" s="192"/>
      <c r="PNH112" s="192"/>
      <c r="PNI112" s="192"/>
      <c r="PNJ112" s="192"/>
      <c r="PNK112" s="193"/>
      <c r="PNL112" s="191"/>
      <c r="PNM112" s="192"/>
      <c r="PNN112" s="192"/>
      <c r="PNO112" s="192"/>
      <c r="PNP112" s="192"/>
      <c r="PNQ112" s="192"/>
      <c r="PNR112" s="192"/>
      <c r="PNS112" s="192"/>
      <c r="PNT112" s="192"/>
      <c r="PNU112" s="192"/>
      <c r="PNV112" s="192"/>
      <c r="PNW112" s="192"/>
      <c r="PNX112" s="192"/>
      <c r="PNY112" s="192"/>
      <c r="PNZ112" s="192"/>
      <c r="POA112" s="192"/>
      <c r="POB112" s="192"/>
      <c r="POC112" s="192"/>
      <c r="POD112" s="193"/>
      <c r="POE112" s="191"/>
      <c r="POF112" s="192"/>
      <c r="POG112" s="192"/>
      <c r="POH112" s="192"/>
      <c r="POI112" s="192"/>
      <c r="POJ112" s="192"/>
      <c r="POK112" s="192"/>
      <c r="POL112" s="192"/>
      <c r="POM112" s="192"/>
      <c r="PON112" s="192"/>
      <c r="POO112" s="192"/>
      <c r="POP112" s="192"/>
      <c r="POQ112" s="192"/>
      <c r="POR112" s="192"/>
      <c r="POS112" s="192"/>
      <c r="POT112" s="192"/>
      <c r="POU112" s="192"/>
      <c r="POV112" s="192"/>
      <c r="POW112" s="193"/>
      <c r="POX112" s="191"/>
      <c r="POY112" s="192"/>
      <c r="POZ112" s="192"/>
      <c r="PPA112" s="192"/>
      <c r="PPB112" s="192"/>
      <c r="PPC112" s="192"/>
      <c r="PPD112" s="192"/>
      <c r="PPE112" s="192"/>
      <c r="PPF112" s="192"/>
      <c r="PPG112" s="192"/>
      <c r="PPH112" s="192"/>
      <c r="PPI112" s="192"/>
      <c r="PPJ112" s="192"/>
      <c r="PPK112" s="192"/>
      <c r="PPL112" s="192"/>
      <c r="PPM112" s="192"/>
      <c r="PPN112" s="192"/>
      <c r="PPO112" s="192"/>
      <c r="PPP112" s="193"/>
      <c r="PPQ112" s="191"/>
      <c r="PPR112" s="192"/>
      <c r="PPS112" s="192"/>
      <c r="PPT112" s="192"/>
      <c r="PPU112" s="192"/>
      <c r="PPV112" s="192"/>
      <c r="PPW112" s="192"/>
      <c r="PPX112" s="192"/>
      <c r="PPY112" s="192"/>
      <c r="PPZ112" s="192"/>
      <c r="PQA112" s="192"/>
      <c r="PQB112" s="192"/>
      <c r="PQC112" s="192"/>
      <c r="PQD112" s="192"/>
      <c r="PQE112" s="192"/>
      <c r="PQF112" s="192"/>
      <c r="PQG112" s="192"/>
      <c r="PQH112" s="192"/>
      <c r="PQI112" s="193"/>
      <c r="PQJ112" s="191"/>
      <c r="PQK112" s="192"/>
      <c r="PQL112" s="192"/>
      <c r="PQM112" s="192"/>
      <c r="PQN112" s="192"/>
      <c r="PQO112" s="192"/>
      <c r="PQP112" s="192"/>
      <c r="PQQ112" s="192"/>
      <c r="PQR112" s="192"/>
      <c r="PQS112" s="192"/>
      <c r="PQT112" s="192"/>
      <c r="PQU112" s="192"/>
      <c r="PQV112" s="192"/>
      <c r="PQW112" s="192"/>
      <c r="PQX112" s="192"/>
      <c r="PQY112" s="192"/>
      <c r="PQZ112" s="192"/>
      <c r="PRA112" s="192"/>
      <c r="PRB112" s="193"/>
      <c r="PRC112" s="191"/>
      <c r="PRD112" s="192"/>
      <c r="PRE112" s="192"/>
      <c r="PRF112" s="192"/>
      <c r="PRG112" s="192"/>
      <c r="PRH112" s="192"/>
      <c r="PRI112" s="192"/>
      <c r="PRJ112" s="192"/>
      <c r="PRK112" s="192"/>
      <c r="PRL112" s="192"/>
      <c r="PRM112" s="192"/>
      <c r="PRN112" s="192"/>
      <c r="PRO112" s="192"/>
      <c r="PRP112" s="192"/>
      <c r="PRQ112" s="192"/>
      <c r="PRR112" s="192"/>
      <c r="PRS112" s="192"/>
      <c r="PRT112" s="192"/>
      <c r="PRU112" s="193"/>
      <c r="PRV112" s="191"/>
      <c r="PRW112" s="192"/>
      <c r="PRX112" s="192"/>
      <c r="PRY112" s="192"/>
      <c r="PRZ112" s="192"/>
      <c r="PSA112" s="192"/>
      <c r="PSB112" s="192"/>
      <c r="PSC112" s="192"/>
      <c r="PSD112" s="192"/>
      <c r="PSE112" s="192"/>
      <c r="PSF112" s="192"/>
      <c r="PSG112" s="192"/>
      <c r="PSH112" s="192"/>
      <c r="PSI112" s="192"/>
      <c r="PSJ112" s="192"/>
      <c r="PSK112" s="192"/>
      <c r="PSL112" s="192"/>
      <c r="PSM112" s="192"/>
      <c r="PSN112" s="193"/>
      <c r="PSO112" s="191"/>
      <c r="PSP112" s="192"/>
      <c r="PSQ112" s="192"/>
      <c r="PSR112" s="192"/>
      <c r="PSS112" s="192"/>
      <c r="PST112" s="192"/>
      <c r="PSU112" s="192"/>
      <c r="PSV112" s="192"/>
      <c r="PSW112" s="192"/>
      <c r="PSX112" s="192"/>
      <c r="PSY112" s="192"/>
      <c r="PSZ112" s="192"/>
      <c r="PTA112" s="192"/>
      <c r="PTB112" s="192"/>
      <c r="PTC112" s="192"/>
      <c r="PTD112" s="192"/>
      <c r="PTE112" s="192"/>
      <c r="PTF112" s="192"/>
      <c r="PTG112" s="193"/>
      <c r="PTH112" s="191"/>
      <c r="PTI112" s="192"/>
      <c r="PTJ112" s="192"/>
      <c r="PTK112" s="192"/>
      <c r="PTL112" s="192"/>
      <c r="PTM112" s="192"/>
      <c r="PTN112" s="192"/>
      <c r="PTO112" s="192"/>
      <c r="PTP112" s="192"/>
      <c r="PTQ112" s="192"/>
      <c r="PTR112" s="192"/>
      <c r="PTS112" s="192"/>
      <c r="PTT112" s="192"/>
      <c r="PTU112" s="192"/>
      <c r="PTV112" s="192"/>
      <c r="PTW112" s="192"/>
      <c r="PTX112" s="192"/>
      <c r="PTY112" s="192"/>
      <c r="PTZ112" s="193"/>
      <c r="PUA112" s="191"/>
      <c r="PUB112" s="192"/>
      <c r="PUC112" s="192"/>
      <c r="PUD112" s="192"/>
      <c r="PUE112" s="192"/>
      <c r="PUF112" s="192"/>
      <c r="PUG112" s="192"/>
      <c r="PUH112" s="192"/>
      <c r="PUI112" s="192"/>
      <c r="PUJ112" s="192"/>
      <c r="PUK112" s="192"/>
      <c r="PUL112" s="192"/>
      <c r="PUM112" s="192"/>
      <c r="PUN112" s="192"/>
      <c r="PUO112" s="192"/>
      <c r="PUP112" s="192"/>
      <c r="PUQ112" s="192"/>
      <c r="PUR112" s="192"/>
      <c r="PUS112" s="193"/>
      <c r="PUT112" s="191"/>
      <c r="PUU112" s="192"/>
      <c r="PUV112" s="192"/>
      <c r="PUW112" s="192"/>
      <c r="PUX112" s="192"/>
      <c r="PUY112" s="192"/>
      <c r="PUZ112" s="192"/>
      <c r="PVA112" s="192"/>
      <c r="PVB112" s="192"/>
      <c r="PVC112" s="192"/>
      <c r="PVD112" s="192"/>
      <c r="PVE112" s="192"/>
      <c r="PVF112" s="192"/>
      <c r="PVG112" s="192"/>
      <c r="PVH112" s="192"/>
      <c r="PVI112" s="192"/>
      <c r="PVJ112" s="192"/>
      <c r="PVK112" s="192"/>
      <c r="PVL112" s="193"/>
      <c r="PVM112" s="191"/>
      <c r="PVN112" s="192"/>
      <c r="PVO112" s="192"/>
      <c r="PVP112" s="192"/>
      <c r="PVQ112" s="192"/>
      <c r="PVR112" s="192"/>
      <c r="PVS112" s="192"/>
      <c r="PVT112" s="192"/>
      <c r="PVU112" s="192"/>
      <c r="PVV112" s="192"/>
      <c r="PVW112" s="192"/>
      <c r="PVX112" s="192"/>
      <c r="PVY112" s="192"/>
      <c r="PVZ112" s="192"/>
      <c r="PWA112" s="192"/>
      <c r="PWB112" s="192"/>
      <c r="PWC112" s="192"/>
      <c r="PWD112" s="192"/>
      <c r="PWE112" s="193"/>
      <c r="PWF112" s="191"/>
      <c r="PWG112" s="192"/>
      <c r="PWH112" s="192"/>
      <c r="PWI112" s="192"/>
      <c r="PWJ112" s="192"/>
      <c r="PWK112" s="192"/>
      <c r="PWL112" s="192"/>
      <c r="PWM112" s="192"/>
      <c r="PWN112" s="192"/>
      <c r="PWO112" s="192"/>
      <c r="PWP112" s="192"/>
      <c r="PWQ112" s="192"/>
      <c r="PWR112" s="192"/>
      <c r="PWS112" s="192"/>
      <c r="PWT112" s="192"/>
      <c r="PWU112" s="192"/>
      <c r="PWV112" s="192"/>
      <c r="PWW112" s="192"/>
      <c r="PWX112" s="193"/>
      <c r="PWY112" s="191"/>
      <c r="PWZ112" s="192"/>
      <c r="PXA112" s="192"/>
      <c r="PXB112" s="192"/>
      <c r="PXC112" s="192"/>
      <c r="PXD112" s="192"/>
      <c r="PXE112" s="192"/>
      <c r="PXF112" s="192"/>
      <c r="PXG112" s="192"/>
      <c r="PXH112" s="192"/>
      <c r="PXI112" s="192"/>
      <c r="PXJ112" s="192"/>
      <c r="PXK112" s="192"/>
      <c r="PXL112" s="192"/>
      <c r="PXM112" s="192"/>
      <c r="PXN112" s="192"/>
      <c r="PXO112" s="192"/>
      <c r="PXP112" s="192"/>
      <c r="PXQ112" s="193"/>
      <c r="PXR112" s="191"/>
      <c r="PXS112" s="192"/>
      <c r="PXT112" s="192"/>
      <c r="PXU112" s="192"/>
      <c r="PXV112" s="192"/>
      <c r="PXW112" s="192"/>
      <c r="PXX112" s="192"/>
      <c r="PXY112" s="192"/>
      <c r="PXZ112" s="192"/>
      <c r="PYA112" s="192"/>
      <c r="PYB112" s="192"/>
      <c r="PYC112" s="192"/>
      <c r="PYD112" s="192"/>
      <c r="PYE112" s="192"/>
      <c r="PYF112" s="192"/>
      <c r="PYG112" s="192"/>
      <c r="PYH112" s="192"/>
      <c r="PYI112" s="192"/>
      <c r="PYJ112" s="193"/>
      <c r="PYK112" s="191"/>
      <c r="PYL112" s="192"/>
      <c r="PYM112" s="192"/>
      <c r="PYN112" s="192"/>
      <c r="PYO112" s="192"/>
      <c r="PYP112" s="192"/>
      <c r="PYQ112" s="192"/>
      <c r="PYR112" s="192"/>
      <c r="PYS112" s="192"/>
      <c r="PYT112" s="192"/>
      <c r="PYU112" s="192"/>
      <c r="PYV112" s="192"/>
      <c r="PYW112" s="192"/>
      <c r="PYX112" s="192"/>
      <c r="PYY112" s="192"/>
      <c r="PYZ112" s="192"/>
      <c r="PZA112" s="192"/>
      <c r="PZB112" s="192"/>
      <c r="PZC112" s="193"/>
      <c r="PZD112" s="191"/>
      <c r="PZE112" s="192"/>
      <c r="PZF112" s="192"/>
      <c r="PZG112" s="192"/>
      <c r="PZH112" s="192"/>
      <c r="PZI112" s="192"/>
      <c r="PZJ112" s="192"/>
      <c r="PZK112" s="192"/>
      <c r="PZL112" s="192"/>
      <c r="PZM112" s="192"/>
      <c r="PZN112" s="192"/>
      <c r="PZO112" s="192"/>
      <c r="PZP112" s="192"/>
      <c r="PZQ112" s="192"/>
      <c r="PZR112" s="192"/>
      <c r="PZS112" s="192"/>
      <c r="PZT112" s="192"/>
      <c r="PZU112" s="192"/>
      <c r="PZV112" s="193"/>
      <c r="PZW112" s="191"/>
      <c r="PZX112" s="192"/>
      <c r="PZY112" s="192"/>
      <c r="PZZ112" s="192"/>
      <c r="QAA112" s="192"/>
      <c r="QAB112" s="192"/>
      <c r="QAC112" s="192"/>
      <c r="QAD112" s="192"/>
      <c r="QAE112" s="192"/>
      <c r="QAF112" s="192"/>
      <c r="QAG112" s="192"/>
      <c r="QAH112" s="192"/>
      <c r="QAI112" s="192"/>
      <c r="QAJ112" s="192"/>
      <c r="QAK112" s="192"/>
      <c r="QAL112" s="192"/>
      <c r="QAM112" s="192"/>
      <c r="QAN112" s="192"/>
      <c r="QAO112" s="193"/>
      <c r="QAP112" s="191"/>
      <c r="QAQ112" s="192"/>
      <c r="QAR112" s="192"/>
      <c r="QAS112" s="192"/>
      <c r="QAT112" s="192"/>
      <c r="QAU112" s="192"/>
      <c r="QAV112" s="192"/>
      <c r="QAW112" s="192"/>
      <c r="QAX112" s="192"/>
      <c r="QAY112" s="192"/>
      <c r="QAZ112" s="192"/>
      <c r="QBA112" s="192"/>
      <c r="QBB112" s="192"/>
      <c r="QBC112" s="192"/>
      <c r="QBD112" s="192"/>
      <c r="QBE112" s="192"/>
      <c r="QBF112" s="192"/>
      <c r="QBG112" s="192"/>
      <c r="QBH112" s="193"/>
      <c r="QBI112" s="191"/>
      <c r="QBJ112" s="192"/>
      <c r="QBK112" s="192"/>
      <c r="QBL112" s="192"/>
      <c r="QBM112" s="192"/>
      <c r="QBN112" s="192"/>
      <c r="QBO112" s="192"/>
      <c r="QBP112" s="192"/>
      <c r="QBQ112" s="192"/>
      <c r="QBR112" s="192"/>
      <c r="QBS112" s="192"/>
      <c r="QBT112" s="192"/>
      <c r="QBU112" s="192"/>
      <c r="QBV112" s="192"/>
      <c r="QBW112" s="192"/>
      <c r="QBX112" s="192"/>
      <c r="QBY112" s="192"/>
      <c r="QBZ112" s="192"/>
      <c r="QCA112" s="193"/>
      <c r="QCB112" s="191"/>
      <c r="QCC112" s="192"/>
      <c r="QCD112" s="192"/>
      <c r="QCE112" s="192"/>
      <c r="QCF112" s="192"/>
      <c r="QCG112" s="192"/>
      <c r="QCH112" s="192"/>
      <c r="QCI112" s="192"/>
      <c r="QCJ112" s="192"/>
      <c r="QCK112" s="192"/>
      <c r="QCL112" s="192"/>
      <c r="QCM112" s="192"/>
      <c r="QCN112" s="192"/>
      <c r="QCO112" s="192"/>
      <c r="QCP112" s="192"/>
      <c r="QCQ112" s="192"/>
      <c r="QCR112" s="192"/>
      <c r="QCS112" s="192"/>
      <c r="QCT112" s="193"/>
      <c r="QCU112" s="191"/>
      <c r="QCV112" s="192"/>
      <c r="QCW112" s="192"/>
      <c r="QCX112" s="192"/>
      <c r="QCY112" s="192"/>
      <c r="QCZ112" s="192"/>
      <c r="QDA112" s="192"/>
      <c r="QDB112" s="192"/>
      <c r="QDC112" s="192"/>
      <c r="QDD112" s="192"/>
      <c r="QDE112" s="192"/>
      <c r="QDF112" s="192"/>
      <c r="QDG112" s="192"/>
      <c r="QDH112" s="192"/>
      <c r="QDI112" s="192"/>
      <c r="QDJ112" s="192"/>
      <c r="QDK112" s="192"/>
      <c r="QDL112" s="192"/>
      <c r="QDM112" s="193"/>
      <c r="QDN112" s="191"/>
      <c r="QDO112" s="192"/>
      <c r="QDP112" s="192"/>
      <c r="QDQ112" s="192"/>
      <c r="QDR112" s="192"/>
      <c r="QDS112" s="192"/>
      <c r="QDT112" s="192"/>
      <c r="QDU112" s="192"/>
      <c r="QDV112" s="192"/>
      <c r="QDW112" s="192"/>
      <c r="QDX112" s="192"/>
      <c r="QDY112" s="192"/>
      <c r="QDZ112" s="192"/>
      <c r="QEA112" s="192"/>
      <c r="QEB112" s="192"/>
      <c r="QEC112" s="192"/>
      <c r="QED112" s="192"/>
      <c r="QEE112" s="192"/>
      <c r="QEF112" s="193"/>
      <c r="QEG112" s="191"/>
      <c r="QEH112" s="192"/>
      <c r="QEI112" s="192"/>
      <c r="QEJ112" s="192"/>
      <c r="QEK112" s="192"/>
      <c r="QEL112" s="192"/>
      <c r="QEM112" s="192"/>
      <c r="QEN112" s="192"/>
      <c r="QEO112" s="192"/>
      <c r="QEP112" s="192"/>
      <c r="QEQ112" s="192"/>
      <c r="QER112" s="192"/>
      <c r="QES112" s="192"/>
      <c r="QET112" s="192"/>
      <c r="QEU112" s="192"/>
      <c r="QEV112" s="192"/>
      <c r="QEW112" s="192"/>
      <c r="QEX112" s="192"/>
      <c r="QEY112" s="193"/>
      <c r="QEZ112" s="191"/>
      <c r="QFA112" s="192"/>
      <c r="QFB112" s="192"/>
      <c r="QFC112" s="192"/>
      <c r="QFD112" s="192"/>
      <c r="QFE112" s="192"/>
      <c r="QFF112" s="192"/>
      <c r="QFG112" s="192"/>
      <c r="QFH112" s="192"/>
      <c r="QFI112" s="192"/>
      <c r="QFJ112" s="192"/>
      <c r="QFK112" s="192"/>
      <c r="QFL112" s="192"/>
      <c r="QFM112" s="192"/>
      <c r="QFN112" s="192"/>
      <c r="QFO112" s="192"/>
      <c r="QFP112" s="192"/>
      <c r="QFQ112" s="192"/>
      <c r="QFR112" s="193"/>
      <c r="QFS112" s="191"/>
      <c r="QFT112" s="192"/>
      <c r="QFU112" s="192"/>
      <c r="QFV112" s="192"/>
      <c r="QFW112" s="192"/>
      <c r="QFX112" s="192"/>
      <c r="QFY112" s="192"/>
      <c r="QFZ112" s="192"/>
      <c r="QGA112" s="192"/>
      <c r="QGB112" s="192"/>
      <c r="QGC112" s="192"/>
      <c r="QGD112" s="192"/>
      <c r="QGE112" s="192"/>
      <c r="QGF112" s="192"/>
      <c r="QGG112" s="192"/>
      <c r="QGH112" s="192"/>
      <c r="QGI112" s="192"/>
      <c r="QGJ112" s="192"/>
      <c r="QGK112" s="193"/>
      <c r="QGL112" s="191"/>
      <c r="QGM112" s="192"/>
      <c r="QGN112" s="192"/>
      <c r="QGO112" s="192"/>
      <c r="QGP112" s="192"/>
      <c r="QGQ112" s="192"/>
      <c r="QGR112" s="192"/>
      <c r="QGS112" s="192"/>
      <c r="QGT112" s="192"/>
      <c r="QGU112" s="192"/>
      <c r="QGV112" s="192"/>
      <c r="QGW112" s="192"/>
      <c r="QGX112" s="192"/>
      <c r="QGY112" s="192"/>
      <c r="QGZ112" s="192"/>
      <c r="QHA112" s="192"/>
      <c r="QHB112" s="192"/>
      <c r="QHC112" s="192"/>
      <c r="QHD112" s="193"/>
      <c r="QHE112" s="191"/>
      <c r="QHF112" s="192"/>
      <c r="QHG112" s="192"/>
      <c r="QHH112" s="192"/>
      <c r="QHI112" s="192"/>
      <c r="QHJ112" s="192"/>
      <c r="QHK112" s="192"/>
      <c r="QHL112" s="192"/>
      <c r="QHM112" s="192"/>
      <c r="QHN112" s="192"/>
      <c r="QHO112" s="192"/>
      <c r="QHP112" s="192"/>
      <c r="QHQ112" s="192"/>
      <c r="QHR112" s="192"/>
      <c r="QHS112" s="192"/>
      <c r="QHT112" s="192"/>
      <c r="QHU112" s="192"/>
      <c r="QHV112" s="192"/>
      <c r="QHW112" s="193"/>
      <c r="QHX112" s="191"/>
      <c r="QHY112" s="192"/>
      <c r="QHZ112" s="192"/>
      <c r="QIA112" s="192"/>
      <c r="QIB112" s="192"/>
      <c r="QIC112" s="192"/>
      <c r="QID112" s="192"/>
      <c r="QIE112" s="192"/>
      <c r="QIF112" s="192"/>
      <c r="QIG112" s="192"/>
      <c r="QIH112" s="192"/>
      <c r="QII112" s="192"/>
      <c r="QIJ112" s="192"/>
      <c r="QIK112" s="192"/>
      <c r="QIL112" s="192"/>
      <c r="QIM112" s="192"/>
      <c r="QIN112" s="192"/>
      <c r="QIO112" s="192"/>
      <c r="QIP112" s="193"/>
      <c r="QIQ112" s="191"/>
      <c r="QIR112" s="192"/>
      <c r="QIS112" s="192"/>
      <c r="QIT112" s="192"/>
      <c r="QIU112" s="192"/>
      <c r="QIV112" s="192"/>
      <c r="QIW112" s="192"/>
      <c r="QIX112" s="192"/>
      <c r="QIY112" s="192"/>
      <c r="QIZ112" s="192"/>
      <c r="QJA112" s="192"/>
      <c r="QJB112" s="192"/>
      <c r="QJC112" s="192"/>
      <c r="QJD112" s="192"/>
      <c r="QJE112" s="192"/>
      <c r="QJF112" s="192"/>
      <c r="QJG112" s="192"/>
      <c r="QJH112" s="192"/>
      <c r="QJI112" s="193"/>
      <c r="QJJ112" s="191"/>
      <c r="QJK112" s="192"/>
      <c r="QJL112" s="192"/>
      <c r="QJM112" s="192"/>
      <c r="QJN112" s="192"/>
      <c r="QJO112" s="192"/>
      <c r="QJP112" s="192"/>
      <c r="QJQ112" s="192"/>
      <c r="QJR112" s="192"/>
      <c r="QJS112" s="192"/>
      <c r="QJT112" s="192"/>
      <c r="QJU112" s="192"/>
      <c r="QJV112" s="192"/>
      <c r="QJW112" s="192"/>
      <c r="QJX112" s="192"/>
      <c r="QJY112" s="192"/>
      <c r="QJZ112" s="192"/>
      <c r="QKA112" s="192"/>
      <c r="QKB112" s="193"/>
      <c r="QKC112" s="191"/>
      <c r="QKD112" s="192"/>
      <c r="QKE112" s="192"/>
      <c r="QKF112" s="192"/>
      <c r="QKG112" s="192"/>
      <c r="QKH112" s="192"/>
      <c r="QKI112" s="192"/>
      <c r="QKJ112" s="192"/>
      <c r="QKK112" s="192"/>
      <c r="QKL112" s="192"/>
      <c r="QKM112" s="192"/>
      <c r="QKN112" s="192"/>
      <c r="QKO112" s="192"/>
      <c r="QKP112" s="192"/>
      <c r="QKQ112" s="192"/>
      <c r="QKR112" s="192"/>
      <c r="QKS112" s="192"/>
      <c r="QKT112" s="192"/>
      <c r="QKU112" s="193"/>
      <c r="QKV112" s="191"/>
      <c r="QKW112" s="192"/>
      <c r="QKX112" s="192"/>
      <c r="QKY112" s="192"/>
      <c r="QKZ112" s="192"/>
      <c r="QLA112" s="192"/>
      <c r="QLB112" s="192"/>
      <c r="QLC112" s="192"/>
      <c r="QLD112" s="192"/>
      <c r="QLE112" s="192"/>
      <c r="QLF112" s="192"/>
      <c r="QLG112" s="192"/>
      <c r="QLH112" s="192"/>
      <c r="QLI112" s="192"/>
      <c r="QLJ112" s="192"/>
      <c r="QLK112" s="192"/>
      <c r="QLL112" s="192"/>
      <c r="QLM112" s="192"/>
      <c r="QLN112" s="193"/>
      <c r="QLO112" s="191"/>
      <c r="QLP112" s="192"/>
      <c r="QLQ112" s="192"/>
      <c r="QLR112" s="192"/>
      <c r="QLS112" s="192"/>
      <c r="QLT112" s="192"/>
      <c r="QLU112" s="192"/>
      <c r="QLV112" s="192"/>
      <c r="QLW112" s="192"/>
      <c r="QLX112" s="192"/>
      <c r="QLY112" s="192"/>
      <c r="QLZ112" s="192"/>
      <c r="QMA112" s="192"/>
      <c r="QMB112" s="192"/>
      <c r="QMC112" s="192"/>
      <c r="QMD112" s="192"/>
      <c r="QME112" s="192"/>
      <c r="QMF112" s="192"/>
      <c r="QMG112" s="193"/>
      <c r="QMH112" s="191"/>
      <c r="QMI112" s="192"/>
      <c r="QMJ112" s="192"/>
      <c r="QMK112" s="192"/>
      <c r="QML112" s="192"/>
      <c r="QMM112" s="192"/>
      <c r="QMN112" s="192"/>
      <c r="QMO112" s="192"/>
      <c r="QMP112" s="192"/>
      <c r="QMQ112" s="192"/>
      <c r="QMR112" s="192"/>
      <c r="QMS112" s="192"/>
      <c r="QMT112" s="192"/>
      <c r="QMU112" s="192"/>
      <c r="QMV112" s="192"/>
      <c r="QMW112" s="192"/>
      <c r="QMX112" s="192"/>
      <c r="QMY112" s="192"/>
      <c r="QMZ112" s="193"/>
      <c r="QNA112" s="191"/>
      <c r="QNB112" s="192"/>
      <c r="QNC112" s="192"/>
      <c r="QND112" s="192"/>
      <c r="QNE112" s="192"/>
      <c r="QNF112" s="192"/>
      <c r="QNG112" s="192"/>
      <c r="QNH112" s="192"/>
      <c r="QNI112" s="192"/>
      <c r="QNJ112" s="192"/>
      <c r="QNK112" s="192"/>
      <c r="QNL112" s="192"/>
      <c r="QNM112" s="192"/>
      <c r="QNN112" s="192"/>
      <c r="QNO112" s="192"/>
      <c r="QNP112" s="192"/>
      <c r="QNQ112" s="192"/>
      <c r="QNR112" s="192"/>
      <c r="QNS112" s="193"/>
      <c r="QNT112" s="191"/>
      <c r="QNU112" s="192"/>
      <c r="QNV112" s="192"/>
      <c r="QNW112" s="192"/>
      <c r="QNX112" s="192"/>
      <c r="QNY112" s="192"/>
      <c r="QNZ112" s="192"/>
      <c r="QOA112" s="192"/>
      <c r="QOB112" s="192"/>
      <c r="QOC112" s="192"/>
      <c r="QOD112" s="192"/>
      <c r="QOE112" s="192"/>
      <c r="QOF112" s="192"/>
      <c r="QOG112" s="192"/>
      <c r="QOH112" s="192"/>
      <c r="QOI112" s="192"/>
      <c r="QOJ112" s="192"/>
      <c r="QOK112" s="192"/>
      <c r="QOL112" s="193"/>
      <c r="QOM112" s="191"/>
      <c r="QON112" s="192"/>
      <c r="QOO112" s="192"/>
      <c r="QOP112" s="192"/>
      <c r="QOQ112" s="192"/>
      <c r="QOR112" s="192"/>
      <c r="QOS112" s="192"/>
      <c r="QOT112" s="192"/>
      <c r="QOU112" s="192"/>
      <c r="QOV112" s="192"/>
      <c r="QOW112" s="192"/>
      <c r="QOX112" s="192"/>
      <c r="QOY112" s="192"/>
      <c r="QOZ112" s="192"/>
      <c r="QPA112" s="192"/>
      <c r="QPB112" s="192"/>
      <c r="QPC112" s="192"/>
      <c r="QPD112" s="192"/>
      <c r="QPE112" s="193"/>
      <c r="QPF112" s="191"/>
      <c r="QPG112" s="192"/>
      <c r="QPH112" s="192"/>
      <c r="QPI112" s="192"/>
      <c r="QPJ112" s="192"/>
      <c r="QPK112" s="192"/>
      <c r="QPL112" s="192"/>
      <c r="QPM112" s="192"/>
      <c r="QPN112" s="192"/>
      <c r="QPO112" s="192"/>
      <c r="QPP112" s="192"/>
      <c r="QPQ112" s="192"/>
      <c r="QPR112" s="192"/>
      <c r="QPS112" s="192"/>
      <c r="QPT112" s="192"/>
      <c r="QPU112" s="192"/>
      <c r="QPV112" s="192"/>
      <c r="QPW112" s="192"/>
      <c r="QPX112" s="193"/>
      <c r="QPY112" s="191"/>
      <c r="QPZ112" s="192"/>
      <c r="QQA112" s="192"/>
      <c r="QQB112" s="192"/>
      <c r="QQC112" s="192"/>
      <c r="QQD112" s="192"/>
      <c r="QQE112" s="192"/>
      <c r="QQF112" s="192"/>
      <c r="QQG112" s="192"/>
      <c r="QQH112" s="192"/>
      <c r="QQI112" s="192"/>
      <c r="QQJ112" s="192"/>
      <c r="QQK112" s="192"/>
      <c r="QQL112" s="192"/>
      <c r="QQM112" s="192"/>
      <c r="QQN112" s="192"/>
      <c r="QQO112" s="192"/>
      <c r="QQP112" s="192"/>
      <c r="QQQ112" s="193"/>
      <c r="QQR112" s="191"/>
      <c r="QQS112" s="192"/>
      <c r="QQT112" s="192"/>
      <c r="QQU112" s="192"/>
      <c r="QQV112" s="192"/>
      <c r="QQW112" s="192"/>
      <c r="QQX112" s="192"/>
      <c r="QQY112" s="192"/>
      <c r="QQZ112" s="192"/>
      <c r="QRA112" s="192"/>
      <c r="QRB112" s="192"/>
      <c r="QRC112" s="192"/>
      <c r="QRD112" s="192"/>
      <c r="QRE112" s="192"/>
      <c r="QRF112" s="192"/>
      <c r="QRG112" s="192"/>
      <c r="QRH112" s="192"/>
      <c r="QRI112" s="192"/>
      <c r="QRJ112" s="193"/>
      <c r="QRK112" s="191"/>
      <c r="QRL112" s="192"/>
      <c r="QRM112" s="192"/>
      <c r="QRN112" s="192"/>
      <c r="QRO112" s="192"/>
      <c r="QRP112" s="192"/>
      <c r="QRQ112" s="192"/>
      <c r="QRR112" s="192"/>
      <c r="QRS112" s="192"/>
      <c r="QRT112" s="192"/>
      <c r="QRU112" s="192"/>
      <c r="QRV112" s="192"/>
      <c r="QRW112" s="192"/>
      <c r="QRX112" s="192"/>
      <c r="QRY112" s="192"/>
      <c r="QRZ112" s="192"/>
      <c r="QSA112" s="192"/>
      <c r="QSB112" s="192"/>
      <c r="QSC112" s="193"/>
      <c r="QSD112" s="191"/>
      <c r="QSE112" s="192"/>
      <c r="QSF112" s="192"/>
      <c r="QSG112" s="192"/>
      <c r="QSH112" s="192"/>
      <c r="QSI112" s="192"/>
      <c r="QSJ112" s="192"/>
      <c r="QSK112" s="192"/>
      <c r="QSL112" s="192"/>
      <c r="QSM112" s="192"/>
      <c r="QSN112" s="192"/>
      <c r="QSO112" s="192"/>
      <c r="QSP112" s="192"/>
      <c r="QSQ112" s="192"/>
      <c r="QSR112" s="192"/>
      <c r="QSS112" s="192"/>
      <c r="QST112" s="192"/>
      <c r="QSU112" s="192"/>
      <c r="QSV112" s="193"/>
      <c r="QSW112" s="191"/>
      <c r="QSX112" s="192"/>
      <c r="QSY112" s="192"/>
      <c r="QSZ112" s="192"/>
      <c r="QTA112" s="192"/>
      <c r="QTB112" s="192"/>
      <c r="QTC112" s="192"/>
      <c r="QTD112" s="192"/>
      <c r="QTE112" s="192"/>
      <c r="QTF112" s="192"/>
      <c r="QTG112" s="192"/>
      <c r="QTH112" s="192"/>
      <c r="QTI112" s="192"/>
      <c r="QTJ112" s="192"/>
      <c r="QTK112" s="192"/>
      <c r="QTL112" s="192"/>
      <c r="QTM112" s="192"/>
      <c r="QTN112" s="192"/>
      <c r="QTO112" s="193"/>
      <c r="QTP112" s="191"/>
      <c r="QTQ112" s="192"/>
      <c r="QTR112" s="192"/>
      <c r="QTS112" s="192"/>
      <c r="QTT112" s="192"/>
      <c r="QTU112" s="192"/>
      <c r="QTV112" s="192"/>
      <c r="QTW112" s="192"/>
      <c r="QTX112" s="192"/>
      <c r="QTY112" s="192"/>
      <c r="QTZ112" s="192"/>
      <c r="QUA112" s="192"/>
      <c r="QUB112" s="192"/>
      <c r="QUC112" s="192"/>
      <c r="QUD112" s="192"/>
      <c r="QUE112" s="192"/>
      <c r="QUF112" s="192"/>
      <c r="QUG112" s="192"/>
      <c r="QUH112" s="193"/>
      <c r="QUI112" s="191"/>
      <c r="QUJ112" s="192"/>
      <c r="QUK112" s="192"/>
      <c r="QUL112" s="192"/>
      <c r="QUM112" s="192"/>
      <c r="QUN112" s="192"/>
      <c r="QUO112" s="192"/>
      <c r="QUP112" s="192"/>
      <c r="QUQ112" s="192"/>
      <c r="QUR112" s="192"/>
      <c r="QUS112" s="192"/>
      <c r="QUT112" s="192"/>
      <c r="QUU112" s="192"/>
      <c r="QUV112" s="192"/>
      <c r="QUW112" s="192"/>
      <c r="QUX112" s="192"/>
      <c r="QUY112" s="192"/>
      <c r="QUZ112" s="192"/>
      <c r="QVA112" s="193"/>
      <c r="QVB112" s="191"/>
      <c r="QVC112" s="192"/>
      <c r="QVD112" s="192"/>
      <c r="QVE112" s="192"/>
      <c r="QVF112" s="192"/>
      <c r="QVG112" s="192"/>
      <c r="QVH112" s="192"/>
      <c r="QVI112" s="192"/>
      <c r="QVJ112" s="192"/>
      <c r="QVK112" s="192"/>
      <c r="QVL112" s="192"/>
      <c r="QVM112" s="192"/>
      <c r="QVN112" s="192"/>
      <c r="QVO112" s="192"/>
      <c r="QVP112" s="192"/>
      <c r="QVQ112" s="192"/>
      <c r="QVR112" s="192"/>
      <c r="QVS112" s="192"/>
      <c r="QVT112" s="193"/>
      <c r="QVU112" s="191"/>
      <c r="QVV112" s="192"/>
      <c r="QVW112" s="192"/>
      <c r="QVX112" s="192"/>
      <c r="QVY112" s="192"/>
      <c r="QVZ112" s="192"/>
      <c r="QWA112" s="192"/>
      <c r="QWB112" s="192"/>
      <c r="QWC112" s="192"/>
      <c r="QWD112" s="192"/>
      <c r="QWE112" s="192"/>
      <c r="QWF112" s="192"/>
      <c r="QWG112" s="192"/>
      <c r="QWH112" s="192"/>
      <c r="QWI112" s="192"/>
      <c r="QWJ112" s="192"/>
      <c r="QWK112" s="192"/>
      <c r="QWL112" s="192"/>
      <c r="QWM112" s="193"/>
      <c r="QWN112" s="191"/>
      <c r="QWO112" s="192"/>
      <c r="QWP112" s="192"/>
      <c r="QWQ112" s="192"/>
      <c r="QWR112" s="192"/>
      <c r="QWS112" s="192"/>
      <c r="QWT112" s="192"/>
      <c r="QWU112" s="192"/>
      <c r="QWV112" s="192"/>
      <c r="QWW112" s="192"/>
      <c r="QWX112" s="192"/>
      <c r="QWY112" s="192"/>
      <c r="QWZ112" s="192"/>
      <c r="QXA112" s="192"/>
      <c r="QXB112" s="192"/>
      <c r="QXC112" s="192"/>
      <c r="QXD112" s="192"/>
      <c r="QXE112" s="192"/>
      <c r="QXF112" s="193"/>
      <c r="QXG112" s="191"/>
      <c r="QXH112" s="192"/>
      <c r="QXI112" s="192"/>
      <c r="QXJ112" s="192"/>
      <c r="QXK112" s="192"/>
      <c r="QXL112" s="192"/>
      <c r="QXM112" s="192"/>
      <c r="QXN112" s="192"/>
      <c r="QXO112" s="192"/>
      <c r="QXP112" s="192"/>
      <c r="QXQ112" s="192"/>
      <c r="QXR112" s="192"/>
      <c r="QXS112" s="192"/>
      <c r="QXT112" s="192"/>
      <c r="QXU112" s="192"/>
      <c r="QXV112" s="192"/>
      <c r="QXW112" s="192"/>
      <c r="QXX112" s="192"/>
      <c r="QXY112" s="193"/>
      <c r="QXZ112" s="191"/>
      <c r="QYA112" s="192"/>
      <c r="QYB112" s="192"/>
      <c r="QYC112" s="192"/>
      <c r="QYD112" s="192"/>
      <c r="QYE112" s="192"/>
      <c r="QYF112" s="192"/>
      <c r="QYG112" s="192"/>
      <c r="QYH112" s="192"/>
      <c r="QYI112" s="192"/>
      <c r="QYJ112" s="192"/>
      <c r="QYK112" s="192"/>
      <c r="QYL112" s="192"/>
      <c r="QYM112" s="192"/>
      <c r="QYN112" s="192"/>
      <c r="QYO112" s="192"/>
      <c r="QYP112" s="192"/>
      <c r="QYQ112" s="192"/>
      <c r="QYR112" s="193"/>
      <c r="QYS112" s="191"/>
      <c r="QYT112" s="192"/>
      <c r="QYU112" s="192"/>
      <c r="QYV112" s="192"/>
      <c r="QYW112" s="192"/>
      <c r="QYX112" s="192"/>
      <c r="QYY112" s="192"/>
      <c r="QYZ112" s="192"/>
      <c r="QZA112" s="192"/>
      <c r="QZB112" s="192"/>
      <c r="QZC112" s="192"/>
      <c r="QZD112" s="192"/>
      <c r="QZE112" s="192"/>
      <c r="QZF112" s="192"/>
      <c r="QZG112" s="192"/>
      <c r="QZH112" s="192"/>
      <c r="QZI112" s="192"/>
      <c r="QZJ112" s="192"/>
      <c r="QZK112" s="193"/>
      <c r="QZL112" s="191"/>
      <c r="QZM112" s="192"/>
      <c r="QZN112" s="192"/>
      <c r="QZO112" s="192"/>
      <c r="QZP112" s="192"/>
      <c r="QZQ112" s="192"/>
      <c r="QZR112" s="192"/>
      <c r="QZS112" s="192"/>
      <c r="QZT112" s="192"/>
      <c r="QZU112" s="192"/>
      <c r="QZV112" s="192"/>
      <c r="QZW112" s="192"/>
      <c r="QZX112" s="192"/>
      <c r="QZY112" s="192"/>
      <c r="QZZ112" s="192"/>
      <c r="RAA112" s="192"/>
      <c r="RAB112" s="192"/>
      <c r="RAC112" s="192"/>
      <c r="RAD112" s="193"/>
      <c r="RAE112" s="191"/>
      <c r="RAF112" s="192"/>
      <c r="RAG112" s="192"/>
      <c r="RAH112" s="192"/>
      <c r="RAI112" s="192"/>
      <c r="RAJ112" s="192"/>
      <c r="RAK112" s="192"/>
      <c r="RAL112" s="192"/>
      <c r="RAM112" s="192"/>
      <c r="RAN112" s="192"/>
      <c r="RAO112" s="192"/>
      <c r="RAP112" s="192"/>
      <c r="RAQ112" s="192"/>
      <c r="RAR112" s="192"/>
      <c r="RAS112" s="192"/>
      <c r="RAT112" s="192"/>
      <c r="RAU112" s="192"/>
      <c r="RAV112" s="192"/>
      <c r="RAW112" s="193"/>
      <c r="RAX112" s="191"/>
      <c r="RAY112" s="192"/>
      <c r="RAZ112" s="192"/>
      <c r="RBA112" s="192"/>
      <c r="RBB112" s="192"/>
      <c r="RBC112" s="192"/>
      <c r="RBD112" s="192"/>
      <c r="RBE112" s="192"/>
      <c r="RBF112" s="192"/>
      <c r="RBG112" s="192"/>
      <c r="RBH112" s="192"/>
      <c r="RBI112" s="192"/>
      <c r="RBJ112" s="192"/>
      <c r="RBK112" s="192"/>
      <c r="RBL112" s="192"/>
      <c r="RBM112" s="192"/>
      <c r="RBN112" s="192"/>
      <c r="RBO112" s="192"/>
      <c r="RBP112" s="193"/>
      <c r="RBQ112" s="191"/>
      <c r="RBR112" s="192"/>
      <c r="RBS112" s="192"/>
      <c r="RBT112" s="192"/>
      <c r="RBU112" s="192"/>
      <c r="RBV112" s="192"/>
      <c r="RBW112" s="192"/>
      <c r="RBX112" s="192"/>
      <c r="RBY112" s="192"/>
      <c r="RBZ112" s="192"/>
      <c r="RCA112" s="192"/>
      <c r="RCB112" s="192"/>
      <c r="RCC112" s="192"/>
      <c r="RCD112" s="192"/>
      <c r="RCE112" s="192"/>
      <c r="RCF112" s="192"/>
      <c r="RCG112" s="192"/>
      <c r="RCH112" s="192"/>
      <c r="RCI112" s="193"/>
      <c r="RCJ112" s="191"/>
      <c r="RCK112" s="192"/>
      <c r="RCL112" s="192"/>
      <c r="RCM112" s="192"/>
      <c r="RCN112" s="192"/>
      <c r="RCO112" s="192"/>
      <c r="RCP112" s="192"/>
      <c r="RCQ112" s="192"/>
      <c r="RCR112" s="192"/>
      <c r="RCS112" s="192"/>
      <c r="RCT112" s="192"/>
      <c r="RCU112" s="192"/>
      <c r="RCV112" s="192"/>
      <c r="RCW112" s="192"/>
      <c r="RCX112" s="192"/>
      <c r="RCY112" s="192"/>
      <c r="RCZ112" s="192"/>
      <c r="RDA112" s="192"/>
      <c r="RDB112" s="193"/>
      <c r="RDC112" s="191"/>
      <c r="RDD112" s="192"/>
      <c r="RDE112" s="192"/>
      <c r="RDF112" s="192"/>
      <c r="RDG112" s="192"/>
      <c r="RDH112" s="192"/>
      <c r="RDI112" s="192"/>
      <c r="RDJ112" s="192"/>
      <c r="RDK112" s="192"/>
      <c r="RDL112" s="192"/>
      <c r="RDM112" s="192"/>
      <c r="RDN112" s="192"/>
      <c r="RDO112" s="192"/>
      <c r="RDP112" s="192"/>
      <c r="RDQ112" s="192"/>
      <c r="RDR112" s="192"/>
      <c r="RDS112" s="192"/>
      <c r="RDT112" s="192"/>
      <c r="RDU112" s="193"/>
      <c r="RDV112" s="191"/>
      <c r="RDW112" s="192"/>
      <c r="RDX112" s="192"/>
      <c r="RDY112" s="192"/>
      <c r="RDZ112" s="192"/>
      <c r="REA112" s="192"/>
      <c r="REB112" s="192"/>
      <c r="REC112" s="192"/>
      <c r="RED112" s="192"/>
      <c r="REE112" s="192"/>
      <c r="REF112" s="192"/>
      <c r="REG112" s="192"/>
      <c r="REH112" s="192"/>
      <c r="REI112" s="192"/>
      <c r="REJ112" s="192"/>
      <c r="REK112" s="192"/>
      <c r="REL112" s="192"/>
      <c r="REM112" s="192"/>
      <c r="REN112" s="193"/>
      <c r="REO112" s="191"/>
      <c r="REP112" s="192"/>
      <c r="REQ112" s="192"/>
      <c r="RER112" s="192"/>
      <c r="RES112" s="192"/>
      <c r="RET112" s="192"/>
      <c r="REU112" s="192"/>
      <c r="REV112" s="192"/>
      <c r="REW112" s="192"/>
      <c r="REX112" s="192"/>
      <c r="REY112" s="192"/>
      <c r="REZ112" s="192"/>
      <c r="RFA112" s="192"/>
      <c r="RFB112" s="192"/>
      <c r="RFC112" s="192"/>
      <c r="RFD112" s="192"/>
      <c r="RFE112" s="192"/>
      <c r="RFF112" s="192"/>
      <c r="RFG112" s="193"/>
      <c r="RFH112" s="191"/>
      <c r="RFI112" s="192"/>
      <c r="RFJ112" s="192"/>
      <c r="RFK112" s="192"/>
      <c r="RFL112" s="192"/>
      <c r="RFM112" s="192"/>
      <c r="RFN112" s="192"/>
      <c r="RFO112" s="192"/>
      <c r="RFP112" s="192"/>
      <c r="RFQ112" s="192"/>
      <c r="RFR112" s="192"/>
      <c r="RFS112" s="192"/>
      <c r="RFT112" s="192"/>
      <c r="RFU112" s="192"/>
      <c r="RFV112" s="192"/>
      <c r="RFW112" s="192"/>
      <c r="RFX112" s="192"/>
      <c r="RFY112" s="192"/>
      <c r="RFZ112" s="193"/>
      <c r="RGA112" s="191"/>
      <c r="RGB112" s="192"/>
      <c r="RGC112" s="192"/>
      <c r="RGD112" s="192"/>
      <c r="RGE112" s="192"/>
      <c r="RGF112" s="192"/>
      <c r="RGG112" s="192"/>
      <c r="RGH112" s="192"/>
      <c r="RGI112" s="192"/>
      <c r="RGJ112" s="192"/>
      <c r="RGK112" s="192"/>
      <c r="RGL112" s="192"/>
      <c r="RGM112" s="192"/>
      <c r="RGN112" s="192"/>
      <c r="RGO112" s="192"/>
      <c r="RGP112" s="192"/>
      <c r="RGQ112" s="192"/>
      <c r="RGR112" s="192"/>
      <c r="RGS112" s="193"/>
      <c r="RGT112" s="191"/>
      <c r="RGU112" s="192"/>
      <c r="RGV112" s="192"/>
      <c r="RGW112" s="192"/>
      <c r="RGX112" s="192"/>
      <c r="RGY112" s="192"/>
      <c r="RGZ112" s="192"/>
      <c r="RHA112" s="192"/>
      <c r="RHB112" s="192"/>
      <c r="RHC112" s="192"/>
      <c r="RHD112" s="192"/>
      <c r="RHE112" s="192"/>
      <c r="RHF112" s="192"/>
      <c r="RHG112" s="192"/>
      <c r="RHH112" s="192"/>
      <c r="RHI112" s="192"/>
      <c r="RHJ112" s="192"/>
      <c r="RHK112" s="192"/>
      <c r="RHL112" s="193"/>
      <c r="RHM112" s="191"/>
      <c r="RHN112" s="192"/>
      <c r="RHO112" s="192"/>
      <c r="RHP112" s="192"/>
      <c r="RHQ112" s="192"/>
      <c r="RHR112" s="192"/>
      <c r="RHS112" s="192"/>
      <c r="RHT112" s="192"/>
      <c r="RHU112" s="192"/>
      <c r="RHV112" s="192"/>
      <c r="RHW112" s="192"/>
      <c r="RHX112" s="192"/>
      <c r="RHY112" s="192"/>
      <c r="RHZ112" s="192"/>
      <c r="RIA112" s="192"/>
      <c r="RIB112" s="192"/>
      <c r="RIC112" s="192"/>
      <c r="RID112" s="192"/>
      <c r="RIE112" s="193"/>
      <c r="RIF112" s="191"/>
      <c r="RIG112" s="192"/>
      <c r="RIH112" s="192"/>
      <c r="RII112" s="192"/>
      <c r="RIJ112" s="192"/>
      <c r="RIK112" s="192"/>
      <c r="RIL112" s="192"/>
      <c r="RIM112" s="192"/>
      <c r="RIN112" s="192"/>
      <c r="RIO112" s="192"/>
      <c r="RIP112" s="192"/>
      <c r="RIQ112" s="192"/>
      <c r="RIR112" s="192"/>
      <c r="RIS112" s="192"/>
      <c r="RIT112" s="192"/>
      <c r="RIU112" s="192"/>
      <c r="RIV112" s="192"/>
      <c r="RIW112" s="192"/>
      <c r="RIX112" s="193"/>
      <c r="RIY112" s="191"/>
      <c r="RIZ112" s="192"/>
      <c r="RJA112" s="192"/>
      <c r="RJB112" s="192"/>
      <c r="RJC112" s="192"/>
      <c r="RJD112" s="192"/>
      <c r="RJE112" s="192"/>
      <c r="RJF112" s="192"/>
      <c r="RJG112" s="192"/>
      <c r="RJH112" s="192"/>
      <c r="RJI112" s="192"/>
      <c r="RJJ112" s="192"/>
      <c r="RJK112" s="192"/>
      <c r="RJL112" s="192"/>
      <c r="RJM112" s="192"/>
      <c r="RJN112" s="192"/>
      <c r="RJO112" s="192"/>
      <c r="RJP112" s="192"/>
      <c r="RJQ112" s="193"/>
      <c r="RJR112" s="191"/>
      <c r="RJS112" s="192"/>
      <c r="RJT112" s="192"/>
      <c r="RJU112" s="192"/>
      <c r="RJV112" s="192"/>
      <c r="RJW112" s="192"/>
      <c r="RJX112" s="192"/>
      <c r="RJY112" s="192"/>
      <c r="RJZ112" s="192"/>
      <c r="RKA112" s="192"/>
      <c r="RKB112" s="192"/>
      <c r="RKC112" s="192"/>
      <c r="RKD112" s="192"/>
      <c r="RKE112" s="192"/>
      <c r="RKF112" s="192"/>
      <c r="RKG112" s="192"/>
      <c r="RKH112" s="192"/>
      <c r="RKI112" s="192"/>
      <c r="RKJ112" s="193"/>
      <c r="RKK112" s="191"/>
      <c r="RKL112" s="192"/>
      <c r="RKM112" s="192"/>
      <c r="RKN112" s="192"/>
      <c r="RKO112" s="192"/>
      <c r="RKP112" s="192"/>
      <c r="RKQ112" s="192"/>
      <c r="RKR112" s="192"/>
      <c r="RKS112" s="192"/>
      <c r="RKT112" s="192"/>
      <c r="RKU112" s="192"/>
      <c r="RKV112" s="192"/>
      <c r="RKW112" s="192"/>
      <c r="RKX112" s="192"/>
      <c r="RKY112" s="192"/>
      <c r="RKZ112" s="192"/>
      <c r="RLA112" s="192"/>
      <c r="RLB112" s="192"/>
      <c r="RLC112" s="193"/>
      <c r="RLD112" s="191"/>
      <c r="RLE112" s="192"/>
      <c r="RLF112" s="192"/>
      <c r="RLG112" s="192"/>
      <c r="RLH112" s="192"/>
      <c r="RLI112" s="192"/>
      <c r="RLJ112" s="192"/>
      <c r="RLK112" s="192"/>
      <c r="RLL112" s="192"/>
      <c r="RLM112" s="192"/>
      <c r="RLN112" s="192"/>
      <c r="RLO112" s="192"/>
      <c r="RLP112" s="192"/>
      <c r="RLQ112" s="192"/>
      <c r="RLR112" s="192"/>
      <c r="RLS112" s="192"/>
      <c r="RLT112" s="192"/>
      <c r="RLU112" s="192"/>
      <c r="RLV112" s="193"/>
      <c r="RLW112" s="191"/>
      <c r="RLX112" s="192"/>
      <c r="RLY112" s="192"/>
      <c r="RLZ112" s="192"/>
      <c r="RMA112" s="192"/>
      <c r="RMB112" s="192"/>
      <c r="RMC112" s="192"/>
      <c r="RMD112" s="192"/>
      <c r="RME112" s="192"/>
      <c r="RMF112" s="192"/>
      <c r="RMG112" s="192"/>
      <c r="RMH112" s="192"/>
      <c r="RMI112" s="192"/>
      <c r="RMJ112" s="192"/>
      <c r="RMK112" s="192"/>
      <c r="RML112" s="192"/>
      <c r="RMM112" s="192"/>
      <c r="RMN112" s="192"/>
      <c r="RMO112" s="193"/>
      <c r="RMP112" s="191"/>
      <c r="RMQ112" s="192"/>
      <c r="RMR112" s="192"/>
      <c r="RMS112" s="192"/>
      <c r="RMT112" s="192"/>
      <c r="RMU112" s="192"/>
      <c r="RMV112" s="192"/>
      <c r="RMW112" s="192"/>
      <c r="RMX112" s="192"/>
      <c r="RMY112" s="192"/>
      <c r="RMZ112" s="192"/>
      <c r="RNA112" s="192"/>
      <c r="RNB112" s="192"/>
      <c r="RNC112" s="192"/>
      <c r="RND112" s="192"/>
      <c r="RNE112" s="192"/>
      <c r="RNF112" s="192"/>
      <c r="RNG112" s="192"/>
      <c r="RNH112" s="193"/>
      <c r="RNI112" s="191"/>
      <c r="RNJ112" s="192"/>
      <c r="RNK112" s="192"/>
      <c r="RNL112" s="192"/>
      <c r="RNM112" s="192"/>
      <c r="RNN112" s="192"/>
      <c r="RNO112" s="192"/>
      <c r="RNP112" s="192"/>
      <c r="RNQ112" s="192"/>
      <c r="RNR112" s="192"/>
      <c r="RNS112" s="192"/>
      <c r="RNT112" s="192"/>
      <c r="RNU112" s="192"/>
      <c r="RNV112" s="192"/>
      <c r="RNW112" s="192"/>
      <c r="RNX112" s="192"/>
      <c r="RNY112" s="192"/>
      <c r="RNZ112" s="192"/>
      <c r="ROA112" s="193"/>
      <c r="ROB112" s="191"/>
      <c r="ROC112" s="192"/>
      <c r="ROD112" s="192"/>
      <c r="ROE112" s="192"/>
      <c r="ROF112" s="192"/>
      <c r="ROG112" s="192"/>
      <c r="ROH112" s="192"/>
      <c r="ROI112" s="192"/>
      <c r="ROJ112" s="192"/>
      <c r="ROK112" s="192"/>
      <c r="ROL112" s="192"/>
      <c r="ROM112" s="192"/>
      <c r="RON112" s="192"/>
      <c r="ROO112" s="192"/>
      <c r="ROP112" s="192"/>
      <c r="ROQ112" s="192"/>
      <c r="ROR112" s="192"/>
      <c r="ROS112" s="192"/>
      <c r="ROT112" s="193"/>
      <c r="ROU112" s="191"/>
      <c r="ROV112" s="192"/>
      <c r="ROW112" s="192"/>
      <c r="ROX112" s="192"/>
      <c r="ROY112" s="192"/>
      <c r="ROZ112" s="192"/>
      <c r="RPA112" s="192"/>
      <c r="RPB112" s="192"/>
      <c r="RPC112" s="192"/>
      <c r="RPD112" s="192"/>
      <c r="RPE112" s="192"/>
      <c r="RPF112" s="192"/>
      <c r="RPG112" s="192"/>
      <c r="RPH112" s="192"/>
      <c r="RPI112" s="192"/>
      <c r="RPJ112" s="192"/>
      <c r="RPK112" s="192"/>
      <c r="RPL112" s="192"/>
      <c r="RPM112" s="193"/>
      <c r="RPN112" s="191"/>
      <c r="RPO112" s="192"/>
      <c r="RPP112" s="192"/>
      <c r="RPQ112" s="192"/>
      <c r="RPR112" s="192"/>
      <c r="RPS112" s="192"/>
      <c r="RPT112" s="192"/>
      <c r="RPU112" s="192"/>
      <c r="RPV112" s="192"/>
      <c r="RPW112" s="192"/>
      <c r="RPX112" s="192"/>
      <c r="RPY112" s="192"/>
      <c r="RPZ112" s="192"/>
      <c r="RQA112" s="192"/>
      <c r="RQB112" s="192"/>
      <c r="RQC112" s="192"/>
      <c r="RQD112" s="192"/>
      <c r="RQE112" s="192"/>
      <c r="RQF112" s="193"/>
      <c r="RQG112" s="191"/>
      <c r="RQH112" s="192"/>
      <c r="RQI112" s="192"/>
      <c r="RQJ112" s="192"/>
      <c r="RQK112" s="192"/>
      <c r="RQL112" s="192"/>
      <c r="RQM112" s="192"/>
      <c r="RQN112" s="192"/>
      <c r="RQO112" s="192"/>
      <c r="RQP112" s="192"/>
      <c r="RQQ112" s="192"/>
      <c r="RQR112" s="192"/>
      <c r="RQS112" s="192"/>
      <c r="RQT112" s="192"/>
      <c r="RQU112" s="192"/>
      <c r="RQV112" s="192"/>
      <c r="RQW112" s="192"/>
      <c r="RQX112" s="192"/>
      <c r="RQY112" s="193"/>
      <c r="RQZ112" s="191"/>
      <c r="RRA112" s="192"/>
      <c r="RRB112" s="192"/>
      <c r="RRC112" s="192"/>
      <c r="RRD112" s="192"/>
      <c r="RRE112" s="192"/>
      <c r="RRF112" s="192"/>
      <c r="RRG112" s="192"/>
      <c r="RRH112" s="192"/>
      <c r="RRI112" s="192"/>
      <c r="RRJ112" s="192"/>
      <c r="RRK112" s="192"/>
      <c r="RRL112" s="192"/>
      <c r="RRM112" s="192"/>
      <c r="RRN112" s="192"/>
      <c r="RRO112" s="192"/>
      <c r="RRP112" s="192"/>
      <c r="RRQ112" s="192"/>
      <c r="RRR112" s="193"/>
      <c r="RRS112" s="191"/>
      <c r="RRT112" s="192"/>
      <c r="RRU112" s="192"/>
      <c r="RRV112" s="192"/>
      <c r="RRW112" s="192"/>
      <c r="RRX112" s="192"/>
      <c r="RRY112" s="192"/>
      <c r="RRZ112" s="192"/>
      <c r="RSA112" s="192"/>
      <c r="RSB112" s="192"/>
      <c r="RSC112" s="192"/>
      <c r="RSD112" s="192"/>
      <c r="RSE112" s="192"/>
      <c r="RSF112" s="192"/>
      <c r="RSG112" s="192"/>
      <c r="RSH112" s="192"/>
      <c r="RSI112" s="192"/>
      <c r="RSJ112" s="192"/>
      <c r="RSK112" s="193"/>
      <c r="RSL112" s="191"/>
      <c r="RSM112" s="192"/>
      <c r="RSN112" s="192"/>
      <c r="RSO112" s="192"/>
      <c r="RSP112" s="192"/>
      <c r="RSQ112" s="192"/>
      <c r="RSR112" s="192"/>
      <c r="RSS112" s="192"/>
      <c r="RST112" s="192"/>
      <c r="RSU112" s="192"/>
      <c r="RSV112" s="192"/>
      <c r="RSW112" s="192"/>
      <c r="RSX112" s="192"/>
      <c r="RSY112" s="192"/>
      <c r="RSZ112" s="192"/>
      <c r="RTA112" s="192"/>
      <c r="RTB112" s="192"/>
      <c r="RTC112" s="192"/>
      <c r="RTD112" s="193"/>
      <c r="RTE112" s="191"/>
      <c r="RTF112" s="192"/>
      <c r="RTG112" s="192"/>
      <c r="RTH112" s="192"/>
      <c r="RTI112" s="192"/>
      <c r="RTJ112" s="192"/>
      <c r="RTK112" s="192"/>
      <c r="RTL112" s="192"/>
      <c r="RTM112" s="192"/>
      <c r="RTN112" s="192"/>
      <c r="RTO112" s="192"/>
      <c r="RTP112" s="192"/>
      <c r="RTQ112" s="192"/>
      <c r="RTR112" s="192"/>
      <c r="RTS112" s="192"/>
      <c r="RTT112" s="192"/>
      <c r="RTU112" s="192"/>
      <c r="RTV112" s="192"/>
      <c r="RTW112" s="193"/>
      <c r="RTX112" s="191"/>
      <c r="RTY112" s="192"/>
      <c r="RTZ112" s="192"/>
      <c r="RUA112" s="192"/>
      <c r="RUB112" s="192"/>
      <c r="RUC112" s="192"/>
      <c r="RUD112" s="192"/>
      <c r="RUE112" s="192"/>
      <c r="RUF112" s="192"/>
      <c r="RUG112" s="192"/>
      <c r="RUH112" s="192"/>
      <c r="RUI112" s="192"/>
      <c r="RUJ112" s="192"/>
      <c r="RUK112" s="192"/>
      <c r="RUL112" s="192"/>
      <c r="RUM112" s="192"/>
      <c r="RUN112" s="192"/>
      <c r="RUO112" s="192"/>
      <c r="RUP112" s="193"/>
      <c r="RUQ112" s="191"/>
      <c r="RUR112" s="192"/>
      <c r="RUS112" s="192"/>
      <c r="RUT112" s="192"/>
      <c r="RUU112" s="192"/>
      <c r="RUV112" s="192"/>
      <c r="RUW112" s="192"/>
      <c r="RUX112" s="192"/>
      <c r="RUY112" s="192"/>
      <c r="RUZ112" s="192"/>
      <c r="RVA112" s="192"/>
      <c r="RVB112" s="192"/>
      <c r="RVC112" s="192"/>
      <c r="RVD112" s="192"/>
      <c r="RVE112" s="192"/>
      <c r="RVF112" s="192"/>
      <c r="RVG112" s="192"/>
      <c r="RVH112" s="192"/>
      <c r="RVI112" s="193"/>
      <c r="RVJ112" s="191"/>
      <c r="RVK112" s="192"/>
      <c r="RVL112" s="192"/>
      <c r="RVM112" s="192"/>
      <c r="RVN112" s="192"/>
      <c r="RVO112" s="192"/>
      <c r="RVP112" s="192"/>
      <c r="RVQ112" s="192"/>
      <c r="RVR112" s="192"/>
      <c r="RVS112" s="192"/>
      <c r="RVT112" s="192"/>
      <c r="RVU112" s="192"/>
      <c r="RVV112" s="192"/>
      <c r="RVW112" s="192"/>
      <c r="RVX112" s="192"/>
      <c r="RVY112" s="192"/>
      <c r="RVZ112" s="192"/>
      <c r="RWA112" s="192"/>
      <c r="RWB112" s="193"/>
      <c r="RWC112" s="191"/>
      <c r="RWD112" s="192"/>
      <c r="RWE112" s="192"/>
      <c r="RWF112" s="192"/>
      <c r="RWG112" s="192"/>
      <c r="RWH112" s="192"/>
      <c r="RWI112" s="192"/>
      <c r="RWJ112" s="192"/>
      <c r="RWK112" s="192"/>
      <c r="RWL112" s="192"/>
      <c r="RWM112" s="192"/>
      <c r="RWN112" s="192"/>
      <c r="RWO112" s="192"/>
      <c r="RWP112" s="192"/>
      <c r="RWQ112" s="192"/>
      <c r="RWR112" s="192"/>
      <c r="RWS112" s="192"/>
      <c r="RWT112" s="192"/>
      <c r="RWU112" s="193"/>
      <c r="RWV112" s="191"/>
      <c r="RWW112" s="192"/>
      <c r="RWX112" s="192"/>
      <c r="RWY112" s="192"/>
      <c r="RWZ112" s="192"/>
      <c r="RXA112" s="192"/>
      <c r="RXB112" s="192"/>
      <c r="RXC112" s="192"/>
      <c r="RXD112" s="192"/>
      <c r="RXE112" s="192"/>
      <c r="RXF112" s="192"/>
      <c r="RXG112" s="192"/>
      <c r="RXH112" s="192"/>
      <c r="RXI112" s="192"/>
      <c r="RXJ112" s="192"/>
      <c r="RXK112" s="192"/>
      <c r="RXL112" s="192"/>
      <c r="RXM112" s="192"/>
      <c r="RXN112" s="193"/>
      <c r="RXO112" s="191"/>
      <c r="RXP112" s="192"/>
      <c r="RXQ112" s="192"/>
      <c r="RXR112" s="192"/>
      <c r="RXS112" s="192"/>
      <c r="RXT112" s="192"/>
      <c r="RXU112" s="192"/>
      <c r="RXV112" s="192"/>
      <c r="RXW112" s="192"/>
      <c r="RXX112" s="192"/>
      <c r="RXY112" s="192"/>
      <c r="RXZ112" s="192"/>
      <c r="RYA112" s="192"/>
      <c r="RYB112" s="192"/>
      <c r="RYC112" s="192"/>
      <c r="RYD112" s="192"/>
      <c r="RYE112" s="192"/>
      <c r="RYF112" s="192"/>
      <c r="RYG112" s="193"/>
      <c r="RYH112" s="191"/>
      <c r="RYI112" s="192"/>
      <c r="RYJ112" s="192"/>
      <c r="RYK112" s="192"/>
      <c r="RYL112" s="192"/>
      <c r="RYM112" s="192"/>
      <c r="RYN112" s="192"/>
      <c r="RYO112" s="192"/>
      <c r="RYP112" s="192"/>
      <c r="RYQ112" s="192"/>
      <c r="RYR112" s="192"/>
      <c r="RYS112" s="192"/>
      <c r="RYT112" s="192"/>
      <c r="RYU112" s="192"/>
      <c r="RYV112" s="192"/>
      <c r="RYW112" s="192"/>
      <c r="RYX112" s="192"/>
      <c r="RYY112" s="192"/>
      <c r="RYZ112" s="193"/>
      <c r="RZA112" s="191"/>
      <c r="RZB112" s="192"/>
      <c r="RZC112" s="192"/>
      <c r="RZD112" s="192"/>
      <c r="RZE112" s="192"/>
      <c r="RZF112" s="192"/>
      <c r="RZG112" s="192"/>
      <c r="RZH112" s="192"/>
      <c r="RZI112" s="192"/>
      <c r="RZJ112" s="192"/>
      <c r="RZK112" s="192"/>
      <c r="RZL112" s="192"/>
      <c r="RZM112" s="192"/>
      <c r="RZN112" s="192"/>
      <c r="RZO112" s="192"/>
      <c r="RZP112" s="192"/>
      <c r="RZQ112" s="192"/>
      <c r="RZR112" s="192"/>
      <c r="RZS112" s="193"/>
      <c r="RZT112" s="191"/>
      <c r="RZU112" s="192"/>
      <c r="RZV112" s="192"/>
      <c r="RZW112" s="192"/>
      <c r="RZX112" s="192"/>
      <c r="RZY112" s="192"/>
      <c r="RZZ112" s="192"/>
      <c r="SAA112" s="192"/>
      <c r="SAB112" s="192"/>
      <c r="SAC112" s="192"/>
      <c r="SAD112" s="192"/>
      <c r="SAE112" s="192"/>
      <c r="SAF112" s="192"/>
      <c r="SAG112" s="192"/>
      <c r="SAH112" s="192"/>
      <c r="SAI112" s="192"/>
      <c r="SAJ112" s="192"/>
      <c r="SAK112" s="192"/>
      <c r="SAL112" s="193"/>
      <c r="SAM112" s="191"/>
      <c r="SAN112" s="192"/>
      <c r="SAO112" s="192"/>
      <c r="SAP112" s="192"/>
      <c r="SAQ112" s="192"/>
      <c r="SAR112" s="192"/>
      <c r="SAS112" s="192"/>
      <c r="SAT112" s="192"/>
      <c r="SAU112" s="192"/>
      <c r="SAV112" s="192"/>
      <c r="SAW112" s="192"/>
      <c r="SAX112" s="192"/>
      <c r="SAY112" s="192"/>
      <c r="SAZ112" s="192"/>
      <c r="SBA112" s="192"/>
      <c r="SBB112" s="192"/>
      <c r="SBC112" s="192"/>
      <c r="SBD112" s="192"/>
      <c r="SBE112" s="193"/>
      <c r="SBF112" s="191"/>
      <c r="SBG112" s="192"/>
      <c r="SBH112" s="192"/>
      <c r="SBI112" s="192"/>
      <c r="SBJ112" s="192"/>
      <c r="SBK112" s="192"/>
      <c r="SBL112" s="192"/>
      <c r="SBM112" s="192"/>
      <c r="SBN112" s="192"/>
      <c r="SBO112" s="192"/>
      <c r="SBP112" s="192"/>
      <c r="SBQ112" s="192"/>
      <c r="SBR112" s="192"/>
      <c r="SBS112" s="192"/>
      <c r="SBT112" s="192"/>
      <c r="SBU112" s="192"/>
      <c r="SBV112" s="192"/>
      <c r="SBW112" s="192"/>
      <c r="SBX112" s="193"/>
      <c r="SBY112" s="191"/>
      <c r="SBZ112" s="192"/>
      <c r="SCA112" s="192"/>
      <c r="SCB112" s="192"/>
      <c r="SCC112" s="192"/>
      <c r="SCD112" s="192"/>
      <c r="SCE112" s="192"/>
      <c r="SCF112" s="192"/>
      <c r="SCG112" s="192"/>
      <c r="SCH112" s="192"/>
      <c r="SCI112" s="192"/>
      <c r="SCJ112" s="192"/>
      <c r="SCK112" s="192"/>
      <c r="SCL112" s="192"/>
      <c r="SCM112" s="192"/>
      <c r="SCN112" s="192"/>
      <c r="SCO112" s="192"/>
      <c r="SCP112" s="192"/>
      <c r="SCQ112" s="193"/>
      <c r="SCR112" s="191"/>
      <c r="SCS112" s="192"/>
      <c r="SCT112" s="192"/>
      <c r="SCU112" s="192"/>
      <c r="SCV112" s="192"/>
      <c r="SCW112" s="192"/>
      <c r="SCX112" s="192"/>
      <c r="SCY112" s="192"/>
      <c r="SCZ112" s="192"/>
      <c r="SDA112" s="192"/>
      <c r="SDB112" s="192"/>
      <c r="SDC112" s="192"/>
      <c r="SDD112" s="192"/>
      <c r="SDE112" s="192"/>
      <c r="SDF112" s="192"/>
      <c r="SDG112" s="192"/>
      <c r="SDH112" s="192"/>
      <c r="SDI112" s="192"/>
      <c r="SDJ112" s="193"/>
      <c r="SDK112" s="191"/>
      <c r="SDL112" s="192"/>
      <c r="SDM112" s="192"/>
      <c r="SDN112" s="192"/>
      <c r="SDO112" s="192"/>
      <c r="SDP112" s="192"/>
      <c r="SDQ112" s="192"/>
      <c r="SDR112" s="192"/>
      <c r="SDS112" s="192"/>
      <c r="SDT112" s="192"/>
      <c r="SDU112" s="192"/>
      <c r="SDV112" s="192"/>
      <c r="SDW112" s="192"/>
      <c r="SDX112" s="192"/>
      <c r="SDY112" s="192"/>
      <c r="SDZ112" s="192"/>
      <c r="SEA112" s="192"/>
      <c r="SEB112" s="192"/>
      <c r="SEC112" s="193"/>
      <c r="SED112" s="191"/>
      <c r="SEE112" s="192"/>
      <c r="SEF112" s="192"/>
      <c r="SEG112" s="192"/>
      <c r="SEH112" s="192"/>
      <c r="SEI112" s="192"/>
      <c r="SEJ112" s="192"/>
      <c r="SEK112" s="192"/>
      <c r="SEL112" s="192"/>
      <c r="SEM112" s="192"/>
      <c r="SEN112" s="192"/>
      <c r="SEO112" s="192"/>
      <c r="SEP112" s="192"/>
      <c r="SEQ112" s="192"/>
      <c r="SER112" s="192"/>
      <c r="SES112" s="192"/>
      <c r="SET112" s="192"/>
      <c r="SEU112" s="192"/>
      <c r="SEV112" s="193"/>
      <c r="SEW112" s="191"/>
      <c r="SEX112" s="192"/>
      <c r="SEY112" s="192"/>
      <c r="SEZ112" s="192"/>
      <c r="SFA112" s="192"/>
      <c r="SFB112" s="192"/>
      <c r="SFC112" s="192"/>
      <c r="SFD112" s="192"/>
      <c r="SFE112" s="192"/>
      <c r="SFF112" s="192"/>
      <c r="SFG112" s="192"/>
      <c r="SFH112" s="192"/>
      <c r="SFI112" s="192"/>
      <c r="SFJ112" s="192"/>
      <c r="SFK112" s="192"/>
      <c r="SFL112" s="192"/>
      <c r="SFM112" s="192"/>
      <c r="SFN112" s="192"/>
      <c r="SFO112" s="193"/>
      <c r="SFP112" s="191"/>
      <c r="SFQ112" s="192"/>
      <c r="SFR112" s="192"/>
      <c r="SFS112" s="192"/>
      <c r="SFT112" s="192"/>
      <c r="SFU112" s="192"/>
      <c r="SFV112" s="192"/>
      <c r="SFW112" s="192"/>
      <c r="SFX112" s="192"/>
      <c r="SFY112" s="192"/>
      <c r="SFZ112" s="192"/>
      <c r="SGA112" s="192"/>
      <c r="SGB112" s="192"/>
      <c r="SGC112" s="192"/>
      <c r="SGD112" s="192"/>
      <c r="SGE112" s="192"/>
      <c r="SGF112" s="192"/>
      <c r="SGG112" s="192"/>
      <c r="SGH112" s="193"/>
      <c r="SGI112" s="191"/>
      <c r="SGJ112" s="192"/>
      <c r="SGK112" s="192"/>
      <c r="SGL112" s="192"/>
      <c r="SGM112" s="192"/>
      <c r="SGN112" s="192"/>
      <c r="SGO112" s="192"/>
      <c r="SGP112" s="192"/>
      <c r="SGQ112" s="192"/>
      <c r="SGR112" s="192"/>
      <c r="SGS112" s="192"/>
      <c r="SGT112" s="192"/>
      <c r="SGU112" s="192"/>
      <c r="SGV112" s="192"/>
      <c r="SGW112" s="192"/>
      <c r="SGX112" s="192"/>
      <c r="SGY112" s="192"/>
      <c r="SGZ112" s="192"/>
      <c r="SHA112" s="193"/>
      <c r="SHB112" s="191"/>
      <c r="SHC112" s="192"/>
      <c r="SHD112" s="192"/>
      <c r="SHE112" s="192"/>
      <c r="SHF112" s="192"/>
      <c r="SHG112" s="192"/>
      <c r="SHH112" s="192"/>
      <c r="SHI112" s="192"/>
      <c r="SHJ112" s="192"/>
      <c r="SHK112" s="192"/>
      <c r="SHL112" s="192"/>
      <c r="SHM112" s="192"/>
      <c r="SHN112" s="192"/>
      <c r="SHO112" s="192"/>
      <c r="SHP112" s="192"/>
      <c r="SHQ112" s="192"/>
      <c r="SHR112" s="192"/>
      <c r="SHS112" s="192"/>
      <c r="SHT112" s="193"/>
      <c r="SHU112" s="191"/>
      <c r="SHV112" s="192"/>
      <c r="SHW112" s="192"/>
      <c r="SHX112" s="192"/>
      <c r="SHY112" s="192"/>
      <c r="SHZ112" s="192"/>
      <c r="SIA112" s="192"/>
      <c r="SIB112" s="192"/>
      <c r="SIC112" s="192"/>
      <c r="SID112" s="192"/>
      <c r="SIE112" s="192"/>
      <c r="SIF112" s="192"/>
      <c r="SIG112" s="192"/>
      <c r="SIH112" s="192"/>
      <c r="SII112" s="192"/>
      <c r="SIJ112" s="192"/>
      <c r="SIK112" s="192"/>
      <c r="SIL112" s="192"/>
      <c r="SIM112" s="193"/>
      <c r="SIN112" s="191"/>
      <c r="SIO112" s="192"/>
      <c r="SIP112" s="192"/>
      <c r="SIQ112" s="192"/>
      <c r="SIR112" s="192"/>
      <c r="SIS112" s="192"/>
      <c r="SIT112" s="192"/>
      <c r="SIU112" s="192"/>
      <c r="SIV112" s="192"/>
      <c r="SIW112" s="192"/>
      <c r="SIX112" s="192"/>
      <c r="SIY112" s="192"/>
      <c r="SIZ112" s="192"/>
      <c r="SJA112" s="192"/>
      <c r="SJB112" s="192"/>
      <c r="SJC112" s="192"/>
      <c r="SJD112" s="192"/>
      <c r="SJE112" s="192"/>
      <c r="SJF112" s="193"/>
      <c r="SJG112" s="191"/>
      <c r="SJH112" s="192"/>
      <c r="SJI112" s="192"/>
      <c r="SJJ112" s="192"/>
      <c r="SJK112" s="192"/>
      <c r="SJL112" s="192"/>
      <c r="SJM112" s="192"/>
      <c r="SJN112" s="192"/>
      <c r="SJO112" s="192"/>
      <c r="SJP112" s="192"/>
      <c r="SJQ112" s="192"/>
      <c r="SJR112" s="192"/>
      <c r="SJS112" s="192"/>
      <c r="SJT112" s="192"/>
      <c r="SJU112" s="192"/>
      <c r="SJV112" s="192"/>
      <c r="SJW112" s="192"/>
      <c r="SJX112" s="192"/>
      <c r="SJY112" s="193"/>
      <c r="SJZ112" s="191"/>
      <c r="SKA112" s="192"/>
      <c r="SKB112" s="192"/>
      <c r="SKC112" s="192"/>
      <c r="SKD112" s="192"/>
      <c r="SKE112" s="192"/>
      <c r="SKF112" s="192"/>
      <c r="SKG112" s="192"/>
      <c r="SKH112" s="192"/>
      <c r="SKI112" s="192"/>
      <c r="SKJ112" s="192"/>
      <c r="SKK112" s="192"/>
      <c r="SKL112" s="192"/>
      <c r="SKM112" s="192"/>
      <c r="SKN112" s="192"/>
      <c r="SKO112" s="192"/>
      <c r="SKP112" s="192"/>
      <c r="SKQ112" s="192"/>
      <c r="SKR112" s="193"/>
      <c r="SKS112" s="191"/>
      <c r="SKT112" s="192"/>
      <c r="SKU112" s="192"/>
      <c r="SKV112" s="192"/>
      <c r="SKW112" s="192"/>
      <c r="SKX112" s="192"/>
      <c r="SKY112" s="192"/>
      <c r="SKZ112" s="192"/>
      <c r="SLA112" s="192"/>
      <c r="SLB112" s="192"/>
      <c r="SLC112" s="192"/>
      <c r="SLD112" s="192"/>
      <c r="SLE112" s="192"/>
      <c r="SLF112" s="192"/>
      <c r="SLG112" s="192"/>
      <c r="SLH112" s="192"/>
      <c r="SLI112" s="192"/>
      <c r="SLJ112" s="192"/>
      <c r="SLK112" s="193"/>
      <c r="SLL112" s="191"/>
      <c r="SLM112" s="192"/>
      <c r="SLN112" s="192"/>
      <c r="SLO112" s="192"/>
      <c r="SLP112" s="192"/>
      <c r="SLQ112" s="192"/>
      <c r="SLR112" s="192"/>
      <c r="SLS112" s="192"/>
      <c r="SLT112" s="192"/>
      <c r="SLU112" s="192"/>
      <c r="SLV112" s="192"/>
      <c r="SLW112" s="192"/>
      <c r="SLX112" s="192"/>
      <c r="SLY112" s="192"/>
      <c r="SLZ112" s="192"/>
      <c r="SMA112" s="192"/>
      <c r="SMB112" s="192"/>
      <c r="SMC112" s="192"/>
      <c r="SMD112" s="193"/>
      <c r="SME112" s="191"/>
      <c r="SMF112" s="192"/>
      <c r="SMG112" s="192"/>
      <c r="SMH112" s="192"/>
      <c r="SMI112" s="192"/>
      <c r="SMJ112" s="192"/>
      <c r="SMK112" s="192"/>
      <c r="SML112" s="192"/>
      <c r="SMM112" s="192"/>
      <c r="SMN112" s="192"/>
      <c r="SMO112" s="192"/>
      <c r="SMP112" s="192"/>
      <c r="SMQ112" s="192"/>
      <c r="SMR112" s="192"/>
      <c r="SMS112" s="192"/>
      <c r="SMT112" s="192"/>
      <c r="SMU112" s="192"/>
      <c r="SMV112" s="192"/>
      <c r="SMW112" s="193"/>
      <c r="SMX112" s="191"/>
      <c r="SMY112" s="192"/>
      <c r="SMZ112" s="192"/>
      <c r="SNA112" s="192"/>
      <c r="SNB112" s="192"/>
      <c r="SNC112" s="192"/>
      <c r="SND112" s="192"/>
      <c r="SNE112" s="192"/>
      <c r="SNF112" s="192"/>
      <c r="SNG112" s="192"/>
      <c r="SNH112" s="192"/>
      <c r="SNI112" s="192"/>
      <c r="SNJ112" s="192"/>
      <c r="SNK112" s="192"/>
      <c r="SNL112" s="192"/>
      <c r="SNM112" s="192"/>
      <c r="SNN112" s="192"/>
      <c r="SNO112" s="192"/>
      <c r="SNP112" s="193"/>
      <c r="SNQ112" s="191"/>
      <c r="SNR112" s="192"/>
      <c r="SNS112" s="192"/>
      <c r="SNT112" s="192"/>
      <c r="SNU112" s="192"/>
      <c r="SNV112" s="192"/>
      <c r="SNW112" s="192"/>
      <c r="SNX112" s="192"/>
      <c r="SNY112" s="192"/>
      <c r="SNZ112" s="192"/>
      <c r="SOA112" s="192"/>
      <c r="SOB112" s="192"/>
      <c r="SOC112" s="192"/>
      <c r="SOD112" s="192"/>
      <c r="SOE112" s="192"/>
      <c r="SOF112" s="192"/>
      <c r="SOG112" s="192"/>
      <c r="SOH112" s="192"/>
      <c r="SOI112" s="193"/>
      <c r="SOJ112" s="191"/>
      <c r="SOK112" s="192"/>
      <c r="SOL112" s="192"/>
      <c r="SOM112" s="192"/>
      <c r="SON112" s="192"/>
      <c r="SOO112" s="192"/>
      <c r="SOP112" s="192"/>
      <c r="SOQ112" s="192"/>
      <c r="SOR112" s="192"/>
      <c r="SOS112" s="192"/>
      <c r="SOT112" s="192"/>
      <c r="SOU112" s="192"/>
      <c r="SOV112" s="192"/>
      <c r="SOW112" s="192"/>
      <c r="SOX112" s="192"/>
      <c r="SOY112" s="192"/>
      <c r="SOZ112" s="192"/>
      <c r="SPA112" s="192"/>
      <c r="SPB112" s="193"/>
      <c r="SPC112" s="191"/>
      <c r="SPD112" s="192"/>
      <c r="SPE112" s="192"/>
      <c r="SPF112" s="192"/>
      <c r="SPG112" s="192"/>
      <c r="SPH112" s="192"/>
      <c r="SPI112" s="192"/>
      <c r="SPJ112" s="192"/>
      <c r="SPK112" s="192"/>
      <c r="SPL112" s="192"/>
      <c r="SPM112" s="192"/>
      <c r="SPN112" s="192"/>
      <c r="SPO112" s="192"/>
      <c r="SPP112" s="192"/>
      <c r="SPQ112" s="192"/>
      <c r="SPR112" s="192"/>
      <c r="SPS112" s="192"/>
      <c r="SPT112" s="192"/>
      <c r="SPU112" s="193"/>
      <c r="SPV112" s="191"/>
      <c r="SPW112" s="192"/>
      <c r="SPX112" s="192"/>
      <c r="SPY112" s="192"/>
      <c r="SPZ112" s="192"/>
      <c r="SQA112" s="192"/>
      <c r="SQB112" s="192"/>
      <c r="SQC112" s="192"/>
      <c r="SQD112" s="192"/>
      <c r="SQE112" s="192"/>
      <c r="SQF112" s="192"/>
      <c r="SQG112" s="192"/>
      <c r="SQH112" s="192"/>
      <c r="SQI112" s="192"/>
      <c r="SQJ112" s="192"/>
      <c r="SQK112" s="192"/>
      <c r="SQL112" s="192"/>
      <c r="SQM112" s="192"/>
      <c r="SQN112" s="193"/>
      <c r="SQO112" s="191"/>
      <c r="SQP112" s="192"/>
      <c r="SQQ112" s="192"/>
      <c r="SQR112" s="192"/>
      <c r="SQS112" s="192"/>
      <c r="SQT112" s="192"/>
      <c r="SQU112" s="192"/>
      <c r="SQV112" s="192"/>
      <c r="SQW112" s="192"/>
      <c r="SQX112" s="192"/>
      <c r="SQY112" s="192"/>
      <c r="SQZ112" s="192"/>
      <c r="SRA112" s="192"/>
      <c r="SRB112" s="192"/>
      <c r="SRC112" s="192"/>
      <c r="SRD112" s="192"/>
      <c r="SRE112" s="192"/>
      <c r="SRF112" s="192"/>
      <c r="SRG112" s="193"/>
      <c r="SRH112" s="191"/>
      <c r="SRI112" s="192"/>
      <c r="SRJ112" s="192"/>
      <c r="SRK112" s="192"/>
      <c r="SRL112" s="192"/>
      <c r="SRM112" s="192"/>
      <c r="SRN112" s="192"/>
      <c r="SRO112" s="192"/>
      <c r="SRP112" s="192"/>
      <c r="SRQ112" s="192"/>
      <c r="SRR112" s="192"/>
      <c r="SRS112" s="192"/>
      <c r="SRT112" s="192"/>
      <c r="SRU112" s="192"/>
      <c r="SRV112" s="192"/>
      <c r="SRW112" s="192"/>
      <c r="SRX112" s="192"/>
      <c r="SRY112" s="192"/>
      <c r="SRZ112" s="193"/>
      <c r="SSA112" s="191"/>
      <c r="SSB112" s="192"/>
      <c r="SSC112" s="192"/>
      <c r="SSD112" s="192"/>
      <c r="SSE112" s="192"/>
      <c r="SSF112" s="192"/>
      <c r="SSG112" s="192"/>
      <c r="SSH112" s="192"/>
      <c r="SSI112" s="192"/>
      <c r="SSJ112" s="192"/>
      <c r="SSK112" s="192"/>
      <c r="SSL112" s="192"/>
      <c r="SSM112" s="192"/>
      <c r="SSN112" s="192"/>
      <c r="SSO112" s="192"/>
      <c r="SSP112" s="192"/>
      <c r="SSQ112" s="192"/>
      <c r="SSR112" s="192"/>
      <c r="SSS112" s="193"/>
      <c r="SST112" s="191"/>
      <c r="SSU112" s="192"/>
      <c r="SSV112" s="192"/>
      <c r="SSW112" s="192"/>
      <c r="SSX112" s="192"/>
      <c r="SSY112" s="192"/>
      <c r="SSZ112" s="192"/>
      <c r="STA112" s="192"/>
      <c r="STB112" s="192"/>
      <c r="STC112" s="192"/>
      <c r="STD112" s="192"/>
      <c r="STE112" s="192"/>
      <c r="STF112" s="192"/>
      <c r="STG112" s="192"/>
      <c r="STH112" s="192"/>
      <c r="STI112" s="192"/>
      <c r="STJ112" s="192"/>
      <c r="STK112" s="192"/>
      <c r="STL112" s="193"/>
      <c r="STM112" s="191"/>
      <c r="STN112" s="192"/>
      <c r="STO112" s="192"/>
      <c r="STP112" s="192"/>
      <c r="STQ112" s="192"/>
      <c r="STR112" s="192"/>
      <c r="STS112" s="192"/>
      <c r="STT112" s="192"/>
      <c r="STU112" s="192"/>
      <c r="STV112" s="192"/>
      <c r="STW112" s="192"/>
      <c r="STX112" s="192"/>
      <c r="STY112" s="192"/>
      <c r="STZ112" s="192"/>
      <c r="SUA112" s="192"/>
      <c r="SUB112" s="192"/>
      <c r="SUC112" s="192"/>
      <c r="SUD112" s="192"/>
      <c r="SUE112" s="193"/>
      <c r="SUF112" s="191"/>
      <c r="SUG112" s="192"/>
      <c r="SUH112" s="192"/>
      <c r="SUI112" s="192"/>
      <c r="SUJ112" s="192"/>
      <c r="SUK112" s="192"/>
      <c r="SUL112" s="192"/>
      <c r="SUM112" s="192"/>
      <c r="SUN112" s="192"/>
      <c r="SUO112" s="192"/>
      <c r="SUP112" s="192"/>
      <c r="SUQ112" s="192"/>
      <c r="SUR112" s="192"/>
      <c r="SUS112" s="192"/>
      <c r="SUT112" s="192"/>
      <c r="SUU112" s="192"/>
      <c r="SUV112" s="192"/>
      <c r="SUW112" s="192"/>
      <c r="SUX112" s="193"/>
      <c r="SUY112" s="191"/>
      <c r="SUZ112" s="192"/>
      <c r="SVA112" s="192"/>
      <c r="SVB112" s="192"/>
      <c r="SVC112" s="192"/>
      <c r="SVD112" s="192"/>
      <c r="SVE112" s="192"/>
      <c r="SVF112" s="192"/>
      <c r="SVG112" s="192"/>
      <c r="SVH112" s="192"/>
      <c r="SVI112" s="192"/>
      <c r="SVJ112" s="192"/>
      <c r="SVK112" s="192"/>
      <c r="SVL112" s="192"/>
      <c r="SVM112" s="192"/>
      <c r="SVN112" s="192"/>
      <c r="SVO112" s="192"/>
      <c r="SVP112" s="192"/>
      <c r="SVQ112" s="193"/>
      <c r="SVR112" s="191"/>
      <c r="SVS112" s="192"/>
      <c r="SVT112" s="192"/>
      <c r="SVU112" s="192"/>
      <c r="SVV112" s="192"/>
      <c r="SVW112" s="192"/>
      <c r="SVX112" s="192"/>
      <c r="SVY112" s="192"/>
      <c r="SVZ112" s="192"/>
      <c r="SWA112" s="192"/>
      <c r="SWB112" s="192"/>
      <c r="SWC112" s="192"/>
      <c r="SWD112" s="192"/>
      <c r="SWE112" s="192"/>
      <c r="SWF112" s="192"/>
      <c r="SWG112" s="192"/>
      <c r="SWH112" s="192"/>
      <c r="SWI112" s="192"/>
      <c r="SWJ112" s="193"/>
      <c r="SWK112" s="191"/>
      <c r="SWL112" s="192"/>
      <c r="SWM112" s="192"/>
      <c r="SWN112" s="192"/>
      <c r="SWO112" s="192"/>
      <c r="SWP112" s="192"/>
      <c r="SWQ112" s="192"/>
      <c r="SWR112" s="192"/>
      <c r="SWS112" s="192"/>
      <c r="SWT112" s="192"/>
      <c r="SWU112" s="192"/>
      <c r="SWV112" s="192"/>
      <c r="SWW112" s="192"/>
      <c r="SWX112" s="192"/>
      <c r="SWY112" s="192"/>
      <c r="SWZ112" s="192"/>
      <c r="SXA112" s="192"/>
      <c r="SXB112" s="192"/>
      <c r="SXC112" s="193"/>
      <c r="SXD112" s="191"/>
      <c r="SXE112" s="192"/>
      <c r="SXF112" s="192"/>
      <c r="SXG112" s="192"/>
      <c r="SXH112" s="192"/>
      <c r="SXI112" s="192"/>
      <c r="SXJ112" s="192"/>
      <c r="SXK112" s="192"/>
      <c r="SXL112" s="192"/>
      <c r="SXM112" s="192"/>
      <c r="SXN112" s="192"/>
      <c r="SXO112" s="192"/>
      <c r="SXP112" s="192"/>
      <c r="SXQ112" s="192"/>
      <c r="SXR112" s="192"/>
      <c r="SXS112" s="192"/>
      <c r="SXT112" s="192"/>
      <c r="SXU112" s="192"/>
      <c r="SXV112" s="193"/>
      <c r="SXW112" s="191"/>
      <c r="SXX112" s="192"/>
      <c r="SXY112" s="192"/>
      <c r="SXZ112" s="192"/>
      <c r="SYA112" s="192"/>
      <c r="SYB112" s="192"/>
      <c r="SYC112" s="192"/>
      <c r="SYD112" s="192"/>
      <c r="SYE112" s="192"/>
      <c r="SYF112" s="192"/>
      <c r="SYG112" s="192"/>
      <c r="SYH112" s="192"/>
      <c r="SYI112" s="192"/>
      <c r="SYJ112" s="192"/>
      <c r="SYK112" s="192"/>
      <c r="SYL112" s="192"/>
      <c r="SYM112" s="192"/>
      <c r="SYN112" s="192"/>
      <c r="SYO112" s="193"/>
      <c r="SYP112" s="191"/>
      <c r="SYQ112" s="192"/>
      <c r="SYR112" s="192"/>
      <c r="SYS112" s="192"/>
      <c r="SYT112" s="192"/>
      <c r="SYU112" s="192"/>
      <c r="SYV112" s="192"/>
      <c r="SYW112" s="192"/>
      <c r="SYX112" s="192"/>
      <c r="SYY112" s="192"/>
      <c r="SYZ112" s="192"/>
      <c r="SZA112" s="192"/>
      <c r="SZB112" s="192"/>
      <c r="SZC112" s="192"/>
      <c r="SZD112" s="192"/>
      <c r="SZE112" s="192"/>
      <c r="SZF112" s="192"/>
      <c r="SZG112" s="192"/>
      <c r="SZH112" s="193"/>
      <c r="SZI112" s="191"/>
      <c r="SZJ112" s="192"/>
      <c r="SZK112" s="192"/>
      <c r="SZL112" s="192"/>
      <c r="SZM112" s="192"/>
      <c r="SZN112" s="192"/>
      <c r="SZO112" s="192"/>
      <c r="SZP112" s="192"/>
      <c r="SZQ112" s="192"/>
      <c r="SZR112" s="192"/>
      <c r="SZS112" s="192"/>
      <c r="SZT112" s="192"/>
      <c r="SZU112" s="192"/>
      <c r="SZV112" s="192"/>
      <c r="SZW112" s="192"/>
      <c r="SZX112" s="192"/>
      <c r="SZY112" s="192"/>
      <c r="SZZ112" s="192"/>
      <c r="TAA112" s="193"/>
      <c r="TAB112" s="191"/>
      <c r="TAC112" s="192"/>
      <c r="TAD112" s="192"/>
      <c r="TAE112" s="192"/>
      <c r="TAF112" s="192"/>
      <c r="TAG112" s="192"/>
      <c r="TAH112" s="192"/>
      <c r="TAI112" s="192"/>
      <c r="TAJ112" s="192"/>
      <c r="TAK112" s="192"/>
      <c r="TAL112" s="192"/>
      <c r="TAM112" s="192"/>
      <c r="TAN112" s="192"/>
      <c r="TAO112" s="192"/>
      <c r="TAP112" s="192"/>
      <c r="TAQ112" s="192"/>
      <c r="TAR112" s="192"/>
      <c r="TAS112" s="192"/>
      <c r="TAT112" s="193"/>
      <c r="TAU112" s="191"/>
      <c r="TAV112" s="192"/>
      <c r="TAW112" s="192"/>
      <c r="TAX112" s="192"/>
      <c r="TAY112" s="192"/>
      <c r="TAZ112" s="192"/>
      <c r="TBA112" s="192"/>
      <c r="TBB112" s="192"/>
      <c r="TBC112" s="192"/>
      <c r="TBD112" s="192"/>
      <c r="TBE112" s="192"/>
      <c r="TBF112" s="192"/>
      <c r="TBG112" s="192"/>
      <c r="TBH112" s="192"/>
      <c r="TBI112" s="192"/>
      <c r="TBJ112" s="192"/>
      <c r="TBK112" s="192"/>
      <c r="TBL112" s="192"/>
      <c r="TBM112" s="193"/>
      <c r="TBN112" s="191"/>
      <c r="TBO112" s="192"/>
      <c r="TBP112" s="192"/>
      <c r="TBQ112" s="192"/>
      <c r="TBR112" s="192"/>
      <c r="TBS112" s="192"/>
      <c r="TBT112" s="192"/>
      <c r="TBU112" s="192"/>
      <c r="TBV112" s="192"/>
      <c r="TBW112" s="192"/>
      <c r="TBX112" s="192"/>
      <c r="TBY112" s="192"/>
      <c r="TBZ112" s="192"/>
      <c r="TCA112" s="192"/>
      <c r="TCB112" s="192"/>
      <c r="TCC112" s="192"/>
      <c r="TCD112" s="192"/>
      <c r="TCE112" s="192"/>
      <c r="TCF112" s="193"/>
      <c r="TCG112" s="191"/>
      <c r="TCH112" s="192"/>
      <c r="TCI112" s="192"/>
      <c r="TCJ112" s="192"/>
      <c r="TCK112" s="192"/>
      <c r="TCL112" s="192"/>
      <c r="TCM112" s="192"/>
      <c r="TCN112" s="192"/>
      <c r="TCO112" s="192"/>
      <c r="TCP112" s="192"/>
      <c r="TCQ112" s="192"/>
      <c r="TCR112" s="192"/>
      <c r="TCS112" s="192"/>
      <c r="TCT112" s="192"/>
      <c r="TCU112" s="192"/>
      <c r="TCV112" s="192"/>
      <c r="TCW112" s="192"/>
      <c r="TCX112" s="192"/>
      <c r="TCY112" s="193"/>
      <c r="TCZ112" s="191"/>
      <c r="TDA112" s="192"/>
      <c r="TDB112" s="192"/>
      <c r="TDC112" s="192"/>
      <c r="TDD112" s="192"/>
      <c r="TDE112" s="192"/>
      <c r="TDF112" s="192"/>
      <c r="TDG112" s="192"/>
      <c r="TDH112" s="192"/>
      <c r="TDI112" s="192"/>
      <c r="TDJ112" s="192"/>
      <c r="TDK112" s="192"/>
      <c r="TDL112" s="192"/>
      <c r="TDM112" s="192"/>
      <c r="TDN112" s="192"/>
      <c r="TDO112" s="192"/>
      <c r="TDP112" s="192"/>
      <c r="TDQ112" s="192"/>
      <c r="TDR112" s="193"/>
      <c r="TDS112" s="191"/>
      <c r="TDT112" s="192"/>
      <c r="TDU112" s="192"/>
      <c r="TDV112" s="192"/>
      <c r="TDW112" s="192"/>
      <c r="TDX112" s="192"/>
      <c r="TDY112" s="192"/>
      <c r="TDZ112" s="192"/>
      <c r="TEA112" s="192"/>
      <c r="TEB112" s="192"/>
      <c r="TEC112" s="192"/>
      <c r="TED112" s="192"/>
      <c r="TEE112" s="192"/>
      <c r="TEF112" s="192"/>
      <c r="TEG112" s="192"/>
      <c r="TEH112" s="192"/>
      <c r="TEI112" s="192"/>
      <c r="TEJ112" s="192"/>
      <c r="TEK112" s="193"/>
      <c r="TEL112" s="191"/>
      <c r="TEM112" s="192"/>
      <c r="TEN112" s="192"/>
      <c r="TEO112" s="192"/>
      <c r="TEP112" s="192"/>
      <c r="TEQ112" s="192"/>
      <c r="TER112" s="192"/>
      <c r="TES112" s="192"/>
      <c r="TET112" s="192"/>
      <c r="TEU112" s="192"/>
      <c r="TEV112" s="192"/>
      <c r="TEW112" s="192"/>
      <c r="TEX112" s="192"/>
      <c r="TEY112" s="192"/>
      <c r="TEZ112" s="192"/>
      <c r="TFA112" s="192"/>
      <c r="TFB112" s="192"/>
      <c r="TFC112" s="192"/>
      <c r="TFD112" s="193"/>
      <c r="TFE112" s="191"/>
      <c r="TFF112" s="192"/>
      <c r="TFG112" s="192"/>
      <c r="TFH112" s="192"/>
      <c r="TFI112" s="192"/>
      <c r="TFJ112" s="192"/>
      <c r="TFK112" s="192"/>
      <c r="TFL112" s="192"/>
      <c r="TFM112" s="192"/>
      <c r="TFN112" s="192"/>
      <c r="TFO112" s="192"/>
      <c r="TFP112" s="192"/>
      <c r="TFQ112" s="192"/>
      <c r="TFR112" s="192"/>
      <c r="TFS112" s="192"/>
      <c r="TFT112" s="192"/>
      <c r="TFU112" s="192"/>
      <c r="TFV112" s="192"/>
      <c r="TFW112" s="193"/>
      <c r="TFX112" s="191"/>
      <c r="TFY112" s="192"/>
      <c r="TFZ112" s="192"/>
      <c r="TGA112" s="192"/>
      <c r="TGB112" s="192"/>
      <c r="TGC112" s="192"/>
      <c r="TGD112" s="192"/>
      <c r="TGE112" s="192"/>
      <c r="TGF112" s="192"/>
      <c r="TGG112" s="192"/>
      <c r="TGH112" s="192"/>
      <c r="TGI112" s="192"/>
      <c r="TGJ112" s="192"/>
      <c r="TGK112" s="192"/>
      <c r="TGL112" s="192"/>
      <c r="TGM112" s="192"/>
      <c r="TGN112" s="192"/>
      <c r="TGO112" s="192"/>
      <c r="TGP112" s="193"/>
      <c r="TGQ112" s="191"/>
      <c r="TGR112" s="192"/>
      <c r="TGS112" s="192"/>
      <c r="TGT112" s="192"/>
      <c r="TGU112" s="192"/>
      <c r="TGV112" s="192"/>
      <c r="TGW112" s="192"/>
      <c r="TGX112" s="192"/>
      <c r="TGY112" s="192"/>
      <c r="TGZ112" s="192"/>
      <c r="THA112" s="192"/>
      <c r="THB112" s="192"/>
      <c r="THC112" s="192"/>
      <c r="THD112" s="192"/>
      <c r="THE112" s="192"/>
      <c r="THF112" s="192"/>
      <c r="THG112" s="192"/>
      <c r="THH112" s="192"/>
      <c r="THI112" s="193"/>
      <c r="THJ112" s="191"/>
      <c r="THK112" s="192"/>
      <c r="THL112" s="192"/>
      <c r="THM112" s="192"/>
      <c r="THN112" s="192"/>
      <c r="THO112" s="192"/>
      <c r="THP112" s="192"/>
      <c r="THQ112" s="192"/>
      <c r="THR112" s="192"/>
      <c r="THS112" s="192"/>
      <c r="THT112" s="192"/>
      <c r="THU112" s="192"/>
      <c r="THV112" s="192"/>
      <c r="THW112" s="192"/>
      <c r="THX112" s="192"/>
      <c r="THY112" s="192"/>
      <c r="THZ112" s="192"/>
      <c r="TIA112" s="192"/>
      <c r="TIB112" s="193"/>
      <c r="TIC112" s="191"/>
      <c r="TID112" s="192"/>
      <c r="TIE112" s="192"/>
      <c r="TIF112" s="192"/>
      <c r="TIG112" s="192"/>
      <c r="TIH112" s="192"/>
      <c r="TII112" s="192"/>
      <c r="TIJ112" s="192"/>
      <c r="TIK112" s="192"/>
      <c r="TIL112" s="192"/>
      <c r="TIM112" s="192"/>
      <c r="TIN112" s="192"/>
      <c r="TIO112" s="192"/>
      <c r="TIP112" s="192"/>
      <c r="TIQ112" s="192"/>
      <c r="TIR112" s="192"/>
      <c r="TIS112" s="192"/>
      <c r="TIT112" s="192"/>
      <c r="TIU112" s="193"/>
      <c r="TIV112" s="191"/>
      <c r="TIW112" s="192"/>
      <c r="TIX112" s="192"/>
      <c r="TIY112" s="192"/>
      <c r="TIZ112" s="192"/>
      <c r="TJA112" s="192"/>
      <c r="TJB112" s="192"/>
      <c r="TJC112" s="192"/>
      <c r="TJD112" s="192"/>
      <c r="TJE112" s="192"/>
      <c r="TJF112" s="192"/>
      <c r="TJG112" s="192"/>
      <c r="TJH112" s="192"/>
      <c r="TJI112" s="192"/>
      <c r="TJJ112" s="192"/>
      <c r="TJK112" s="192"/>
      <c r="TJL112" s="192"/>
      <c r="TJM112" s="192"/>
      <c r="TJN112" s="193"/>
      <c r="TJO112" s="191"/>
      <c r="TJP112" s="192"/>
      <c r="TJQ112" s="192"/>
      <c r="TJR112" s="192"/>
      <c r="TJS112" s="192"/>
      <c r="TJT112" s="192"/>
      <c r="TJU112" s="192"/>
      <c r="TJV112" s="192"/>
      <c r="TJW112" s="192"/>
      <c r="TJX112" s="192"/>
      <c r="TJY112" s="192"/>
      <c r="TJZ112" s="192"/>
      <c r="TKA112" s="192"/>
      <c r="TKB112" s="192"/>
      <c r="TKC112" s="192"/>
      <c r="TKD112" s="192"/>
      <c r="TKE112" s="192"/>
      <c r="TKF112" s="192"/>
      <c r="TKG112" s="193"/>
      <c r="TKH112" s="191"/>
      <c r="TKI112" s="192"/>
      <c r="TKJ112" s="192"/>
      <c r="TKK112" s="192"/>
      <c r="TKL112" s="192"/>
      <c r="TKM112" s="192"/>
      <c r="TKN112" s="192"/>
      <c r="TKO112" s="192"/>
      <c r="TKP112" s="192"/>
      <c r="TKQ112" s="192"/>
      <c r="TKR112" s="192"/>
      <c r="TKS112" s="192"/>
      <c r="TKT112" s="192"/>
      <c r="TKU112" s="192"/>
      <c r="TKV112" s="192"/>
      <c r="TKW112" s="192"/>
      <c r="TKX112" s="192"/>
      <c r="TKY112" s="192"/>
      <c r="TKZ112" s="193"/>
      <c r="TLA112" s="191"/>
      <c r="TLB112" s="192"/>
      <c r="TLC112" s="192"/>
      <c r="TLD112" s="192"/>
      <c r="TLE112" s="192"/>
      <c r="TLF112" s="192"/>
      <c r="TLG112" s="192"/>
      <c r="TLH112" s="192"/>
      <c r="TLI112" s="192"/>
      <c r="TLJ112" s="192"/>
      <c r="TLK112" s="192"/>
      <c r="TLL112" s="192"/>
      <c r="TLM112" s="192"/>
      <c r="TLN112" s="192"/>
      <c r="TLO112" s="192"/>
      <c r="TLP112" s="192"/>
      <c r="TLQ112" s="192"/>
      <c r="TLR112" s="192"/>
      <c r="TLS112" s="193"/>
      <c r="TLT112" s="191"/>
      <c r="TLU112" s="192"/>
      <c r="TLV112" s="192"/>
      <c r="TLW112" s="192"/>
      <c r="TLX112" s="192"/>
      <c r="TLY112" s="192"/>
      <c r="TLZ112" s="192"/>
      <c r="TMA112" s="192"/>
      <c r="TMB112" s="192"/>
      <c r="TMC112" s="192"/>
      <c r="TMD112" s="192"/>
      <c r="TME112" s="192"/>
      <c r="TMF112" s="192"/>
      <c r="TMG112" s="192"/>
      <c r="TMH112" s="192"/>
      <c r="TMI112" s="192"/>
      <c r="TMJ112" s="192"/>
      <c r="TMK112" s="192"/>
      <c r="TML112" s="193"/>
      <c r="TMM112" s="191"/>
      <c r="TMN112" s="192"/>
      <c r="TMO112" s="192"/>
      <c r="TMP112" s="192"/>
      <c r="TMQ112" s="192"/>
      <c r="TMR112" s="192"/>
      <c r="TMS112" s="192"/>
      <c r="TMT112" s="192"/>
      <c r="TMU112" s="192"/>
      <c r="TMV112" s="192"/>
      <c r="TMW112" s="192"/>
      <c r="TMX112" s="192"/>
      <c r="TMY112" s="192"/>
      <c r="TMZ112" s="192"/>
      <c r="TNA112" s="192"/>
      <c r="TNB112" s="192"/>
      <c r="TNC112" s="192"/>
      <c r="TND112" s="192"/>
      <c r="TNE112" s="193"/>
      <c r="TNF112" s="191"/>
      <c r="TNG112" s="192"/>
      <c r="TNH112" s="192"/>
      <c r="TNI112" s="192"/>
      <c r="TNJ112" s="192"/>
      <c r="TNK112" s="192"/>
      <c r="TNL112" s="192"/>
      <c r="TNM112" s="192"/>
      <c r="TNN112" s="192"/>
      <c r="TNO112" s="192"/>
      <c r="TNP112" s="192"/>
      <c r="TNQ112" s="192"/>
      <c r="TNR112" s="192"/>
      <c r="TNS112" s="192"/>
      <c r="TNT112" s="192"/>
      <c r="TNU112" s="192"/>
      <c r="TNV112" s="192"/>
      <c r="TNW112" s="192"/>
      <c r="TNX112" s="193"/>
      <c r="TNY112" s="191"/>
      <c r="TNZ112" s="192"/>
      <c r="TOA112" s="192"/>
      <c r="TOB112" s="192"/>
      <c r="TOC112" s="192"/>
      <c r="TOD112" s="192"/>
      <c r="TOE112" s="192"/>
      <c r="TOF112" s="192"/>
      <c r="TOG112" s="192"/>
      <c r="TOH112" s="192"/>
      <c r="TOI112" s="192"/>
      <c r="TOJ112" s="192"/>
      <c r="TOK112" s="192"/>
      <c r="TOL112" s="192"/>
      <c r="TOM112" s="192"/>
      <c r="TON112" s="192"/>
      <c r="TOO112" s="192"/>
      <c r="TOP112" s="192"/>
      <c r="TOQ112" s="193"/>
      <c r="TOR112" s="191"/>
      <c r="TOS112" s="192"/>
      <c r="TOT112" s="192"/>
      <c r="TOU112" s="192"/>
      <c r="TOV112" s="192"/>
      <c r="TOW112" s="192"/>
      <c r="TOX112" s="192"/>
      <c r="TOY112" s="192"/>
      <c r="TOZ112" s="192"/>
      <c r="TPA112" s="192"/>
      <c r="TPB112" s="192"/>
      <c r="TPC112" s="192"/>
      <c r="TPD112" s="192"/>
      <c r="TPE112" s="192"/>
      <c r="TPF112" s="192"/>
      <c r="TPG112" s="192"/>
      <c r="TPH112" s="192"/>
      <c r="TPI112" s="192"/>
      <c r="TPJ112" s="193"/>
      <c r="TPK112" s="191"/>
      <c r="TPL112" s="192"/>
      <c r="TPM112" s="192"/>
      <c r="TPN112" s="192"/>
      <c r="TPO112" s="192"/>
      <c r="TPP112" s="192"/>
      <c r="TPQ112" s="192"/>
      <c r="TPR112" s="192"/>
      <c r="TPS112" s="192"/>
      <c r="TPT112" s="192"/>
      <c r="TPU112" s="192"/>
      <c r="TPV112" s="192"/>
      <c r="TPW112" s="192"/>
      <c r="TPX112" s="192"/>
      <c r="TPY112" s="192"/>
      <c r="TPZ112" s="192"/>
      <c r="TQA112" s="192"/>
      <c r="TQB112" s="192"/>
      <c r="TQC112" s="193"/>
      <c r="TQD112" s="191"/>
      <c r="TQE112" s="192"/>
      <c r="TQF112" s="192"/>
      <c r="TQG112" s="192"/>
      <c r="TQH112" s="192"/>
      <c r="TQI112" s="192"/>
      <c r="TQJ112" s="192"/>
      <c r="TQK112" s="192"/>
      <c r="TQL112" s="192"/>
      <c r="TQM112" s="192"/>
      <c r="TQN112" s="192"/>
      <c r="TQO112" s="192"/>
      <c r="TQP112" s="192"/>
      <c r="TQQ112" s="192"/>
      <c r="TQR112" s="192"/>
      <c r="TQS112" s="192"/>
      <c r="TQT112" s="192"/>
      <c r="TQU112" s="192"/>
      <c r="TQV112" s="193"/>
      <c r="TQW112" s="191"/>
      <c r="TQX112" s="192"/>
      <c r="TQY112" s="192"/>
      <c r="TQZ112" s="192"/>
      <c r="TRA112" s="192"/>
      <c r="TRB112" s="192"/>
      <c r="TRC112" s="192"/>
      <c r="TRD112" s="192"/>
      <c r="TRE112" s="192"/>
      <c r="TRF112" s="192"/>
      <c r="TRG112" s="192"/>
      <c r="TRH112" s="192"/>
      <c r="TRI112" s="192"/>
      <c r="TRJ112" s="192"/>
      <c r="TRK112" s="192"/>
      <c r="TRL112" s="192"/>
      <c r="TRM112" s="192"/>
      <c r="TRN112" s="192"/>
      <c r="TRO112" s="193"/>
      <c r="TRP112" s="191"/>
      <c r="TRQ112" s="192"/>
      <c r="TRR112" s="192"/>
      <c r="TRS112" s="192"/>
      <c r="TRT112" s="192"/>
      <c r="TRU112" s="192"/>
      <c r="TRV112" s="192"/>
      <c r="TRW112" s="192"/>
      <c r="TRX112" s="192"/>
      <c r="TRY112" s="192"/>
      <c r="TRZ112" s="192"/>
      <c r="TSA112" s="192"/>
      <c r="TSB112" s="192"/>
      <c r="TSC112" s="192"/>
      <c r="TSD112" s="192"/>
      <c r="TSE112" s="192"/>
      <c r="TSF112" s="192"/>
      <c r="TSG112" s="192"/>
      <c r="TSH112" s="193"/>
      <c r="TSI112" s="191"/>
      <c r="TSJ112" s="192"/>
      <c r="TSK112" s="192"/>
      <c r="TSL112" s="192"/>
      <c r="TSM112" s="192"/>
      <c r="TSN112" s="192"/>
      <c r="TSO112" s="192"/>
      <c r="TSP112" s="192"/>
      <c r="TSQ112" s="192"/>
      <c r="TSR112" s="192"/>
      <c r="TSS112" s="192"/>
      <c r="TST112" s="192"/>
      <c r="TSU112" s="192"/>
      <c r="TSV112" s="192"/>
      <c r="TSW112" s="192"/>
      <c r="TSX112" s="192"/>
      <c r="TSY112" s="192"/>
      <c r="TSZ112" s="192"/>
      <c r="TTA112" s="193"/>
      <c r="TTB112" s="191"/>
      <c r="TTC112" s="192"/>
      <c r="TTD112" s="192"/>
      <c r="TTE112" s="192"/>
      <c r="TTF112" s="192"/>
      <c r="TTG112" s="192"/>
      <c r="TTH112" s="192"/>
      <c r="TTI112" s="192"/>
      <c r="TTJ112" s="192"/>
      <c r="TTK112" s="192"/>
      <c r="TTL112" s="192"/>
      <c r="TTM112" s="192"/>
      <c r="TTN112" s="192"/>
      <c r="TTO112" s="192"/>
      <c r="TTP112" s="192"/>
      <c r="TTQ112" s="192"/>
      <c r="TTR112" s="192"/>
      <c r="TTS112" s="192"/>
      <c r="TTT112" s="193"/>
      <c r="TTU112" s="191"/>
      <c r="TTV112" s="192"/>
      <c r="TTW112" s="192"/>
      <c r="TTX112" s="192"/>
      <c r="TTY112" s="192"/>
      <c r="TTZ112" s="192"/>
      <c r="TUA112" s="192"/>
      <c r="TUB112" s="192"/>
      <c r="TUC112" s="192"/>
      <c r="TUD112" s="192"/>
      <c r="TUE112" s="192"/>
      <c r="TUF112" s="192"/>
      <c r="TUG112" s="192"/>
      <c r="TUH112" s="192"/>
      <c r="TUI112" s="192"/>
      <c r="TUJ112" s="192"/>
      <c r="TUK112" s="192"/>
      <c r="TUL112" s="192"/>
      <c r="TUM112" s="193"/>
      <c r="TUN112" s="191"/>
      <c r="TUO112" s="192"/>
      <c r="TUP112" s="192"/>
      <c r="TUQ112" s="192"/>
      <c r="TUR112" s="192"/>
      <c r="TUS112" s="192"/>
      <c r="TUT112" s="192"/>
      <c r="TUU112" s="192"/>
      <c r="TUV112" s="192"/>
      <c r="TUW112" s="192"/>
      <c r="TUX112" s="192"/>
      <c r="TUY112" s="192"/>
      <c r="TUZ112" s="192"/>
      <c r="TVA112" s="192"/>
      <c r="TVB112" s="192"/>
      <c r="TVC112" s="192"/>
      <c r="TVD112" s="192"/>
      <c r="TVE112" s="192"/>
      <c r="TVF112" s="193"/>
      <c r="TVG112" s="191"/>
      <c r="TVH112" s="192"/>
      <c r="TVI112" s="192"/>
      <c r="TVJ112" s="192"/>
      <c r="TVK112" s="192"/>
      <c r="TVL112" s="192"/>
      <c r="TVM112" s="192"/>
      <c r="TVN112" s="192"/>
      <c r="TVO112" s="192"/>
      <c r="TVP112" s="192"/>
      <c r="TVQ112" s="192"/>
      <c r="TVR112" s="192"/>
      <c r="TVS112" s="192"/>
      <c r="TVT112" s="192"/>
      <c r="TVU112" s="192"/>
      <c r="TVV112" s="192"/>
      <c r="TVW112" s="192"/>
      <c r="TVX112" s="192"/>
      <c r="TVY112" s="193"/>
      <c r="TVZ112" s="191"/>
      <c r="TWA112" s="192"/>
      <c r="TWB112" s="192"/>
      <c r="TWC112" s="192"/>
      <c r="TWD112" s="192"/>
      <c r="TWE112" s="192"/>
      <c r="TWF112" s="192"/>
      <c r="TWG112" s="192"/>
      <c r="TWH112" s="192"/>
      <c r="TWI112" s="192"/>
      <c r="TWJ112" s="192"/>
      <c r="TWK112" s="192"/>
      <c r="TWL112" s="192"/>
      <c r="TWM112" s="192"/>
      <c r="TWN112" s="192"/>
      <c r="TWO112" s="192"/>
      <c r="TWP112" s="192"/>
      <c r="TWQ112" s="192"/>
      <c r="TWR112" s="193"/>
      <c r="TWS112" s="191"/>
      <c r="TWT112" s="192"/>
      <c r="TWU112" s="192"/>
      <c r="TWV112" s="192"/>
      <c r="TWW112" s="192"/>
      <c r="TWX112" s="192"/>
      <c r="TWY112" s="192"/>
      <c r="TWZ112" s="192"/>
      <c r="TXA112" s="192"/>
      <c r="TXB112" s="192"/>
      <c r="TXC112" s="192"/>
      <c r="TXD112" s="192"/>
      <c r="TXE112" s="192"/>
      <c r="TXF112" s="192"/>
      <c r="TXG112" s="192"/>
      <c r="TXH112" s="192"/>
      <c r="TXI112" s="192"/>
      <c r="TXJ112" s="192"/>
      <c r="TXK112" s="193"/>
      <c r="TXL112" s="191"/>
      <c r="TXM112" s="192"/>
      <c r="TXN112" s="192"/>
      <c r="TXO112" s="192"/>
      <c r="TXP112" s="192"/>
      <c r="TXQ112" s="192"/>
      <c r="TXR112" s="192"/>
      <c r="TXS112" s="192"/>
      <c r="TXT112" s="192"/>
      <c r="TXU112" s="192"/>
      <c r="TXV112" s="192"/>
      <c r="TXW112" s="192"/>
      <c r="TXX112" s="192"/>
      <c r="TXY112" s="192"/>
      <c r="TXZ112" s="192"/>
      <c r="TYA112" s="192"/>
      <c r="TYB112" s="192"/>
      <c r="TYC112" s="192"/>
      <c r="TYD112" s="193"/>
      <c r="TYE112" s="191"/>
      <c r="TYF112" s="192"/>
      <c r="TYG112" s="192"/>
      <c r="TYH112" s="192"/>
      <c r="TYI112" s="192"/>
      <c r="TYJ112" s="192"/>
      <c r="TYK112" s="192"/>
      <c r="TYL112" s="192"/>
      <c r="TYM112" s="192"/>
      <c r="TYN112" s="192"/>
      <c r="TYO112" s="192"/>
      <c r="TYP112" s="192"/>
      <c r="TYQ112" s="192"/>
      <c r="TYR112" s="192"/>
      <c r="TYS112" s="192"/>
      <c r="TYT112" s="192"/>
      <c r="TYU112" s="192"/>
      <c r="TYV112" s="192"/>
      <c r="TYW112" s="193"/>
      <c r="TYX112" s="191"/>
      <c r="TYY112" s="192"/>
      <c r="TYZ112" s="192"/>
      <c r="TZA112" s="192"/>
      <c r="TZB112" s="192"/>
      <c r="TZC112" s="192"/>
      <c r="TZD112" s="192"/>
      <c r="TZE112" s="192"/>
      <c r="TZF112" s="192"/>
      <c r="TZG112" s="192"/>
      <c r="TZH112" s="192"/>
      <c r="TZI112" s="192"/>
      <c r="TZJ112" s="192"/>
      <c r="TZK112" s="192"/>
      <c r="TZL112" s="192"/>
      <c r="TZM112" s="192"/>
      <c r="TZN112" s="192"/>
      <c r="TZO112" s="192"/>
      <c r="TZP112" s="193"/>
      <c r="TZQ112" s="191"/>
      <c r="TZR112" s="192"/>
      <c r="TZS112" s="192"/>
      <c r="TZT112" s="192"/>
      <c r="TZU112" s="192"/>
      <c r="TZV112" s="192"/>
      <c r="TZW112" s="192"/>
      <c r="TZX112" s="192"/>
      <c r="TZY112" s="192"/>
      <c r="TZZ112" s="192"/>
      <c r="UAA112" s="192"/>
      <c r="UAB112" s="192"/>
      <c r="UAC112" s="192"/>
      <c r="UAD112" s="192"/>
      <c r="UAE112" s="192"/>
      <c r="UAF112" s="192"/>
      <c r="UAG112" s="192"/>
      <c r="UAH112" s="192"/>
      <c r="UAI112" s="193"/>
      <c r="UAJ112" s="191"/>
      <c r="UAK112" s="192"/>
      <c r="UAL112" s="192"/>
      <c r="UAM112" s="192"/>
      <c r="UAN112" s="192"/>
      <c r="UAO112" s="192"/>
      <c r="UAP112" s="192"/>
      <c r="UAQ112" s="192"/>
      <c r="UAR112" s="192"/>
      <c r="UAS112" s="192"/>
      <c r="UAT112" s="192"/>
      <c r="UAU112" s="192"/>
      <c r="UAV112" s="192"/>
      <c r="UAW112" s="192"/>
      <c r="UAX112" s="192"/>
      <c r="UAY112" s="192"/>
      <c r="UAZ112" s="192"/>
      <c r="UBA112" s="192"/>
      <c r="UBB112" s="193"/>
      <c r="UBC112" s="191"/>
      <c r="UBD112" s="192"/>
      <c r="UBE112" s="192"/>
      <c r="UBF112" s="192"/>
      <c r="UBG112" s="192"/>
      <c r="UBH112" s="192"/>
      <c r="UBI112" s="192"/>
      <c r="UBJ112" s="192"/>
      <c r="UBK112" s="192"/>
      <c r="UBL112" s="192"/>
      <c r="UBM112" s="192"/>
      <c r="UBN112" s="192"/>
      <c r="UBO112" s="192"/>
      <c r="UBP112" s="192"/>
      <c r="UBQ112" s="192"/>
      <c r="UBR112" s="192"/>
      <c r="UBS112" s="192"/>
      <c r="UBT112" s="192"/>
      <c r="UBU112" s="193"/>
      <c r="UBV112" s="191"/>
      <c r="UBW112" s="192"/>
      <c r="UBX112" s="192"/>
      <c r="UBY112" s="192"/>
      <c r="UBZ112" s="192"/>
      <c r="UCA112" s="192"/>
      <c r="UCB112" s="192"/>
      <c r="UCC112" s="192"/>
      <c r="UCD112" s="192"/>
      <c r="UCE112" s="192"/>
      <c r="UCF112" s="192"/>
      <c r="UCG112" s="192"/>
      <c r="UCH112" s="192"/>
      <c r="UCI112" s="192"/>
      <c r="UCJ112" s="192"/>
      <c r="UCK112" s="192"/>
      <c r="UCL112" s="192"/>
      <c r="UCM112" s="192"/>
      <c r="UCN112" s="193"/>
      <c r="UCO112" s="191"/>
      <c r="UCP112" s="192"/>
      <c r="UCQ112" s="192"/>
      <c r="UCR112" s="192"/>
      <c r="UCS112" s="192"/>
      <c r="UCT112" s="192"/>
      <c r="UCU112" s="192"/>
      <c r="UCV112" s="192"/>
      <c r="UCW112" s="192"/>
      <c r="UCX112" s="192"/>
      <c r="UCY112" s="192"/>
      <c r="UCZ112" s="192"/>
      <c r="UDA112" s="192"/>
      <c r="UDB112" s="192"/>
      <c r="UDC112" s="192"/>
      <c r="UDD112" s="192"/>
      <c r="UDE112" s="192"/>
      <c r="UDF112" s="192"/>
      <c r="UDG112" s="193"/>
      <c r="UDH112" s="191"/>
      <c r="UDI112" s="192"/>
      <c r="UDJ112" s="192"/>
      <c r="UDK112" s="192"/>
      <c r="UDL112" s="192"/>
      <c r="UDM112" s="192"/>
      <c r="UDN112" s="192"/>
      <c r="UDO112" s="192"/>
      <c r="UDP112" s="192"/>
      <c r="UDQ112" s="192"/>
      <c r="UDR112" s="192"/>
      <c r="UDS112" s="192"/>
      <c r="UDT112" s="192"/>
      <c r="UDU112" s="192"/>
      <c r="UDV112" s="192"/>
      <c r="UDW112" s="192"/>
      <c r="UDX112" s="192"/>
      <c r="UDY112" s="192"/>
      <c r="UDZ112" s="193"/>
      <c r="UEA112" s="191"/>
      <c r="UEB112" s="192"/>
      <c r="UEC112" s="192"/>
      <c r="UED112" s="192"/>
      <c r="UEE112" s="192"/>
      <c r="UEF112" s="192"/>
      <c r="UEG112" s="192"/>
      <c r="UEH112" s="192"/>
      <c r="UEI112" s="192"/>
      <c r="UEJ112" s="192"/>
      <c r="UEK112" s="192"/>
      <c r="UEL112" s="192"/>
      <c r="UEM112" s="192"/>
      <c r="UEN112" s="192"/>
      <c r="UEO112" s="192"/>
      <c r="UEP112" s="192"/>
      <c r="UEQ112" s="192"/>
      <c r="UER112" s="192"/>
      <c r="UES112" s="193"/>
      <c r="UET112" s="191"/>
      <c r="UEU112" s="192"/>
      <c r="UEV112" s="192"/>
      <c r="UEW112" s="192"/>
      <c r="UEX112" s="192"/>
      <c r="UEY112" s="192"/>
      <c r="UEZ112" s="192"/>
      <c r="UFA112" s="192"/>
      <c r="UFB112" s="192"/>
      <c r="UFC112" s="192"/>
      <c r="UFD112" s="192"/>
      <c r="UFE112" s="192"/>
      <c r="UFF112" s="192"/>
      <c r="UFG112" s="192"/>
      <c r="UFH112" s="192"/>
      <c r="UFI112" s="192"/>
      <c r="UFJ112" s="192"/>
      <c r="UFK112" s="192"/>
      <c r="UFL112" s="193"/>
      <c r="UFM112" s="191"/>
      <c r="UFN112" s="192"/>
      <c r="UFO112" s="192"/>
      <c r="UFP112" s="192"/>
      <c r="UFQ112" s="192"/>
      <c r="UFR112" s="192"/>
      <c r="UFS112" s="192"/>
      <c r="UFT112" s="192"/>
      <c r="UFU112" s="192"/>
      <c r="UFV112" s="192"/>
      <c r="UFW112" s="192"/>
      <c r="UFX112" s="192"/>
      <c r="UFY112" s="192"/>
      <c r="UFZ112" s="192"/>
      <c r="UGA112" s="192"/>
      <c r="UGB112" s="192"/>
      <c r="UGC112" s="192"/>
      <c r="UGD112" s="192"/>
      <c r="UGE112" s="193"/>
      <c r="UGF112" s="191"/>
      <c r="UGG112" s="192"/>
      <c r="UGH112" s="192"/>
      <c r="UGI112" s="192"/>
      <c r="UGJ112" s="192"/>
      <c r="UGK112" s="192"/>
      <c r="UGL112" s="192"/>
      <c r="UGM112" s="192"/>
      <c r="UGN112" s="192"/>
      <c r="UGO112" s="192"/>
      <c r="UGP112" s="192"/>
      <c r="UGQ112" s="192"/>
      <c r="UGR112" s="192"/>
      <c r="UGS112" s="192"/>
      <c r="UGT112" s="192"/>
      <c r="UGU112" s="192"/>
      <c r="UGV112" s="192"/>
      <c r="UGW112" s="192"/>
      <c r="UGX112" s="193"/>
      <c r="UGY112" s="191"/>
      <c r="UGZ112" s="192"/>
      <c r="UHA112" s="192"/>
      <c r="UHB112" s="192"/>
      <c r="UHC112" s="192"/>
      <c r="UHD112" s="192"/>
      <c r="UHE112" s="192"/>
      <c r="UHF112" s="192"/>
      <c r="UHG112" s="192"/>
      <c r="UHH112" s="192"/>
      <c r="UHI112" s="192"/>
      <c r="UHJ112" s="192"/>
      <c r="UHK112" s="192"/>
      <c r="UHL112" s="192"/>
      <c r="UHM112" s="192"/>
      <c r="UHN112" s="192"/>
      <c r="UHO112" s="192"/>
      <c r="UHP112" s="192"/>
      <c r="UHQ112" s="193"/>
      <c r="UHR112" s="191"/>
      <c r="UHS112" s="192"/>
      <c r="UHT112" s="192"/>
      <c r="UHU112" s="192"/>
      <c r="UHV112" s="192"/>
      <c r="UHW112" s="192"/>
      <c r="UHX112" s="192"/>
      <c r="UHY112" s="192"/>
      <c r="UHZ112" s="192"/>
      <c r="UIA112" s="192"/>
      <c r="UIB112" s="192"/>
      <c r="UIC112" s="192"/>
      <c r="UID112" s="192"/>
      <c r="UIE112" s="192"/>
      <c r="UIF112" s="192"/>
      <c r="UIG112" s="192"/>
      <c r="UIH112" s="192"/>
      <c r="UII112" s="192"/>
      <c r="UIJ112" s="193"/>
      <c r="UIK112" s="191"/>
      <c r="UIL112" s="192"/>
      <c r="UIM112" s="192"/>
      <c r="UIN112" s="192"/>
      <c r="UIO112" s="192"/>
      <c r="UIP112" s="192"/>
      <c r="UIQ112" s="192"/>
      <c r="UIR112" s="192"/>
      <c r="UIS112" s="192"/>
      <c r="UIT112" s="192"/>
      <c r="UIU112" s="192"/>
      <c r="UIV112" s="192"/>
      <c r="UIW112" s="192"/>
      <c r="UIX112" s="192"/>
      <c r="UIY112" s="192"/>
      <c r="UIZ112" s="192"/>
      <c r="UJA112" s="192"/>
      <c r="UJB112" s="192"/>
      <c r="UJC112" s="193"/>
      <c r="UJD112" s="191"/>
      <c r="UJE112" s="192"/>
      <c r="UJF112" s="192"/>
      <c r="UJG112" s="192"/>
      <c r="UJH112" s="192"/>
      <c r="UJI112" s="192"/>
      <c r="UJJ112" s="192"/>
      <c r="UJK112" s="192"/>
      <c r="UJL112" s="192"/>
      <c r="UJM112" s="192"/>
      <c r="UJN112" s="192"/>
      <c r="UJO112" s="192"/>
      <c r="UJP112" s="192"/>
      <c r="UJQ112" s="192"/>
      <c r="UJR112" s="192"/>
      <c r="UJS112" s="192"/>
      <c r="UJT112" s="192"/>
      <c r="UJU112" s="192"/>
      <c r="UJV112" s="193"/>
      <c r="UJW112" s="191"/>
      <c r="UJX112" s="192"/>
      <c r="UJY112" s="192"/>
      <c r="UJZ112" s="192"/>
      <c r="UKA112" s="192"/>
      <c r="UKB112" s="192"/>
      <c r="UKC112" s="192"/>
      <c r="UKD112" s="192"/>
      <c r="UKE112" s="192"/>
      <c r="UKF112" s="192"/>
      <c r="UKG112" s="192"/>
      <c r="UKH112" s="192"/>
      <c r="UKI112" s="192"/>
      <c r="UKJ112" s="192"/>
      <c r="UKK112" s="192"/>
      <c r="UKL112" s="192"/>
      <c r="UKM112" s="192"/>
      <c r="UKN112" s="192"/>
      <c r="UKO112" s="193"/>
      <c r="UKP112" s="191"/>
      <c r="UKQ112" s="192"/>
      <c r="UKR112" s="192"/>
      <c r="UKS112" s="192"/>
      <c r="UKT112" s="192"/>
      <c r="UKU112" s="192"/>
      <c r="UKV112" s="192"/>
      <c r="UKW112" s="192"/>
      <c r="UKX112" s="192"/>
      <c r="UKY112" s="192"/>
      <c r="UKZ112" s="192"/>
      <c r="ULA112" s="192"/>
      <c r="ULB112" s="192"/>
      <c r="ULC112" s="192"/>
      <c r="ULD112" s="192"/>
      <c r="ULE112" s="192"/>
      <c r="ULF112" s="192"/>
      <c r="ULG112" s="192"/>
      <c r="ULH112" s="193"/>
      <c r="ULI112" s="191"/>
      <c r="ULJ112" s="192"/>
      <c r="ULK112" s="192"/>
      <c r="ULL112" s="192"/>
      <c r="ULM112" s="192"/>
      <c r="ULN112" s="192"/>
      <c r="ULO112" s="192"/>
      <c r="ULP112" s="192"/>
      <c r="ULQ112" s="192"/>
      <c r="ULR112" s="192"/>
      <c r="ULS112" s="192"/>
      <c r="ULT112" s="192"/>
      <c r="ULU112" s="192"/>
      <c r="ULV112" s="192"/>
      <c r="ULW112" s="192"/>
      <c r="ULX112" s="192"/>
      <c r="ULY112" s="192"/>
      <c r="ULZ112" s="192"/>
      <c r="UMA112" s="193"/>
      <c r="UMB112" s="191"/>
      <c r="UMC112" s="192"/>
      <c r="UMD112" s="192"/>
      <c r="UME112" s="192"/>
      <c r="UMF112" s="192"/>
      <c r="UMG112" s="192"/>
      <c r="UMH112" s="192"/>
      <c r="UMI112" s="192"/>
      <c r="UMJ112" s="192"/>
      <c r="UMK112" s="192"/>
      <c r="UML112" s="192"/>
      <c r="UMM112" s="192"/>
      <c r="UMN112" s="192"/>
      <c r="UMO112" s="192"/>
      <c r="UMP112" s="192"/>
      <c r="UMQ112" s="192"/>
      <c r="UMR112" s="192"/>
      <c r="UMS112" s="192"/>
      <c r="UMT112" s="193"/>
      <c r="UMU112" s="191"/>
      <c r="UMV112" s="192"/>
      <c r="UMW112" s="192"/>
      <c r="UMX112" s="192"/>
      <c r="UMY112" s="192"/>
      <c r="UMZ112" s="192"/>
      <c r="UNA112" s="192"/>
      <c r="UNB112" s="192"/>
      <c r="UNC112" s="192"/>
      <c r="UND112" s="192"/>
      <c r="UNE112" s="192"/>
      <c r="UNF112" s="192"/>
      <c r="UNG112" s="192"/>
      <c r="UNH112" s="192"/>
      <c r="UNI112" s="192"/>
      <c r="UNJ112" s="192"/>
      <c r="UNK112" s="192"/>
      <c r="UNL112" s="192"/>
      <c r="UNM112" s="193"/>
      <c r="UNN112" s="191"/>
      <c r="UNO112" s="192"/>
      <c r="UNP112" s="192"/>
      <c r="UNQ112" s="192"/>
      <c r="UNR112" s="192"/>
      <c r="UNS112" s="192"/>
      <c r="UNT112" s="192"/>
      <c r="UNU112" s="192"/>
      <c r="UNV112" s="192"/>
      <c r="UNW112" s="192"/>
      <c r="UNX112" s="192"/>
      <c r="UNY112" s="192"/>
      <c r="UNZ112" s="192"/>
      <c r="UOA112" s="192"/>
      <c r="UOB112" s="192"/>
      <c r="UOC112" s="192"/>
      <c r="UOD112" s="192"/>
      <c r="UOE112" s="192"/>
      <c r="UOF112" s="193"/>
      <c r="UOG112" s="191"/>
      <c r="UOH112" s="192"/>
      <c r="UOI112" s="192"/>
      <c r="UOJ112" s="192"/>
      <c r="UOK112" s="192"/>
      <c r="UOL112" s="192"/>
      <c r="UOM112" s="192"/>
      <c r="UON112" s="192"/>
      <c r="UOO112" s="192"/>
      <c r="UOP112" s="192"/>
      <c r="UOQ112" s="192"/>
      <c r="UOR112" s="192"/>
      <c r="UOS112" s="192"/>
      <c r="UOT112" s="192"/>
      <c r="UOU112" s="192"/>
      <c r="UOV112" s="192"/>
      <c r="UOW112" s="192"/>
      <c r="UOX112" s="192"/>
      <c r="UOY112" s="193"/>
      <c r="UOZ112" s="191"/>
      <c r="UPA112" s="192"/>
      <c r="UPB112" s="192"/>
      <c r="UPC112" s="192"/>
      <c r="UPD112" s="192"/>
      <c r="UPE112" s="192"/>
      <c r="UPF112" s="192"/>
      <c r="UPG112" s="192"/>
      <c r="UPH112" s="192"/>
      <c r="UPI112" s="192"/>
      <c r="UPJ112" s="192"/>
      <c r="UPK112" s="192"/>
      <c r="UPL112" s="192"/>
      <c r="UPM112" s="192"/>
      <c r="UPN112" s="192"/>
      <c r="UPO112" s="192"/>
      <c r="UPP112" s="192"/>
      <c r="UPQ112" s="192"/>
      <c r="UPR112" s="193"/>
      <c r="UPS112" s="191"/>
      <c r="UPT112" s="192"/>
      <c r="UPU112" s="192"/>
      <c r="UPV112" s="192"/>
      <c r="UPW112" s="192"/>
      <c r="UPX112" s="192"/>
      <c r="UPY112" s="192"/>
      <c r="UPZ112" s="192"/>
      <c r="UQA112" s="192"/>
      <c r="UQB112" s="192"/>
      <c r="UQC112" s="192"/>
      <c r="UQD112" s="192"/>
      <c r="UQE112" s="192"/>
      <c r="UQF112" s="192"/>
      <c r="UQG112" s="192"/>
      <c r="UQH112" s="192"/>
      <c r="UQI112" s="192"/>
      <c r="UQJ112" s="192"/>
      <c r="UQK112" s="193"/>
      <c r="UQL112" s="191"/>
      <c r="UQM112" s="192"/>
      <c r="UQN112" s="192"/>
      <c r="UQO112" s="192"/>
      <c r="UQP112" s="192"/>
      <c r="UQQ112" s="192"/>
      <c r="UQR112" s="192"/>
      <c r="UQS112" s="192"/>
      <c r="UQT112" s="192"/>
      <c r="UQU112" s="192"/>
      <c r="UQV112" s="192"/>
      <c r="UQW112" s="192"/>
      <c r="UQX112" s="192"/>
      <c r="UQY112" s="192"/>
      <c r="UQZ112" s="192"/>
      <c r="URA112" s="192"/>
      <c r="URB112" s="192"/>
      <c r="URC112" s="192"/>
      <c r="URD112" s="193"/>
      <c r="URE112" s="191"/>
      <c r="URF112" s="192"/>
      <c r="URG112" s="192"/>
      <c r="URH112" s="192"/>
      <c r="URI112" s="192"/>
      <c r="URJ112" s="192"/>
      <c r="URK112" s="192"/>
      <c r="URL112" s="192"/>
      <c r="URM112" s="192"/>
      <c r="URN112" s="192"/>
      <c r="URO112" s="192"/>
      <c r="URP112" s="192"/>
      <c r="URQ112" s="192"/>
      <c r="URR112" s="192"/>
      <c r="URS112" s="192"/>
      <c r="URT112" s="192"/>
      <c r="URU112" s="192"/>
      <c r="URV112" s="192"/>
      <c r="URW112" s="193"/>
      <c r="URX112" s="191"/>
      <c r="URY112" s="192"/>
      <c r="URZ112" s="192"/>
      <c r="USA112" s="192"/>
      <c r="USB112" s="192"/>
      <c r="USC112" s="192"/>
      <c r="USD112" s="192"/>
      <c r="USE112" s="192"/>
      <c r="USF112" s="192"/>
      <c r="USG112" s="192"/>
      <c r="USH112" s="192"/>
      <c r="USI112" s="192"/>
      <c r="USJ112" s="192"/>
      <c r="USK112" s="192"/>
      <c r="USL112" s="192"/>
      <c r="USM112" s="192"/>
      <c r="USN112" s="192"/>
      <c r="USO112" s="192"/>
      <c r="USP112" s="193"/>
      <c r="USQ112" s="191"/>
      <c r="USR112" s="192"/>
      <c r="USS112" s="192"/>
      <c r="UST112" s="192"/>
      <c r="USU112" s="192"/>
      <c r="USV112" s="192"/>
      <c r="USW112" s="192"/>
      <c r="USX112" s="192"/>
      <c r="USY112" s="192"/>
      <c r="USZ112" s="192"/>
      <c r="UTA112" s="192"/>
      <c r="UTB112" s="192"/>
      <c r="UTC112" s="192"/>
      <c r="UTD112" s="192"/>
      <c r="UTE112" s="192"/>
      <c r="UTF112" s="192"/>
      <c r="UTG112" s="192"/>
      <c r="UTH112" s="192"/>
      <c r="UTI112" s="193"/>
      <c r="UTJ112" s="191"/>
      <c r="UTK112" s="192"/>
      <c r="UTL112" s="192"/>
      <c r="UTM112" s="192"/>
      <c r="UTN112" s="192"/>
      <c r="UTO112" s="192"/>
      <c r="UTP112" s="192"/>
      <c r="UTQ112" s="192"/>
      <c r="UTR112" s="192"/>
      <c r="UTS112" s="192"/>
      <c r="UTT112" s="192"/>
      <c r="UTU112" s="192"/>
      <c r="UTV112" s="192"/>
      <c r="UTW112" s="192"/>
      <c r="UTX112" s="192"/>
      <c r="UTY112" s="192"/>
      <c r="UTZ112" s="192"/>
      <c r="UUA112" s="192"/>
      <c r="UUB112" s="193"/>
      <c r="UUC112" s="191"/>
      <c r="UUD112" s="192"/>
      <c r="UUE112" s="192"/>
      <c r="UUF112" s="192"/>
      <c r="UUG112" s="192"/>
      <c r="UUH112" s="192"/>
      <c r="UUI112" s="192"/>
      <c r="UUJ112" s="192"/>
      <c r="UUK112" s="192"/>
      <c r="UUL112" s="192"/>
      <c r="UUM112" s="192"/>
      <c r="UUN112" s="192"/>
      <c r="UUO112" s="192"/>
      <c r="UUP112" s="192"/>
      <c r="UUQ112" s="192"/>
      <c r="UUR112" s="192"/>
      <c r="UUS112" s="192"/>
      <c r="UUT112" s="192"/>
      <c r="UUU112" s="193"/>
      <c r="UUV112" s="191"/>
      <c r="UUW112" s="192"/>
      <c r="UUX112" s="192"/>
      <c r="UUY112" s="192"/>
      <c r="UUZ112" s="192"/>
      <c r="UVA112" s="192"/>
      <c r="UVB112" s="192"/>
      <c r="UVC112" s="192"/>
      <c r="UVD112" s="192"/>
      <c r="UVE112" s="192"/>
      <c r="UVF112" s="192"/>
      <c r="UVG112" s="192"/>
      <c r="UVH112" s="192"/>
      <c r="UVI112" s="192"/>
      <c r="UVJ112" s="192"/>
      <c r="UVK112" s="192"/>
      <c r="UVL112" s="192"/>
      <c r="UVM112" s="192"/>
      <c r="UVN112" s="193"/>
      <c r="UVO112" s="191"/>
      <c r="UVP112" s="192"/>
      <c r="UVQ112" s="192"/>
      <c r="UVR112" s="192"/>
      <c r="UVS112" s="192"/>
      <c r="UVT112" s="192"/>
      <c r="UVU112" s="192"/>
      <c r="UVV112" s="192"/>
      <c r="UVW112" s="192"/>
      <c r="UVX112" s="192"/>
      <c r="UVY112" s="192"/>
      <c r="UVZ112" s="192"/>
      <c r="UWA112" s="192"/>
      <c r="UWB112" s="192"/>
      <c r="UWC112" s="192"/>
      <c r="UWD112" s="192"/>
      <c r="UWE112" s="192"/>
      <c r="UWF112" s="192"/>
      <c r="UWG112" s="193"/>
      <c r="UWH112" s="191"/>
      <c r="UWI112" s="192"/>
      <c r="UWJ112" s="192"/>
      <c r="UWK112" s="192"/>
      <c r="UWL112" s="192"/>
      <c r="UWM112" s="192"/>
      <c r="UWN112" s="192"/>
      <c r="UWO112" s="192"/>
      <c r="UWP112" s="192"/>
      <c r="UWQ112" s="192"/>
      <c r="UWR112" s="192"/>
      <c r="UWS112" s="192"/>
      <c r="UWT112" s="192"/>
      <c r="UWU112" s="192"/>
      <c r="UWV112" s="192"/>
      <c r="UWW112" s="192"/>
      <c r="UWX112" s="192"/>
      <c r="UWY112" s="192"/>
      <c r="UWZ112" s="193"/>
      <c r="UXA112" s="191"/>
      <c r="UXB112" s="192"/>
      <c r="UXC112" s="192"/>
      <c r="UXD112" s="192"/>
      <c r="UXE112" s="192"/>
      <c r="UXF112" s="192"/>
      <c r="UXG112" s="192"/>
      <c r="UXH112" s="192"/>
      <c r="UXI112" s="192"/>
      <c r="UXJ112" s="192"/>
      <c r="UXK112" s="192"/>
      <c r="UXL112" s="192"/>
      <c r="UXM112" s="192"/>
      <c r="UXN112" s="192"/>
      <c r="UXO112" s="192"/>
      <c r="UXP112" s="192"/>
      <c r="UXQ112" s="192"/>
      <c r="UXR112" s="192"/>
      <c r="UXS112" s="193"/>
      <c r="UXT112" s="191"/>
      <c r="UXU112" s="192"/>
      <c r="UXV112" s="192"/>
      <c r="UXW112" s="192"/>
      <c r="UXX112" s="192"/>
      <c r="UXY112" s="192"/>
      <c r="UXZ112" s="192"/>
      <c r="UYA112" s="192"/>
      <c r="UYB112" s="192"/>
      <c r="UYC112" s="192"/>
      <c r="UYD112" s="192"/>
      <c r="UYE112" s="192"/>
      <c r="UYF112" s="192"/>
      <c r="UYG112" s="192"/>
      <c r="UYH112" s="192"/>
      <c r="UYI112" s="192"/>
      <c r="UYJ112" s="192"/>
      <c r="UYK112" s="192"/>
      <c r="UYL112" s="193"/>
      <c r="UYM112" s="191"/>
      <c r="UYN112" s="192"/>
      <c r="UYO112" s="192"/>
      <c r="UYP112" s="192"/>
      <c r="UYQ112" s="192"/>
      <c r="UYR112" s="192"/>
      <c r="UYS112" s="192"/>
      <c r="UYT112" s="192"/>
      <c r="UYU112" s="192"/>
      <c r="UYV112" s="192"/>
      <c r="UYW112" s="192"/>
      <c r="UYX112" s="192"/>
      <c r="UYY112" s="192"/>
      <c r="UYZ112" s="192"/>
      <c r="UZA112" s="192"/>
      <c r="UZB112" s="192"/>
      <c r="UZC112" s="192"/>
      <c r="UZD112" s="192"/>
      <c r="UZE112" s="193"/>
      <c r="UZF112" s="191"/>
      <c r="UZG112" s="192"/>
      <c r="UZH112" s="192"/>
      <c r="UZI112" s="192"/>
      <c r="UZJ112" s="192"/>
      <c r="UZK112" s="192"/>
      <c r="UZL112" s="192"/>
      <c r="UZM112" s="192"/>
      <c r="UZN112" s="192"/>
      <c r="UZO112" s="192"/>
      <c r="UZP112" s="192"/>
      <c r="UZQ112" s="192"/>
      <c r="UZR112" s="192"/>
      <c r="UZS112" s="192"/>
      <c r="UZT112" s="192"/>
      <c r="UZU112" s="192"/>
      <c r="UZV112" s="192"/>
      <c r="UZW112" s="192"/>
      <c r="UZX112" s="193"/>
      <c r="UZY112" s="191"/>
      <c r="UZZ112" s="192"/>
      <c r="VAA112" s="192"/>
      <c r="VAB112" s="192"/>
      <c r="VAC112" s="192"/>
      <c r="VAD112" s="192"/>
      <c r="VAE112" s="192"/>
      <c r="VAF112" s="192"/>
      <c r="VAG112" s="192"/>
      <c r="VAH112" s="192"/>
      <c r="VAI112" s="192"/>
      <c r="VAJ112" s="192"/>
      <c r="VAK112" s="192"/>
      <c r="VAL112" s="192"/>
      <c r="VAM112" s="192"/>
      <c r="VAN112" s="192"/>
      <c r="VAO112" s="192"/>
      <c r="VAP112" s="192"/>
      <c r="VAQ112" s="193"/>
      <c r="VAR112" s="191"/>
      <c r="VAS112" s="192"/>
      <c r="VAT112" s="192"/>
      <c r="VAU112" s="192"/>
      <c r="VAV112" s="192"/>
      <c r="VAW112" s="192"/>
      <c r="VAX112" s="192"/>
      <c r="VAY112" s="192"/>
      <c r="VAZ112" s="192"/>
      <c r="VBA112" s="192"/>
      <c r="VBB112" s="192"/>
      <c r="VBC112" s="192"/>
      <c r="VBD112" s="192"/>
      <c r="VBE112" s="192"/>
      <c r="VBF112" s="192"/>
      <c r="VBG112" s="192"/>
      <c r="VBH112" s="192"/>
      <c r="VBI112" s="192"/>
      <c r="VBJ112" s="193"/>
      <c r="VBK112" s="191"/>
      <c r="VBL112" s="192"/>
      <c r="VBM112" s="192"/>
      <c r="VBN112" s="192"/>
      <c r="VBO112" s="192"/>
      <c r="VBP112" s="192"/>
      <c r="VBQ112" s="192"/>
      <c r="VBR112" s="192"/>
      <c r="VBS112" s="192"/>
      <c r="VBT112" s="192"/>
      <c r="VBU112" s="192"/>
      <c r="VBV112" s="192"/>
      <c r="VBW112" s="192"/>
      <c r="VBX112" s="192"/>
      <c r="VBY112" s="192"/>
      <c r="VBZ112" s="192"/>
      <c r="VCA112" s="192"/>
      <c r="VCB112" s="192"/>
      <c r="VCC112" s="193"/>
      <c r="VCD112" s="191"/>
      <c r="VCE112" s="192"/>
      <c r="VCF112" s="192"/>
      <c r="VCG112" s="192"/>
      <c r="VCH112" s="192"/>
      <c r="VCI112" s="192"/>
      <c r="VCJ112" s="192"/>
      <c r="VCK112" s="192"/>
      <c r="VCL112" s="192"/>
      <c r="VCM112" s="192"/>
      <c r="VCN112" s="192"/>
      <c r="VCO112" s="192"/>
      <c r="VCP112" s="192"/>
      <c r="VCQ112" s="192"/>
      <c r="VCR112" s="192"/>
      <c r="VCS112" s="192"/>
      <c r="VCT112" s="192"/>
      <c r="VCU112" s="192"/>
      <c r="VCV112" s="193"/>
      <c r="VCW112" s="191"/>
      <c r="VCX112" s="192"/>
      <c r="VCY112" s="192"/>
      <c r="VCZ112" s="192"/>
      <c r="VDA112" s="192"/>
      <c r="VDB112" s="192"/>
      <c r="VDC112" s="192"/>
      <c r="VDD112" s="192"/>
      <c r="VDE112" s="192"/>
      <c r="VDF112" s="192"/>
      <c r="VDG112" s="192"/>
      <c r="VDH112" s="192"/>
      <c r="VDI112" s="192"/>
      <c r="VDJ112" s="192"/>
      <c r="VDK112" s="192"/>
      <c r="VDL112" s="192"/>
      <c r="VDM112" s="192"/>
      <c r="VDN112" s="192"/>
      <c r="VDO112" s="193"/>
      <c r="VDP112" s="191"/>
      <c r="VDQ112" s="192"/>
      <c r="VDR112" s="192"/>
      <c r="VDS112" s="192"/>
      <c r="VDT112" s="192"/>
      <c r="VDU112" s="192"/>
      <c r="VDV112" s="192"/>
      <c r="VDW112" s="192"/>
      <c r="VDX112" s="192"/>
      <c r="VDY112" s="192"/>
      <c r="VDZ112" s="192"/>
      <c r="VEA112" s="192"/>
      <c r="VEB112" s="192"/>
      <c r="VEC112" s="192"/>
      <c r="VED112" s="192"/>
      <c r="VEE112" s="192"/>
      <c r="VEF112" s="192"/>
      <c r="VEG112" s="192"/>
      <c r="VEH112" s="193"/>
      <c r="VEI112" s="191"/>
      <c r="VEJ112" s="192"/>
      <c r="VEK112" s="192"/>
      <c r="VEL112" s="192"/>
      <c r="VEM112" s="192"/>
      <c r="VEN112" s="192"/>
      <c r="VEO112" s="192"/>
      <c r="VEP112" s="192"/>
      <c r="VEQ112" s="192"/>
      <c r="VER112" s="192"/>
      <c r="VES112" s="192"/>
      <c r="VET112" s="192"/>
      <c r="VEU112" s="192"/>
      <c r="VEV112" s="192"/>
      <c r="VEW112" s="192"/>
      <c r="VEX112" s="192"/>
      <c r="VEY112" s="192"/>
      <c r="VEZ112" s="192"/>
      <c r="VFA112" s="193"/>
      <c r="VFB112" s="191"/>
      <c r="VFC112" s="192"/>
      <c r="VFD112" s="192"/>
      <c r="VFE112" s="192"/>
      <c r="VFF112" s="192"/>
      <c r="VFG112" s="192"/>
      <c r="VFH112" s="192"/>
      <c r="VFI112" s="192"/>
      <c r="VFJ112" s="192"/>
      <c r="VFK112" s="192"/>
      <c r="VFL112" s="192"/>
      <c r="VFM112" s="192"/>
      <c r="VFN112" s="192"/>
      <c r="VFO112" s="192"/>
      <c r="VFP112" s="192"/>
      <c r="VFQ112" s="192"/>
      <c r="VFR112" s="192"/>
      <c r="VFS112" s="192"/>
      <c r="VFT112" s="193"/>
      <c r="VFU112" s="191"/>
      <c r="VFV112" s="192"/>
      <c r="VFW112" s="192"/>
      <c r="VFX112" s="192"/>
      <c r="VFY112" s="192"/>
      <c r="VFZ112" s="192"/>
      <c r="VGA112" s="192"/>
      <c r="VGB112" s="192"/>
      <c r="VGC112" s="192"/>
      <c r="VGD112" s="192"/>
      <c r="VGE112" s="192"/>
      <c r="VGF112" s="192"/>
      <c r="VGG112" s="192"/>
      <c r="VGH112" s="192"/>
      <c r="VGI112" s="192"/>
      <c r="VGJ112" s="192"/>
      <c r="VGK112" s="192"/>
      <c r="VGL112" s="192"/>
      <c r="VGM112" s="193"/>
      <c r="VGN112" s="191"/>
      <c r="VGO112" s="192"/>
      <c r="VGP112" s="192"/>
      <c r="VGQ112" s="192"/>
      <c r="VGR112" s="192"/>
      <c r="VGS112" s="192"/>
      <c r="VGT112" s="192"/>
      <c r="VGU112" s="192"/>
      <c r="VGV112" s="192"/>
      <c r="VGW112" s="192"/>
      <c r="VGX112" s="192"/>
      <c r="VGY112" s="192"/>
      <c r="VGZ112" s="192"/>
      <c r="VHA112" s="192"/>
      <c r="VHB112" s="192"/>
      <c r="VHC112" s="192"/>
      <c r="VHD112" s="192"/>
      <c r="VHE112" s="192"/>
      <c r="VHF112" s="193"/>
      <c r="VHG112" s="191"/>
      <c r="VHH112" s="192"/>
      <c r="VHI112" s="192"/>
      <c r="VHJ112" s="192"/>
      <c r="VHK112" s="192"/>
      <c r="VHL112" s="192"/>
      <c r="VHM112" s="192"/>
      <c r="VHN112" s="192"/>
      <c r="VHO112" s="192"/>
      <c r="VHP112" s="192"/>
      <c r="VHQ112" s="192"/>
      <c r="VHR112" s="192"/>
      <c r="VHS112" s="192"/>
      <c r="VHT112" s="192"/>
      <c r="VHU112" s="192"/>
      <c r="VHV112" s="192"/>
      <c r="VHW112" s="192"/>
      <c r="VHX112" s="192"/>
      <c r="VHY112" s="193"/>
      <c r="VHZ112" s="191"/>
      <c r="VIA112" s="192"/>
      <c r="VIB112" s="192"/>
      <c r="VIC112" s="192"/>
      <c r="VID112" s="192"/>
      <c r="VIE112" s="192"/>
      <c r="VIF112" s="192"/>
      <c r="VIG112" s="192"/>
      <c r="VIH112" s="192"/>
      <c r="VII112" s="192"/>
      <c r="VIJ112" s="192"/>
      <c r="VIK112" s="192"/>
      <c r="VIL112" s="192"/>
      <c r="VIM112" s="192"/>
      <c r="VIN112" s="192"/>
      <c r="VIO112" s="192"/>
      <c r="VIP112" s="192"/>
      <c r="VIQ112" s="192"/>
      <c r="VIR112" s="193"/>
      <c r="VIS112" s="191"/>
      <c r="VIT112" s="192"/>
      <c r="VIU112" s="192"/>
      <c r="VIV112" s="192"/>
      <c r="VIW112" s="192"/>
      <c r="VIX112" s="192"/>
      <c r="VIY112" s="192"/>
      <c r="VIZ112" s="192"/>
      <c r="VJA112" s="192"/>
      <c r="VJB112" s="192"/>
      <c r="VJC112" s="192"/>
      <c r="VJD112" s="192"/>
      <c r="VJE112" s="192"/>
      <c r="VJF112" s="192"/>
      <c r="VJG112" s="192"/>
      <c r="VJH112" s="192"/>
      <c r="VJI112" s="192"/>
      <c r="VJJ112" s="192"/>
      <c r="VJK112" s="193"/>
      <c r="VJL112" s="191"/>
      <c r="VJM112" s="192"/>
      <c r="VJN112" s="192"/>
      <c r="VJO112" s="192"/>
      <c r="VJP112" s="192"/>
      <c r="VJQ112" s="192"/>
      <c r="VJR112" s="192"/>
      <c r="VJS112" s="192"/>
      <c r="VJT112" s="192"/>
      <c r="VJU112" s="192"/>
      <c r="VJV112" s="192"/>
      <c r="VJW112" s="192"/>
      <c r="VJX112" s="192"/>
      <c r="VJY112" s="192"/>
      <c r="VJZ112" s="192"/>
      <c r="VKA112" s="192"/>
      <c r="VKB112" s="192"/>
      <c r="VKC112" s="192"/>
      <c r="VKD112" s="193"/>
      <c r="VKE112" s="191"/>
      <c r="VKF112" s="192"/>
      <c r="VKG112" s="192"/>
      <c r="VKH112" s="192"/>
      <c r="VKI112" s="192"/>
      <c r="VKJ112" s="192"/>
      <c r="VKK112" s="192"/>
      <c r="VKL112" s="192"/>
      <c r="VKM112" s="192"/>
      <c r="VKN112" s="192"/>
      <c r="VKO112" s="192"/>
      <c r="VKP112" s="192"/>
      <c r="VKQ112" s="192"/>
      <c r="VKR112" s="192"/>
      <c r="VKS112" s="192"/>
      <c r="VKT112" s="192"/>
      <c r="VKU112" s="192"/>
      <c r="VKV112" s="192"/>
      <c r="VKW112" s="193"/>
      <c r="VKX112" s="191"/>
      <c r="VKY112" s="192"/>
      <c r="VKZ112" s="192"/>
      <c r="VLA112" s="192"/>
      <c r="VLB112" s="192"/>
      <c r="VLC112" s="192"/>
      <c r="VLD112" s="192"/>
      <c r="VLE112" s="192"/>
      <c r="VLF112" s="192"/>
      <c r="VLG112" s="192"/>
      <c r="VLH112" s="192"/>
      <c r="VLI112" s="192"/>
      <c r="VLJ112" s="192"/>
      <c r="VLK112" s="192"/>
      <c r="VLL112" s="192"/>
      <c r="VLM112" s="192"/>
      <c r="VLN112" s="192"/>
      <c r="VLO112" s="192"/>
      <c r="VLP112" s="193"/>
      <c r="VLQ112" s="191"/>
      <c r="VLR112" s="192"/>
      <c r="VLS112" s="192"/>
      <c r="VLT112" s="192"/>
      <c r="VLU112" s="192"/>
      <c r="VLV112" s="192"/>
      <c r="VLW112" s="192"/>
      <c r="VLX112" s="192"/>
      <c r="VLY112" s="192"/>
      <c r="VLZ112" s="192"/>
      <c r="VMA112" s="192"/>
      <c r="VMB112" s="192"/>
      <c r="VMC112" s="192"/>
      <c r="VMD112" s="192"/>
      <c r="VME112" s="192"/>
      <c r="VMF112" s="192"/>
      <c r="VMG112" s="192"/>
      <c r="VMH112" s="192"/>
      <c r="VMI112" s="193"/>
      <c r="VMJ112" s="191"/>
      <c r="VMK112" s="192"/>
      <c r="VML112" s="192"/>
      <c r="VMM112" s="192"/>
      <c r="VMN112" s="192"/>
      <c r="VMO112" s="192"/>
      <c r="VMP112" s="192"/>
      <c r="VMQ112" s="192"/>
      <c r="VMR112" s="192"/>
      <c r="VMS112" s="192"/>
      <c r="VMT112" s="192"/>
      <c r="VMU112" s="192"/>
      <c r="VMV112" s="192"/>
      <c r="VMW112" s="192"/>
      <c r="VMX112" s="192"/>
      <c r="VMY112" s="192"/>
      <c r="VMZ112" s="192"/>
      <c r="VNA112" s="192"/>
      <c r="VNB112" s="193"/>
      <c r="VNC112" s="191"/>
      <c r="VND112" s="192"/>
      <c r="VNE112" s="192"/>
      <c r="VNF112" s="192"/>
      <c r="VNG112" s="192"/>
      <c r="VNH112" s="192"/>
      <c r="VNI112" s="192"/>
      <c r="VNJ112" s="192"/>
      <c r="VNK112" s="192"/>
      <c r="VNL112" s="192"/>
      <c r="VNM112" s="192"/>
      <c r="VNN112" s="192"/>
      <c r="VNO112" s="192"/>
      <c r="VNP112" s="192"/>
      <c r="VNQ112" s="192"/>
      <c r="VNR112" s="192"/>
      <c r="VNS112" s="192"/>
      <c r="VNT112" s="192"/>
      <c r="VNU112" s="193"/>
      <c r="VNV112" s="191"/>
      <c r="VNW112" s="192"/>
      <c r="VNX112" s="192"/>
      <c r="VNY112" s="192"/>
      <c r="VNZ112" s="192"/>
      <c r="VOA112" s="192"/>
      <c r="VOB112" s="192"/>
      <c r="VOC112" s="192"/>
      <c r="VOD112" s="192"/>
      <c r="VOE112" s="192"/>
      <c r="VOF112" s="192"/>
      <c r="VOG112" s="192"/>
      <c r="VOH112" s="192"/>
      <c r="VOI112" s="192"/>
      <c r="VOJ112" s="192"/>
      <c r="VOK112" s="192"/>
      <c r="VOL112" s="192"/>
      <c r="VOM112" s="192"/>
      <c r="VON112" s="193"/>
      <c r="VOO112" s="191"/>
      <c r="VOP112" s="192"/>
      <c r="VOQ112" s="192"/>
      <c r="VOR112" s="192"/>
      <c r="VOS112" s="192"/>
      <c r="VOT112" s="192"/>
      <c r="VOU112" s="192"/>
      <c r="VOV112" s="192"/>
      <c r="VOW112" s="192"/>
      <c r="VOX112" s="192"/>
      <c r="VOY112" s="192"/>
      <c r="VOZ112" s="192"/>
      <c r="VPA112" s="192"/>
      <c r="VPB112" s="192"/>
      <c r="VPC112" s="192"/>
      <c r="VPD112" s="192"/>
      <c r="VPE112" s="192"/>
      <c r="VPF112" s="192"/>
      <c r="VPG112" s="193"/>
      <c r="VPH112" s="191"/>
      <c r="VPI112" s="192"/>
      <c r="VPJ112" s="192"/>
      <c r="VPK112" s="192"/>
      <c r="VPL112" s="192"/>
      <c r="VPM112" s="192"/>
      <c r="VPN112" s="192"/>
      <c r="VPO112" s="192"/>
      <c r="VPP112" s="192"/>
      <c r="VPQ112" s="192"/>
      <c r="VPR112" s="192"/>
      <c r="VPS112" s="192"/>
      <c r="VPT112" s="192"/>
      <c r="VPU112" s="192"/>
      <c r="VPV112" s="192"/>
      <c r="VPW112" s="192"/>
      <c r="VPX112" s="192"/>
      <c r="VPY112" s="192"/>
      <c r="VPZ112" s="193"/>
      <c r="VQA112" s="191"/>
      <c r="VQB112" s="192"/>
      <c r="VQC112" s="192"/>
      <c r="VQD112" s="192"/>
      <c r="VQE112" s="192"/>
      <c r="VQF112" s="192"/>
      <c r="VQG112" s="192"/>
      <c r="VQH112" s="192"/>
      <c r="VQI112" s="192"/>
      <c r="VQJ112" s="192"/>
      <c r="VQK112" s="192"/>
      <c r="VQL112" s="192"/>
      <c r="VQM112" s="192"/>
      <c r="VQN112" s="192"/>
      <c r="VQO112" s="192"/>
      <c r="VQP112" s="192"/>
      <c r="VQQ112" s="192"/>
      <c r="VQR112" s="192"/>
      <c r="VQS112" s="193"/>
      <c r="VQT112" s="191"/>
      <c r="VQU112" s="192"/>
      <c r="VQV112" s="192"/>
      <c r="VQW112" s="192"/>
      <c r="VQX112" s="192"/>
      <c r="VQY112" s="192"/>
      <c r="VQZ112" s="192"/>
      <c r="VRA112" s="192"/>
      <c r="VRB112" s="192"/>
      <c r="VRC112" s="192"/>
      <c r="VRD112" s="192"/>
      <c r="VRE112" s="192"/>
      <c r="VRF112" s="192"/>
      <c r="VRG112" s="192"/>
      <c r="VRH112" s="192"/>
      <c r="VRI112" s="192"/>
      <c r="VRJ112" s="192"/>
      <c r="VRK112" s="192"/>
      <c r="VRL112" s="193"/>
      <c r="VRM112" s="191"/>
      <c r="VRN112" s="192"/>
      <c r="VRO112" s="192"/>
      <c r="VRP112" s="192"/>
      <c r="VRQ112" s="192"/>
      <c r="VRR112" s="192"/>
      <c r="VRS112" s="192"/>
      <c r="VRT112" s="192"/>
      <c r="VRU112" s="192"/>
      <c r="VRV112" s="192"/>
      <c r="VRW112" s="192"/>
      <c r="VRX112" s="192"/>
      <c r="VRY112" s="192"/>
      <c r="VRZ112" s="192"/>
      <c r="VSA112" s="192"/>
      <c r="VSB112" s="192"/>
      <c r="VSC112" s="192"/>
      <c r="VSD112" s="192"/>
      <c r="VSE112" s="193"/>
      <c r="VSF112" s="191"/>
      <c r="VSG112" s="192"/>
      <c r="VSH112" s="192"/>
      <c r="VSI112" s="192"/>
      <c r="VSJ112" s="192"/>
      <c r="VSK112" s="192"/>
      <c r="VSL112" s="192"/>
      <c r="VSM112" s="192"/>
      <c r="VSN112" s="192"/>
      <c r="VSO112" s="192"/>
      <c r="VSP112" s="192"/>
      <c r="VSQ112" s="192"/>
      <c r="VSR112" s="192"/>
      <c r="VSS112" s="192"/>
      <c r="VST112" s="192"/>
      <c r="VSU112" s="192"/>
      <c r="VSV112" s="192"/>
      <c r="VSW112" s="192"/>
      <c r="VSX112" s="193"/>
      <c r="VSY112" s="191"/>
      <c r="VSZ112" s="192"/>
      <c r="VTA112" s="192"/>
      <c r="VTB112" s="192"/>
      <c r="VTC112" s="192"/>
      <c r="VTD112" s="192"/>
      <c r="VTE112" s="192"/>
      <c r="VTF112" s="192"/>
      <c r="VTG112" s="192"/>
      <c r="VTH112" s="192"/>
      <c r="VTI112" s="192"/>
      <c r="VTJ112" s="192"/>
      <c r="VTK112" s="192"/>
      <c r="VTL112" s="192"/>
      <c r="VTM112" s="192"/>
      <c r="VTN112" s="192"/>
      <c r="VTO112" s="192"/>
      <c r="VTP112" s="192"/>
      <c r="VTQ112" s="193"/>
      <c r="VTR112" s="191"/>
      <c r="VTS112" s="192"/>
      <c r="VTT112" s="192"/>
      <c r="VTU112" s="192"/>
      <c r="VTV112" s="192"/>
      <c r="VTW112" s="192"/>
      <c r="VTX112" s="192"/>
      <c r="VTY112" s="192"/>
      <c r="VTZ112" s="192"/>
      <c r="VUA112" s="192"/>
      <c r="VUB112" s="192"/>
      <c r="VUC112" s="192"/>
      <c r="VUD112" s="192"/>
      <c r="VUE112" s="192"/>
      <c r="VUF112" s="192"/>
      <c r="VUG112" s="192"/>
      <c r="VUH112" s="192"/>
      <c r="VUI112" s="192"/>
      <c r="VUJ112" s="193"/>
      <c r="VUK112" s="191"/>
      <c r="VUL112" s="192"/>
      <c r="VUM112" s="192"/>
      <c r="VUN112" s="192"/>
      <c r="VUO112" s="192"/>
      <c r="VUP112" s="192"/>
      <c r="VUQ112" s="192"/>
      <c r="VUR112" s="192"/>
      <c r="VUS112" s="192"/>
      <c r="VUT112" s="192"/>
      <c r="VUU112" s="192"/>
      <c r="VUV112" s="192"/>
      <c r="VUW112" s="192"/>
      <c r="VUX112" s="192"/>
      <c r="VUY112" s="192"/>
      <c r="VUZ112" s="192"/>
      <c r="VVA112" s="192"/>
      <c r="VVB112" s="192"/>
      <c r="VVC112" s="193"/>
      <c r="VVD112" s="191"/>
      <c r="VVE112" s="192"/>
      <c r="VVF112" s="192"/>
      <c r="VVG112" s="192"/>
      <c r="VVH112" s="192"/>
      <c r="VVI112" s="192"/>
      <c r="VVJ112" s="192"/>
      <c r="VVK112" s="192"/>
      <c r="VVL112" s="192"/>
      <c r="VVM112" s="192"/>
      <c r="VVN112" s="192"/>
      <c r="VVO112" s="192"/>
      <c r="VVP112" s="192"/>
      <c r="VVQ112" s="192"/>
      <c r="VVR112" s="192"/>
      <c r="VVS112" s="192"/>
      <c r="VVT112" s="192"/>
      <c r="VVU112" s="192"/>
      <c r="VVV112" s="193"/>
      <c r="VVW112" s="191"/>
      <c r="VVX112" s="192"/>
      <c r="VVY112" s="192"/>
      <c r="VVZ112" s="192"/>
      <c r="VWA112" s="192"/>
      <c r="VWB112" s="192"/>
      <c r="VWC112" s="192"/>
      <c r="VWD112" s="192"/>
      <c r="VWE112" s="192"/>
      <c r="VWF112" s="192"/>
      <c r="VWG112" s="192"/>
      <c r="VWH112" s="192"/>
      <c r="VWI112" s="192"/>
      <c r="VWJ112" s="192"/>
      <c r="VWK112" s="192"/>
      <c r="VWL112" s="192"/>
      <c r="VWM112" s="192"/>
      <c r="VWN112" s="192"/>
      <c r="VWO112" s="193"/>
      <c r="VWP112" s="191"/>
      <c r="VWQ112" s="192"/>
      <c r="VWR112" s="192"/>
      <c r="VWS112" s="192"/>
      <c r="VWT112" s="192"/>
      <c r="VWU112" s="192"/>
      <c r="VWV112" s="192"/>
      <c r="VWW112" s="192"/>
      <c r="VWX112" s="192"/>
      <c r="VWY112" s="192"/>
      <c r="VWZ112" s="192"/>
      <c r="VXA112" s="192"/>
      <c r="VXB112" s="192"/>
      <c r="VXC112" s="192"/>
      <c r="VXD112" s="192"/>
      <c r="VXE112" s="192"/>
      <c r="VXF112" s="192"/>
      <c r="VXG112" s="192"/>
      <c r="VXH112" s="193"/>
      <c r="VXI112" s="191"/>
      <c r="VXJ112" s="192"/>
      <c r="VXK112" s="192"/>
      <c r="VXL112" s="192"/>
      <c r="VXM112" s="192"/>
      <c r="VXN112" s="192"/>
      <c r="VXO112" s="192"/>
      <c r="VXP112" s="192"/>
      <c r="VXQ112" s="192"/>
      <c r="VXR112" s="192"/>
      <c r="VXS112" s="192"/>
      <c r="VXT112" s="192"/>
      <c r="VXU112" s="192"/>
      <c r="VXV112" s="192"/>
      <c r="VXW112" s="192"/>
      <c r="VXX112" s="192"/>
      <c r="VXY112" s="192"/>
      <c r="VXZ112" s="192"/>
      <c r="VYA112" s="193"/>
      <c r="VYB112" s="191"/>
      <c r="VYC112" s="192"/>
      <c r="VYD112" s="192"/>
      <c r="VYE112" s="192"/>
      <c r="VYF112" s="192"/>
      <c r="VYG112" s="192"/>
      <c r="VYH112" s="192"/>
      <c r="VYI112" s="192"/>
      <c r="VYJ112" s="192"/>
      <c r="VYK112" s="192"/>
      <c r="VYL112" s="192"/>
      <c r="VYM112" s="192"/>
      <c r="VYN112" s="192"/>
      <c r="VYO112" s="192"/>
      <c r="VYP112" s="192"/>
      <c r="VYQ112" s="192"/>
      <c r="VYR112" s="192"/>
      <c r="VYS112" s="192"/>
      <c r="VYT112" s="193"/>
      <c r="VYU112" s="191"/>
      <c r="VYV112" s="192"/>
      <c r="VYW112" s="192"/>
      <c r="VYX112" s="192"/>
      <c r="VYY112" s="192"/>
      <c r="VYZ112" s="192"/>
      <c r="VZA112" s="192"/>
      <c r="VZB112" s="192"/>
      <c r="VZC112" s="192"/>
      <c r="VZD112" s="192"/>
      <c r="VZE112" s="192"/>
      <c r="VZF112" s="192"/>
      <c r="VZG112" s="192"/>
      <c r="VZH112" s="192"/>
      <c r="VZI112" s="192"/>
      <c r="VZJ112" s="192"/>
      <c r="VZK112" s="192"/>
      <c r="VZL112" s="192"/>
      <c r="VZM112" s="193"/>
      <c r="VZN112" s="191"/>
      <c r="VZO112" s="192"/>
      <c r="VZP112" s="192"/>
      <c r="VZQ112" s="192"/>
      <c r="VZR112" s="192"/>
      <c r="VZS112" s="192"/>
      <c r="VZT112" s="192"/>
      <c r="VZU112" s="192"/>
      <c r="VZV112" s="192"/>
      <c r="VZW112" s="192"/>
      <c r="VZX112" s="192"/>
      <c r="VZY112" s="192"/>
      <c r="VZZ112" s="192"/>
      <c r="WAA112" s="192"/>
      <c r="WAB112" s="192"/>
      <c r="WAC112" s="192"/>
      <c r="WAD112" s="192"/>
      <c r="WAE112" s="192"/>
      <c r="WAF112" s="193"/>
      <c r="WAG112" s="191"/>
      <c r="WAH112" s="192"/>
      <c r="WAI112" s="192"/>
      <c r="WAJ112" s="192"/>
      <c r="WAK112" s="192"/>
      <c r="WAL112" s="192"/>
      <c r="WAM112" s="192"/>
      <c r="WAN112" s="192"/>
      <c r="WAO112" s="192"/>
      <c r="WAP112" s="192"/>
      <c r="WAQ112" s="192"/>
      <c r="WAR112" s="192"/>
      <c r="WAS112" s="192"/>
      <c r="WAT112" s="192"/>
      <c r="WAU112" s="192"/>
      <c r="WAV112" s="192"/>
      <c r="WAW112" s="192"/>
      <c r="WAX112" s="192"/>
      <c r="WAY112" s="193"/>
      <c r="WAZ112" s="191"/>
      <c r="WBA112" s="192"/>
      <c r="WBB112" s="192"/>
      <c r="WBC112" s="192"/>
      <c r="WBD112" s="192"/>
      <c r="WBE112" s="192"/>
      <c r="WBF112" s="192"/>
      <c r="WBG112" s="192"/>
      <c r="WBH112" s="192"/>
      <c r="WBI112" s="192"/>
      <c r="WBJ112" s="192"/>
      <c r="WBK112" s="192"/>
      <c r="WBL112" s="192"/>
      <c r="WBM112" s="192"/>
      <c r="WBN112" s="192"/>
      <c r="WBO112" s="192"/>
      <c r="WBP112" s="192"/>
      <c r="WBQ112" s="192"/>
      <c r="WBR112" s="193"/>
      <c r="WBS112" s="191"/>
      <c r="WBT112" s="192"/>
      <c r="WBU112" s="192"/>
      <c r="WBV112" s="192"/>
      <c r="WBW112" s="192"/>
      <c r="WBX112" s="192"/>
      <c r="WBY112" s="192"/>
      <c r="WBZ112" s="192"/>
      <c r="WCA112" s="192"/>
      <c r="WCB112" s="192"/>
      <c r="WCC112" s="192"/>
      <c r="WCD112" s="192"/>
      <c r="WCE112" s="192"/>
      <c r="WCF112" s="192"/>
      <c r="WCG112" s="192"/>
      <c r="WCH112" s="192"/>
      <c r="WCI112" s="192"/>
      <c r="WCJ112" s="192"/>
      <c r="WCK112" s="193"/>
      <c r="WCL112" s="191"/>
      <c r="WCM112" s="192"/>
      <c r="WCN112" s="192"/>
      <c r="WCO112" s="192"/>
      <c r="WCP112" s="192"/>
      <c r="WCQ112" s="192"/>
      <c r="WCR112" s="192"/>
      <c r="WCS112" s="192"/>
      <c r="WCT112" s="192"/>
      <c r="WCU112" s="192"/>
      <c r="WCV112" s="192"/>
      <c r="WCW112" s="192"/>
      <c r="WCX112" s="192"/>
      <c r="WCY112" s="192"/>
      <c r="WCZ112" s="192"/>
      <c r="WDA112" s="192"/>
      <c r="WDB112" s="192"/>
      <c r="WDC112" s="192"/>
      <c r="WDD112" s="193"/>
      <c r="WDE112" s="191"/>
      <c r="WDF112" s="192"/>
      <c r="WDG112" s="192"/>
      <c r="WDH112" s="192"/>
      <c r="WDI112" s="192"/>
      <c r="WDJ112" s="192"/>
      <c r="WDK112" s="192"/>
      <c r="WDL112" s="192"/>
      <c r="WDM112" s="192"/>
      <c r="WDN112" s="192"/>
      <c r="WDO112" s="192"/>
      <c r="WDP112" s="192"/>
      <c r="WDQ112" s="192"/>
      <c r="WDR112" s="192"/>
      <c r="WDS112" s="192"/>
      <c r="WDT112" s="192"/>
      <c r="WDU112" s="192"/>
      <c r="WDV112" s="192"/>
      <c r="WDW112" s="193"/>
      <c r="WDX112" s="191"/>
      <c r="WDY112" s="192"/>
      <c r="WDZ112" s="192"/>
      <c r="WEA112" s="192"/>
      <c r="WEB112" s="192"/>
      <c r="WEC112" s="192"/>
      <c r="WED112" s="192"/>
      <c r="WEE112" s="192"/>
      <c r="WEF112" s="192"/>
      <c r="WEG112" s="192"/>
      <c r="WEH112" s="192"/>
      <c r="WEI112" s="192"/>
      <c r="WEJ112" s="192"/>
      <c r="WEK112" s="192"/>
      <c r="WEL112" s="192"/>
      <c r="WEM112" s="192"/>
      <c r="WEN112" s="192"/>
      <c r="WEO112" s="192"/>
      <c r="WEP112" s="193"/>
      <c r="WEQ112" s="191"/>
      <c r="WER112" s="192"/>
      <c r="WES112" s="192"/>
      <c r="WET112" s="192"/>
      <c r="WEU112" s="192"/>
      <c r="WEV112" s="192"/>
      <c r="WEW112" s="192"/>
      <c r="WEX112" s="192"/>
      <c r="WEY112" s="192"/>
      <c r="WEZ112" s="192"/>
      <c r="WFA112" s="192"/>
      <c r="WFB112" s="192"/>
      <c r="WFC112" s="192"/>
      <c r="WFD112" s="192"/>
      <c r="WFE112" s="192"/>
      <c r="WFF112" s="192"/>
      <c r="WFG112" s="192"/>
      <c r="WFH112" s="192"/>
      <c r="WFI112" s="193"/>
      <c r="WFJ112" s="191"/>
      <c r="WFK112" s="192"/>
      <c r="WFL112" s="192"/>
      <c r="WFM112" s="192"/>
      <c r="WFN112" s="192"/>
      <c r="WFO112" s="192"/>
      <c r="WFP112" s="192"/>
      <c r="WFQ112" s="192"/>
      <c r="WFR112" s="192"/>
      <c r="WFS112" s="192"/>
      <c r="WFT112" s="192"/>
      <c r="WFU112" s="192"/>
      <c r="WFV112" s="192"/>
      <c r="WFW112" s="192"/>
      <c r="WFX112" s="192"/>
      <c r="WFY112" s="192"/>
      <c r="WFZ112" s="192"/>
      <c r="WGA112" s="192"/>
      <c r="WGB112" s="193"/>
      <c r="WGC112" s="191"/>
      <c r="WGD112" s="192"/>
      <c r="WGE112" s="192"/>
      <c r="WGF112" s="192"/>
      <c r="WGG112" s="192"/>
      <c r="WGH112" s="192"/>
      <c r="WGI112" s="192"/>
      <c r="WGJ112" s="192"/>
      <c r="WGK112" s="192"/>
      <c r="WGL112" s="192"/>
      <c r="WGM112" s="192"/>
      <c r="WGN112" s="192"/>
      <c r="WGO112" s="192"/>
      <c r="WGP112" s="192"/>
      <c r="WGQ112" s="192"/>
      <c r="WGR112" s="192"/>
      <c r="WGS112" s="192"/>
      <c r="WGT112" s="192"/>
      <c r="WGU112" s="193"/>
      <c r="WGV112" s="191"/>
      <c r="WGW112" s="192"/>
      <c r="WGX112" s="192"/>
      <c r="WGY112" s="192"/>
      <c r="WGZ112" s="192"/>
      <c r="WHA112" s="192"/>
      <c r="WHB112" s="192"/>
      <c r="WHC112" s="192"/>
      <c r="WHD112" s="192"/>
      <c r="WHE112" s="192"/>
      <c r="WHF112" s="192"/>
      <c r="WHG112" s="192"/>
      <c r="WHH112" s="192"/>
      <c r="WHI112" s="192"/>
      <c r="WHJ112" s="192"/>
      <c r="WHK112" s="192"/>
      <c r="WHL112" s="192"/>
      <c r="WHM112" s="192"/>
      <c r="WHN112" s="193"/>
      <c r="WHO112" s="191"/>
      <c r="WHP112" s="192"/>
      <c r="WHQ112" s="192"/>
      <c r="WHR112" s="192"/>
      <c r="WHS112" s="192"/>
      <c r="WHT112" s="192"/>
      <c r="WHU112" s="192"/>
      <c r="WHV112" s="192"/>
      <c r="WHW112" s="192"/>
      <c r="WHX112" s="192"/>
      <c r="WHY112" s="192"/>
      <c r="WHZ112" s="192"/>
      <c r="WIA112" s="192"/>
      <c r="WIB112" s="192"/>
      <c r="WIC112" s="192"/>
      <c r="WID112" s="192"/>
      <c r="WIE112" s="192"/>
      <c r="WIF112" s="192"/>
      <c r="WIG112" s="193"/>
      <c r="WIH112" s="191"/>
      <c r="WII112" s="192"/>
      <c r="WIJ112" s="192"/>
      <c r="WIK112" s="192"/>
      <c r="WIL112" s="192"/>
      <c r="WIM112" s="192"/>
      <c r="WIN112" s="192"/>
      <c r="WIO112" s="192"/>
      <c r="WIP112" s="192"/>
      <c r="WIQ112" s="192"/>
      <c r="WIR112" s="192"/>
      <c r="WIS112" s="192"/>
      <c r="WIT112" s="192"/>
      <c r="WIU112" s="192"/>
      <c r="WIV112" s="192"/>
      <c r="WIW112" s="192"/>
      <c r="WIX112" s="192"/>
      <c r="WIY112" s="192"/>
      <c r="WIZ112" s="193"/>
      <c r="WJA112" s="191"/>
      <c r="WJB112" s="192"/>
      <c r="WJC112" s="192"/>
      <c r="WJD112" s="192"/>
      <c r="WJE112" s="192"/>
      <c r="WJF112" s="192"/>
      <c r="WJG112" s="192"/>
      <c r="WJH112" s="192"/>
      <c r="WJI112" s="192"/>
      <c r="WJJ112" s="192"/>
      <c r="WJK112" s="192"/>
      <c r="WJL112" s="192"/>
      <c r="WJM112" s="192"/>
      <c r="WJN112" s="192"/>
      <c r="WJO112" s="192"/>
      <c r="WJP112" s="192"/>
      <c r="WJQ112" s="192"/>
      <c r="WJR112" s="192"/>
      <c r="WJS112" s="193"/>
      <c r="WJT112" s="191"/>
      <c r="WJU112" s="192"/>
      <c r="WJV112" s="192"/>
      <c r="WJW112" s="192"/>
      <c r="WJX112" s="192"/>
      <c r="WJY112" s="192"/>
      <c r="WJZ112" s="192"/>
      <c r="WKA112" s="192"/>
      <c r="WKB112" s="192"/>
      <c r="WKC112" s="192"/>
      <c r="WKD112" s="192"/>
      <c r="WKE112" s="192"/>
      <c r="WKF112" s="192"/>
      <c r="WKG112" s="192"/>
      <c r="WKH112" s="192"/>
      <c r="WKI112" s="192"/>
      <c r="WKJ112" s="192"/>
      <c r="WKK112" s="192"/>
      <c r="WKL112" s="193"/>
      <c r="WKM112" s="191"/>
      <c r="WKN112" s="192"/>
      <c r="WKO112" s="192"/>
      <c r="WKP112" s="192"/>
      <c r="WKQ112" s="192"/>
      <c r="WKR112" s="192"/>
      <c r="WKS112" s="192"/>
      <c r="WKT112" s="192"/>
      <c r="WKU112" s="192"/>
      <c r="WKV112" s="192"/>
      <c r="WKW112" s="192"/>
      <c r="WKX112" s="192"/>
      <c r="WKY112" s="192"/>
      <c r="WKZ112" s="192"/>
      <c r="WLA112" s="192"/>
      <c r="WLB112" s="192"/>
      <c r="WLC112" s="192"/>
      <c r="WLD112" s="192"/>
      <c r="WLE112" s="193"/>
      <c r="WLF112" s="191"/>
      <c r="WLG112" s="192"/>
      <c r="WLH112" s="192"/>
      <c r="WLI112" s="192"/>
      <c r="WLJ112" s="192"/>
      <c r="WLK112" s="192"/>
      <c r="WLL112" s="192"/>
      <c r="WLM112" s="192"/>
      <c r="WLN112" s="192"/>
      <c r="WLO112" s="192"/>
      <c r="WLP112" s="192"/>
      <c r="WLQ112" s="192"/>
      <c r="WLR112" s="192"/>
      <c r="WLS112" s="192"/>
      <c r="WLT112" s="192"/>
      <c r="WLU112" s="192"/>
      <c r="WLV112" s="192"/>
      <c r="WLW112" s="192"/>
      <c r="WLX112" s="193"/>
      <c r="WLY112" s="191"/>
      <c r="WLZ112" s="192"/>
      <c r="WMA112" s="192"/>
      <c r="WMB112" s="192"/>
      <c r="WMC112" s="192"/>
      <c r="WMD112" s="192"/>
      <c r="WME112" s="192"/>
      <c r="WMF112" s="192"/>
      <c r="WMG112" s="192"/>
      <c r="WMH112" s="192"/>
      <c r="WMI112" s="192"/>
      <c r="WMJ112" s="192"/>
      <c r="WMK112" s="192"/>
      <c r="WML112" s="192"/>
      <c r="WMM112" s="192"/>
      <c r="WMN112" s="192"/>
      <c r="WMO112" s="192"/>
      <c r="WMP112" s="192"/>
      <c r="WMQ112" s="193"/>
      <c r="WMR112" s="191"/>
      <c r="WMS112" s="192"/>
      <c r="WMT112" s="192"/>
      <c r="WMU112" s="192"/>
      <c r="WMV112" s="192"/>
      <c r="WMW112" s="192"/>
      <c r="WMX112" s="192"/>
      <c r="WMY112" s="192"/>
      <c r="WMZ112" s="192"/>
      <c r="WNA112" s="192"/>
      <c r="WNB112" s="192"/>
      <c r="WNC112" s="192"/>
      <c r="WND112" s="192"/>
      <c r="WNE112" s="192"/>
      <c r="WNF112" s="192"/>
      <c r="WNG112" s="192"/>
      <c r="WNH112" s="192"/>
      <c r="WNI112" s="192"/>
      <c r="WNJ112" s="193"/>
      <c r="WNK112" s="191"/>
      <c r="WNL112" s="192"/>
      <c r="WNM112" s="192"/>
      <c r="WNN112" s="192"/>
      <c r="WNO112" s="192"/>
      <c r="WNP112" s="192"/>
      <c r="WNQ112" s="192"/>
      <c r="WNR112" s="192"/>
      <c r="WNS112" s="192"/>
      <c r="WNT112" s="192"/>
      <c r="WNU112" s="192"/>
      <c r="WNV112" s="192"/>
      <c r="WNW112" s="192"/>
      <c r="WNX112" s="192"/>
      <c r="WNY112" s="192"/>
      <c r="WNZ112" s="192"/>
      <c r="WOA112" s="192"/>
      <c r="WOB112" s="192"/>
      <c r="WOC112" s="193"/>
      <c r="WOD112" s="191"/>
      <c r="WOE112" s="192"/>
      <c r="WOF112" s="192"/>
      <c r="WOG112" s="192"/>
      <c r="WOH112" s="192"/>
      <c r="WOI112" s="192"/>
      <c r="WOJ112" s="192"/>
      <c r="WOK112" s="192"/>
      <c r="WOL112" s="192"/>
      <c r="WOM112" s="192"/>
      <c r="WON112" s="192"/>
      <c r="WOO112" s="192"/>
      <c r="WOP112" s="192"/>
      <c r="WOQ112" s="192"/>
      <c r="WOR112" s="192"/>
      <c r="WOS112" s="192"/>
      <c r="WOT112" s="192"/>
      <c r="WOU112" s="192"/>
      <c r="WOV112" s="193"/>
      <c r="WOW112" s="191"/>
      <c r="WOX112" s="192"/>
      <c r="WOY112" s="192"/>
      <c r="WOZ112" s="192"/>
      <c r="WPA112" s="192"/>
      <c r="WPB112" s="192"/>
      <c r="WPC112" s="192"/>
      <c r="WPD112" s="192"/>
      <c r="WPE112" s="192"/>
      <c r="WPF112" s="192"/>
      <c r="WPG112" s="192"/>
      <c r="WPH112" s="192"/>
      <c r="WPI112" s="192"/>
      <c r="WPJ112" s="192"/>
      <c r="WPK112" s="192"/>
      <c r="WPL112" s="192"/>
      <c r="WPM112" s="192"/>
      <c r="WPN112" s="192"/>
      <c r="WPO112" s="193"/>
      <c r="WPP112" s="191"/>
      <c r="WPQ112" s="192"/>
      <c r="WPR112" s="192"/>
      <c r="WPS112" s="192"/>
      <c r="WPT112" s="192"/>
      <c r="WPU112" s="192"/>
      <c r="WPV112" s="192"/>
      <c r="WPW112" s="192"/>
      <c r="WPX112" s="192"/>
      <c r="WPY112" s="192"/>
      <c r="WPZ112" s="192"/>
      <c r="WQA112" s="192"/>
      <c r="WQB112" s="192"/>
      <c r="WQC112" s="192"/>
      <c r="WQD112" s="192"/>
      <c r="WQE112" s="192"/>
      <c r="WQF112" s="192"/>
      <c r="WQG112" s="192"/>
      <c r="WQH112" s="193"/>
      <c r="WQI112" s="191"/>
      <c r="WQJ112" s="192"/>
      <c r="WQK112" s="192"/>
      <c r="WQL112" s="192"/>
      <c r="WQM112" s="192"/>
      <c r="WQN112" s="192"/>
      <c r="WQO112" s="192"/>
      <c r="WQP112" s="192"/>
      <c r="WQQ112" s="192"/>
      <c r="WQR112" s="192"/>
      <c r="WQS112" s="192"/>
      <c r="WQT112" s="192"/>
      <c r="WQU112" s="192"/>
      <c r="WQV112" s="192"/>
      <c r="WQW112" s="192"/>
      <c r="WQX112" s="192"/>
      <c r="WQY112" s="192"/>
      <c r="WQZ112" s="192"/>
      <c r="WRA112" s="193"/>
      <c r="WRB112" s="191"/>
      <c r="WRC112" s="192"/>
      <c r="WRD112" s="192"/>
      <c r="WRE112" s="192"/>
      <c r="WRF112" s="192"/>
      <c r="WRG112" s="192"/>
      <c r="WRH112" s="192"/>
      <c r="WRI112" s="192"/>
      <c r="WRJ112" s="192"/>
      <c r="WRK112" s="192"/>
      <c r="WRL112" s="192"/>
      <c r="WRM112" s="192"/>
      <c r="WRN112" s="192"/>
      <c r="WRO112" s="192"/>
      <c r="WRP112" s="192"/>
      <c r="WRQ112" s="192"/>
      <c r="WRR112" s="192"/>
      <c r="WRS112" s="192"/>
      <c r="WRT112" s="193"/>
      <c r="WRU112" s="191"/>
      <c r="WRV112" s="192"/>
      <c r="WRW112" s="192"/>
      <c r="WRX112" s="192"/>
      <c r="WRY112" s="192"/>
      <c r="WRZ112" s="192"/>
      <c r="WSA112" s="192"/>
      <c r="WSB112" s="192"/>
      <c r="WSC112" s="192"/>
      <c r="WSD112" s="192"/>
      <c r="WSE112" s="192"/>
      <c r="WSF112" s="192"/>
      <c r="WSG112" s="192"/>
      <c r="WSH112" s="192"/>
      <c r="WSI112" s="192"/>
      <c r="WSJ112" s="192"/>
      <c r="WSK112" s="192"/>
      <c r="WSL112" s="192"/>
      <c r="WSM112" s="193"/>
      <c r="WSN112" s="191"/>
      <c r="WSO112" s="192"/>
      <c r="WSP112" s="192"/>
      <c r="WSQ112" s="192"/>
      <c r="WSR112" s="192"/>
      <c r="WSS112" s="192"/>
      <c r="WST112" s="192"/>
      <c r="WSU112" s="192"/>
      <c r="WSV112" s="192"/>
      <c r="WSW112" s="192"/>
      <c r="WSX112" s="192"/>
      <c r="WSY112" s="192"/>
      <c r="WSZ112" s="192"/>
      <c r="WTA112" s="192"/>
      <c r="WTB112" s="192"/>
      <c r="WTC112" s="192"/>
      <c r="WTD112" s="192"/>
      <c r="WTE112" s="192"/>
      <c r="WTF112" s="193"/>
      <c r="WTG112" s="191"/>
      <c r="WTH112" s="192"/>
      <c r="WTI112" s="192"/>
      <c r="WTJ112" s="192"/>
      <c r="WTK112" s="192"/>
      <c r="WTL112" s="192"/>
      <c r="WTM112" s="192"/>
      <c r="WTN112" s="192"/>
      <c r="WTO112" s="192"/>
      <c r="WTP112" s="192"/>
      <c r="WTQ112" s="192"/>
      <c r="WTR112" s="192"/>
      <c r="WTS112" s="192"/>
      <c r="WTT112" s="192"/>
      <c r="WTU112" s="192"/>
      <c r="WTV112" s="192"/>
      <c r="WTW112" s="192"/>
      <c r="WTX112" s="192"/>
      <c r="WTY112" s="193"/>
      <c r="WTZ112" s="191"/>
      <c r="WUA112" s="192"/>
      <c r="WUB112" s="192"/>
      <c r="WUC112" s="192"/>
      <c r="WUD112" s="192"/>
      <c r="WUE112" s="192"/>
      <c r="WUF112" s="192"/>
      <c r="WUG112" s="192"/>
      <c r="WUH112" s="192"/>
      <c r="WUI112" s="192"/>
      <c r="WUJ112" s="192"/>
      <c r="WUK112" s="192"/>
      <c r="WUL112" s="192"/>
      <c r="WUM112" s="192"/>
      <c r="WUN112" s="192"/>
      <c r="WUO112" s="192"/>
      <c r="WUP112" s="192"/>
      <c r="WUQ112" s="192"/>
      <c r="WUR112" s="193"/>
      <c r="WUS112" s="191"/>
      <c r="WUT112" s="192"/>
      <c r="WUU112" s="192"/>
      <c r="WUV112" s="192"/>
      <c r="WUW112" s="192"/>
      <c r="WUX112" s="192"/>
      <c r="WUY112" s="192"/>
      <c r="WUZ112" s="192"/>
      <c r="WVA112" s="192"/>
      <c r="WVB112" s="192"/>
      <c r="WVC112" s="192"/>
      <c r="WVD112" s="192"/>
      <c r="WVE112" s="192"/>
      <c r="WVF112" s="192"/>
      <c r="WVG112" s="192"/>
      <c r="WVH112" s="192"/>
      <c r="WVI112" s="192"/>
      <c r="WVJ112" s="192"/>
      <c r="WVK112" s="193"/>
      <c r="WVL112" s="191"/>
      <c r="WVM112" s="192"/>
      <c r="WVN112" s="192"/>
      <c r="WVO112" s="192"/>
      <c r="WVP112" s="192"/>
      <c r="WVQ112" s="192"/>
      <c r="WVR112" s="192"/>
      <c r="WVS112" s="192"/>
      <c r="WVT112" s="192"/>
      <c r="WVU112" s="192"/>
      <c r="WVV112" s="192"/>
      <c r="WVW112" s="192"/>
      <c r="WVX112" s="192"/>
      <c r="WVY112" s="192"/>
      <c r="WVZ112" s="192"/>
      <c r="WWA112" s="192"/>
      <c r="WWB112" s="192"/>
      <c r="WWC112" s="192"/>
      <c r="WWD112" s="193"/>
      <c r="WWE112" s="191"/>
      <c r="WWF112" s="192"/>
      <c r="WWG112" s="192"/>
      <c r="WWH112" s="192"/>
      <c r="WWI112" s="192"/>
      <c r="WWJ112" s="192"/>
      <c r="WWK112" s="192"/>
      <c r="WWL112" s="192"/>
      <c r="WWM112" s="192"/>
      <c r="WWN112" s="192"/>
      <c r="WWO112" s="192"/>
      <c r="WWP112" s="192"/>
      <c r="WWQ112" s="192"/>
      <c r="WWR112" s="192"/>
      <c r="WWS112" s="192"/>
      <c r="WWT112" s="192"/>
      <c r="WWU112" s="192"/>
      <c r="WWV112" s="192"/>
      <c r="WWW112" s="193"/>
      <c r="WWX112" s="191"/>
      <c r="WWY112" s="192"/>
      <c r="WWZ112" s="192"/>
      <c r="WXA112" s="192"/>
      <c r="WXB112" s="192"/>
      <c r="WXC112" s="192"/>
      <c r="WXD112" s="192"/>
      <c r="WXE112" s="192"/>
      <c r="WXF112" s="192"/>
      <c r="WXG112" s="192"/>
      <c r="WXH112" s="192"/>
      <c r="WXI112" s="192"/>
      <c r="WXJ112" s="192"/>
      <c r="WXK112" s="192"/>
      <c r="WXL112" s="192"/>
      <c r="WXM112" s="192"/>
      <c r="WXN112" s="192"/>
      <c r="WXO112" s="192"/>
      <c r="WXP112" s="193"/>
      <c r="WXQ112" s="191"/>
      <c r="WXR112" s="192"/>
      <c r="WXS112" s="192"/>
      <c r="WXT112" s="192"/>
      <c r="WXU112" s="192"/>
      <c r="WXV112" s="192"/>
      <c r="WXW112" s="192"/>
      <c r="WXX112" s="192"/>
      <c r="WXY112" s="192"/>
      <c r="WXZ112" s="192"/>
      <c r="WYA112" s="192"/>
      <c r="WYB112" s="192"/>
      <c r="WYC112" s="192"/>
      <c r="WYD112" s="192"/>
      <c r="WYE112" s="192"/>
      <c r="WYF112" s="192"/>
      <c r="WYG112" s="192"/>
      <c r="WYH112" s="192"/>
      <c r="WYI112" s="193"/>
      <c r="WYJ112" s="191"/>
      <c r="WYK112" s="192"/>
      <c r="WYL112" s="192"/>
      <c r="WYM112" s="192"/>
      <c r="WYN112" s="192"/>
      <c r="WYO112" s="192"/>
      <c r="WYP112" s="192"/>
      <c r="WYQ112" s="192"/>
      <c r="WYR112" s="192"/>
      <c r="WYS112" s="192"/>
      <c r="WYT112" s="192"/>
      <c r="WYU112" s="192"/>
      <c r="WYV112" s="192"/>
      <c r="WYW112" s="192"/>
      <c r="WYX112" s="192"/>
      <c r="WYY112" s="192"/>
      <c r="WYZ112" s="192"/>
      <c r="WZA112" s="192"/>
      <c r="WZB112" s="193"/>
      <c r="WZC112" s="191"/>
      <c r="WZD112" s="192"/>
      <c r="WZE112" s="192"/>
      <c r="WZF112" s="192"/>
      <c r="WZG112" s="192"/>
      <c r="WZH112" s="192"/>
      <c r="WZI112" s="192"/>
      <c r="WZJ112" s="192"/>
      <c r="WZK112" s="192"/>
      <c r="WZL112" s="192"/>
      <c r="WZM112" s="192"/>
      <c r="WZN112" s="192"/>
      <c r="WZO112" s="192"/>
      <c r="WZP112" s="192"/>
      <c r="WZQ112" s="192"/>
      <c r="WZR112" s="192"/>
      <c r="WZS112" s="192"/>
      <c r="WZT112" s="192"/>
      <c r="WZU112" s="193"/>
      <c r="WZV112" s="191"/>
      <c r="WZW112" s="192"/>
      <c r="WZX112" s="192"/>
      <c r="WZY112" s="192"/>
      <c r="WZZ112" s="192"/>
      <c r="XAA112" s="192"/>
      <c r="XAB112" s="192"/>
      <c r="XAC112" s="192"/>
      <c r="XAD112" s="192"/>
      <c r="XAE112" s="192"/>
      <c r="XAF112" s="192"/>
      <c r="XAG112" s="192"/>
      <c r="XAH112" s="192"/>
      <c r="XAI112" s="192"/>
      <c r="XAJ112" s="192"/>
      <c r="XAK112" s="192"/>
      <c r="XAL112" s="192"/>
      <c r="XAM112" s="192"/>
      <c r="XAN112" s="193"/>
      <c r="XAO112" s="191"/>
      <c r="XAP112" s="192"/>
      <c r="XAQ112" s="192"/>
      <c r="XAR112" s="192"/>
      <c r="XAS112" s="192"/>
      <c r="XAT112" s="192"/>
      <c r="XAU112" s="192"/>
      <c r="XAV112" s="192"/>
      <c r="XAW112" s="192"/>
      <c r="XAX112" s="192"/>
      <c r="XAY112" s="192"/>
      <c r="XAZ112" s="192"/>
      <c r="XBA112" s="192"/>
      <c r="XBB112" s="192"/>
      <c r="XBC112" s="192"/>
      <c r="XBD112" s="192"/>
      <c r="XBE112" s="192"/>
      <c r="XBF112" s="192"/>
      <c r="XBG112" s="193"/>
      <c r="XBH112" s="191"/>
      <c r="XBI112" s="192"/>
      <c r="XBJ112" s="192"/>
      <c r="XBK112" s="192"/>
      <c r="XBL112" s="192"/>
      <c r="XBM112" s="192"/>
      <c r="XBN112" s="192"/>
      <c r="XBO112" s="192"/>
      <c r="XBP112" s="192"/>
      <c r="XBQ112" s="192"/>
      <c r="XBR112" s="192"/>
      <c r="XBS112" s="192"/>
      <c r="XBT112" s="192"/>
      <c r="XBU112" s="192"/>
      <c r="XBV112" s="192"/>
      <c r="XBW112" s="192"/>
      <c r="XBX112" s="192"/>
      <c r="XBY112" s="192"/>
      <c r="XBZ112" s="193"/>
      <c r="XCA112" s="191"/>
      <c r="XCB112" s="192"/>
      <c r="XCC112" s="192"/>
      <c r="XCD112" s="192"/>
      <c r="XCE112" s="192"/>
      <c r="XCF112" s="192"/>
      <c r="XCG112" s="192"/>
      <c r="XCH112" s="192"/>
      <c r="XCI112" s="192"/>
      <c r="XCJ112" s="192"/>
      <c r="XCK112" s="192"/>
      <c r="XCL112" s="192"/>
      <c r="XCM112" s="192"/>
      <c r="XCN112" s="192"/>
      <c r="XCO112" s="192"/>
      <c r="XCP112" s="192"/>
      <c r="XCQ112" s="192"/>
      <c r="XCR112" s="192"/>
      <c r="XCS112" s="193"/>
      <c r="XCT112" s="191"/>
      <c r="XCU112" s="192"/>
      <c r="XCV112" s="192"/>
      <c r="XCW112" s="192"/>
      <c r="XCX112" s="192"/>
      <c r="XCY112" s="192"/>
      <c r="XCZ112" s="192"/>
      <c r="XDA112" s="192"/>
      <c r="XDB112" s="192"/>
      <c r="XDC112" s="192"/>
      <c r="XDD112" s="192"/>
      <c r="XDE112" s="192"/>
      <c r="XDF112" s="192"/>
      <c r="XDG112" s="192"/>
      <c r="XDH112" s="192"/>
      <c r="XDI112" s="192"/>
      <c r="XDJ112" s="192"/>
      <c r="XDK112" s="192"/>
      <c r="XDL112" s="193"/>
      <c r="XDM112" s="191"/>
      <c r="XDN112" s="192"/>
      <c r="XDO112" s="192"/>
      <c r="XDP112" s="192"/>
      <c r="XDQ112" s="192"/>
      <c r="XDR112" s="192"/>
      <c r="XDS112" s="192"/>
      <c r="XDT112" s="192"/>
      <c r="XDU112" s="192"/>
      <c r="XDV112" s="192"/>
      <c r="XDW112" s="192"/>
      <c r="XDX112" s="192"/>
      <c r="XDY112" s="192"/>
      <c r="XDZ112" s="192"/>
      <c r="XEA112" s="192"/>
      <c r="XEB112" s="192"/>
      <c r="XEC112" s="192"/>
      <c r="XED112" s="192"/>
      <c r="XEE112" s="193"/>
      <c r="XEF112" s="191"/>
      <c r="XEG112" s="192"/>
      <c r="XEH112" s="192"/>
      <c r="XEI112" s="192"/>
      <c r="XEJ112" s="192"/>
      <c r="XEK112" s="192"/>
      <c r="XEL112" s="192"/>
      <c r="XEM112" s="192"/>
      <c r="XEN112" s="192"/>
      <c r="XEO112" s="192"/>
      <c r="XEP112" s="192"/>
      <c r="XEQ112" s="192"/>
      <c r="XER112" s="192"/>
      <c r="XES112" s="192"/>
      <c r="XET112" s="192"/>
      <c r="XEU112" s="192"/>
      <c r="XEV112" s="192"/>
      <c r="XEW112" s="192"/>
      <c r="XEX112" s="193"/>
      <c r="XEY112" s="191"/>
      <c r="XEZ112" s="192"/>
      <c r="XFA112" s="192"/>
      <c r="XFB112" s="192"/>
      <c r="XFC112" s="192"/>
      <c r="XFD112" s="192"/>
    </row>
    <row r="113" spans="1:21" ht="12" customHeight="1">
      <c r="A113" s="380"/>
      <c r="B113" s="380"/>
      <c r="C113" s="380"/>
      <c r="D113" s="380"/>
      <c r="E113" s="380"/>
      <c r="F113" s="380"/>
      <c r="G113" s="380"/>
      <c r="H113" s="380"/>
      <c r="I113" s="380"/>
      <c r="J113" s="380"/>
      <c r="K113" s="380"/>
      <c r="L113" s="380"/>
      <c r="M113" s="380"/>
      <c r="N113" s="380"/>
      <c r="O113" s="380"/>
      <c r="P113" s="380"/>
      <c r="Q113" s="380"/>
      <c r="R113" s="380"/>
      <c r="S113" s="380"/>
    </row>
    <row r="114" spans="1:21" ht="51" customHeight="1">
      <c r="A114" s="190" t="s">
        <v>246</v>
      </c>
      <c r="B114" s="190"/>
      <c r="C114" s="190"/>
      <c r="D114" s="190"/>
      <c r="E114" s="190"/>
      <c r="F114" s="190"/>
      <c r="G114" s="190"/>
      <c r="H114" s="190"/>
      <c r="I114" s="190"/>
      <c r="J114" s="190"/>
      <c r="K114" s="190"/>
      <c r="L114" s="190"/>
      <c r="M114" s="190"/>
      <c r="N114" s="190"/>
      <c r="O114" s="190"/>
      <c r="P114" s="190"/>
      <c r="Q114" s="190"/>
      <c r="R114" s="190"/>
      <c r="S114" s="190"/>
      <c r="U114" s="31"/>
    </row>
  </sheetData>
  <mergeCells count="2607">
    <mergeCell ref="XEY112:XFD112"/>
    <mergeCell ref="XBH112:XBZ112"/>
    <mergeCell ref="XCA112:XCS112"/>
    <mergeCell ref="XCT112:XDL112"/>
    <mergeCell ref="XDM112:XEE112"/>
    <mergeCell ref="XEF112:XEX112"/>
    <mergeCell ref="WXQ112:WYI112"/>
    <mergeCell ref="WYJ112:WZB112"/>
    <mergeCell ref="WZC112:WZU112"/>
    <mergeCell ref="WZV112:XAN112"/>
    <mergeCell ref="XAO112:XBG112"/>
    <mergeCell ref="WTZ112:WUR112"/>
    <mergeCell ref="WUS112:WVK112"/>
    <mergeCell ref="WVL112:WWD112"/>
    <mergeCell ref="WWE112:WWW112"/>
    <mergeCell ref="WWX112:WXP112"/>
    <mergeCell ref="WQI112:WRA112"/>
    <mergeCell ref="WRB112:WRT112"/>
    <mergeCell ref="WRU112:WSM112"/>
    <mergeCell ref="WSN112:WTF112"/>
    <mergeCell ref="WTG112:WTY112"/>
    <mergeCell ref="WMR112:WNJ112"/>
    <mergeCell ref="WNK112:WOC112"/>
    <mergeCell ref="WOD112:WOV112"/>
    <mergeCell ref="WOW112:WPO112"/>
    <mergeCell ref="WPP112:WQH112"/>
    <mergeCell ref="WJA112:WJS112"/>
    <mergeCell ref="WJT112:WKL112"/>
    <mergeCell ref="WKM112:WLE112"/>
    <mergeCell ref="WLF112:WLX112"/>
    <mergeCell ref="WLY112:WMQ112"/>
    <mergeCell ref="WFJ112:WGB112"/>
    <mergeCell ref="WGC112:WGU112"/>
    <mergeCell ref="WGV112:WHN112"/>
    <mergeCell ref="WHO112:WIG112"/>
    <mergeCell ref="WIH112:WIZ112"/>
    <mergeCell ref="WBS112:WCK112"/>
    <mergeCell ref="WCL112:WDD112"/>
    <mergeCell ref="WDE112:WDW112"/>
    <mergeCell ref="WDX112:WEP112"/>
    <mergeCell ref="WEQ112:WFI112"/>
    <mergeCell ref="VYB112:VYT112"/>
    <mergeCell ref="VYU112:VZM112"/>
    <mergeCell ref="VZN112:WAF112"/>
    <mergeCell ref="WAG112:WAY112"/>
    <mergeCell ref="WAZ112:WBR112"/>
    <mergeCell ref="VUK112:VVC112"/>
    <mergeCell ref="VVD112:VVV112"/>
    <mergeCell ref="VVW112:VWO112"/>
    <mergeCell ref="VWP112:VXH112"/>
    <mergeCell ref="VXI112:VYA112"/>
    <mergeCell ref="VQT112:VRL112"/>
    <mergeCell ref="VRM112:VSE112"/>
    <mergeCell ref="VSF112:VSX112"/>
    <mergeCell ref="VSY112:VTQ112"/>
    <mergeCell ref="VTR112:VUJ112"/>
    <mergeCell ref="VNC112:VNU112"/>
    <mergeCell ref="VNV112:VON112"/>
    <mergeCell ref="VOO112:VPG112"/>
    <mergeCell ref="VPH112:VPZ112"/>
    <mergeCell ref="VQA112:VQS112"/>
    <mergeCell ref="VJL112:VKD112"/>
    <mergeCell ref="VKE112:VKW112"/>
    <mergeCell ref="VKX112:VLP112"/>
    <mergeCell ref="VLQ112:VMI112"/>
    <mergeCell ref="VMJ112:VNB112"/>
    <mergeCell ref="VFU112:VGM112"/>
    <mergeCell ref="VGN112:VHF112"/>
    <mergeCell ref="VHG112:VHY112"/>
    <mergeCell ref="VHZ112:VIR112"/>
    <mergeCell ref="VIS112:VJK112"/>
    <mergeCell ref="VCD112:VCV112"/>
    <mergeCell ref="VCW112:VDO112"/>
    <mergeCell ref="VDP112:VEH112"/>
    <mergeCell ref="VEI112:VFA112"/>
    <mergeCell ref="VFB112:VFT112"/>
    <mergeCell ref="UYM112:UZE112"/>
    <mergeCell ref="UZF112:UZX112"/>
    <mergeCell ref="UZY112:VAQ112"/>
    <mergeCell ref="VAR112:VBJ112"/>
    <mergeCell ref="VBK112:VCC112"/>
    <mergeCell ref="UUV112:UVN112"/>
    <mergeCell ref="UVO112:UWG112"/>
    <mergeCell ref="UWH112:UWZ112"/>
    <mergeCell ref="UXA112:UXS112"/>
    <mergeCell ref="UXT112:UYL112"/>
    <mergeCell ref="URE112:URW112"/>
    <mergeCell ref="URX112:USP112"/>
    <mergeCell ref="USQ112:UTI112"/>
    <mergeCell ref="UTJ112:UUB112"/>
    <mergeCell ref="UUC112:UUU112"/>
    <mergeCell ref="UNN112:UOF112"/>
    <mergeCell ref="UOG112:UOY112"/>
    <mergeCell ref="UOZ112:UPR112"/>
    <mergeCell ref="UPS112:UQK112"/>
    <mergeCell ref="UQL112:URD112"/>
    <mergeCell ref="UJW112:UKO112"/>
    <mergeCell ref="UKP112:ULH112"/>
    <mergeCell ref="ULI112:UMA112"/>
    <mergeCell ref="UMB112:UMT112"/>
    <mergeCell ref="UMU112:UNM112"/>
    <mergeCell ref="UGF112:UGX112"/>
    <mergeCell ref="UGY112:UHQ112"/>
    <mergeCell ref="UHR112:UIJ112"/>
    <mergeCell ref="UIK112:UJC112"/>
    <mergeCell ref="UJD112:UJV112"/>
    <mergeCell ref="UCO112:UDG112"/>
    <mergeCell ref="UDH112:UDZ112"/>
    <mergeCell ref="UEA112:UES112"/>
    <mergeCell ref="UET112:UFL112"/>
    <mergeCell ref="UFM112:UGE112"/>
    <mergeCell ref="TYX112:TZP112"/>
    <mergeCell ref="TZQ112:UAI112"/>
    <mergeCell ref="UAJ112:UBB112"/>
    <mergeCell ref="UBC112:UBU112"/>
    <mergeCell ref="UBV112:UCN112"/>
    <mergeCell ref="TVG112:TVY112"/>
    <mergeCell ref="TVZ112:TWR112"/>
    <mergeCell ref="TWS112:TXK112"/>
    <mergeCell ref="TXL112:TYD112"/>
    <mergeCell ref="TYE112:TYW112"/>
    <mergeCell ref="TRP112:TSH112"/>
    <mergeCell ref="TSI112:TTA112"/>
    <mergeCell ref="TTB112:TTT112"/>
    <mergeCell ref="TTU112:TUM112"/>
    <mergeCell ref="TUN112:TVF112"/>
    <mergeCell ref="TNY112:TOQ112"/>
    <mergeCell ref="TOR112:TPJ112"/>
    <mergeCell ref="TPK112:TQC112"/>
    <mergeCell ref="TQD112:TQV112"/>
    <mergeCell ref="TQW112:TRO112"/>
    <mergeCell ref="TKH112:TKZ112"/>
    <mergeCell ref="TLA112:TLS112"/>
    <mergeCell ref="TLT112:TML112"/>
    <mergeCell ref="TMM112:TNE112"/>
    <mergeCell ref="TNF112:TNX112"/>
    <mergeCell ref="TGQ112:THI112"/>
    <mergeCell ref="THJ112:TIB112"/>
    <mergeCell ref="TIC112:TIU112"/>
    <mergeCell ref="TIV112:TJN112"/>
    <mergeCell ref="TJO112:TKG112"/>
    <mergeCell ref="TCZ112:TDR112"/>
    <mergeCell ref="TDS112:TEK112"/>
    <mergeCell ref="TEL112:TFD112"/>
    <mergeCell ref="TFE112:TFW112"/>
    <mergeCell ref="TFX112:TGP112"/>
    <mergeCell ref="SZI112:TAA112"/>
    <mergeCell ref="TAB112:TAT112"/>
    <mergeCell ref="TAU112:TBM112"/>
    <mergeCell ref="TBN112:TCF112"/>
    <mergeCell ref="TCG112:TCY112"/>
    <mergeCell ref="SVR112:SWJ112"/>
    <mergeCell ref="SWK112:SXC112"/>
    <mergeCell ref="SXD112:SXV112"/>
    <mergeCell ref="SXW112:SYO112"/>
    <mergeCell ref="SYP112:SZH112"/>
    <mergeCell ref="SSA112:SSS112"/>
    <mergeCell ref="SST112:STL112"/>
    <mergeCell ref="STM112:SUE112"/>
    <mergeCell ref="SUF112:SUX112"/>
    <mergeCell ref="SUY112:SVQ112"/>
    <mergeCell ref="SOJ112:SPB112"/>
    <mergeCell ref="SPC112:SPU112"/>
    <mergeCell ref="SPV112:SQN112"/>
    <mergeCell ref="SQO112:SRG112"/>
    <mergeCell ref="SRH112:SRZ112"/>
    <mergeCell ref="SKS112:SLK112"/>
    <mergeCell ref="SLL112:SMD112"/>
    <mergeCell ref="SME112:SMW112"/>
    <mergeCell ref="SMX112:SNP112"/>
    <mergeCell ref="SNQ112:SOI112"/>
    <mergeCell ref="SHB112:SHT112"/>
    <mergeCell ref="SHU112:SIM112"/>
    <mergeCell ref="SIN112:SJF112"/>
    <mergeCell ref="SJG112:SJY112"/>
    <mergeCell ref="SJZ112:SKR112"/>
    <mergeCell ref="SDK112:SEC112"/>
    <mergeCell ref="SED112:SEV112"/>
    <mergeCell ref="SEW112:SFO112"/>
    <mergeCell ref="SFP112:SGH112"/>
    <mergeCell ref="SGI112:SHA112"/>
    <mergeCell ref="RZT112:SAL112"/>
    <mergeCell ref="SAM112:SBE112"/>
    <mergeCell ref="SBF112:SBX112"/>
    <mergeCell ref="SBY112:SCQ112"/>
    <mergeCell ref="SCR112:SDJ112"/>
    <mergeCell ref="RWC112:RWU112"/>
    <mergeCell ref="RWV112:RXN112"/>
    <mergeCell ref="RXO112:RYG112"/>
    <mergeCell ref="RYH112:RYZ112"/>
    <mergeCell ref="RZA112:RZS112"/>
    <mergeCell ref="RSL112:RTD112"/>
    <mergeCell ref="RTE112:RTW112"/>
    <mergeCell ref="RTX112:RUP112"/>
    <mergeCell ref="RUQ112:RVI112"/>
    <mergeCell ref="RVJ112:RWB112"/>
    <mergeCell ref="ROU112:RPM112"/>
    <mergeCell ref="RPN112:RQF112"/>
    <mergeCell ref="RQG112:RQY112"/>
    <mergeCell ref="RQZ112:RRR112"/>
    <mergeCell ref="RRS112:RSK112"/>
    <mergeCell ref="RLD112:RLV112"/>
    <mergeCell ref="RLW112:RMO112"/>
    <mergeCell ref="RMP112:RNH112"/>
    <mergeCell ref="RNI112:ROA112"/>
    <mergeCell ref="ROB112:ROT112"/>
    <mergeCell ref="RHM112:RIE112"/>
    <mergeCell ref="RIF112:RIX112"/>
    <mergeCell ref="RIY112:RJQ112"/>
    <mergeCell ref="RJR112:RKJ112"/>
    <mergeCell ref="RKK112:RLC112"/>
    <mergeCell ref="RDV112:REN112"/>
    <mergeCell ref="REO112:RFG112"/>
    <mergeCell ref="RFH112:RFZ112"/>
    <mergeCell ref="RGA112:RGS112"/>
    <mergeCell ref="RGT112:RHL112"/>
    <mergeCell ref="RAE112:RAW112"/>
    <mergeCell ref="RAX112:RBP112"/>
    <mergeCell ref="RBQ112:RCI112"/>
    <mergeCell ref="RCJ112:RDB112"/>
    <mergeCell ref="RDC112:RDU112"/>
    <mergeCell ref="QWN112:QXF112"/>
    <mergeCell ref="QXG112:QXY112"/>
    <mergeCell ref="QXZ112:QYR112"/>
    <mergeCell ref="QYS112:QZK112"/>
    <mergeCell ref="QZL112:RAD112"/>
    <mergeCell ref="QSW112:QTO112"/>
    <mergeCell ref="QTP112:QUH112"/>
    <mergeCell ref="QUI112:QVA112"/>
    <mergeCell ref="QVB112:QVT112"/>
    <mergeCell ref="QVU112:QWM112"/>
    <mergeCell ref="QPF112:QPX112"/>
    <mergeCell ref="QPY112:QQQ112"/>
    <mergeCell ref="QQR112:QRJ112"/>
    <mergeCell ref="QRK112:QSC112"/>
    <mergeCell ref="QSD112:QSV112"/>
    <mergeCell ref="QLO112:QMG112"/>
    <mergeCell ref="QMH112:QMZ112"/>
    <mergeCell ref="QNA112:QNS112"/>
    <mergeCell ref="QNT112:QOL112"/>
    <mergeCell ref="QOM112:QPE112"/>
    <mergeCell ref="QHX112:QIP112"/>
    <mergeCell ref="QIQ112:QJI112"/>
    <mergeCell ref="QJJ112:QKB112"/>
    <mergeCell ref="QKC112:QKU112"/>
    <mergeCell ref="QKV112:QLN112"/>
    <mergeCell ref="QEG112:QEY112"/>
    <mergeCell ref="QEZ112:QFR112"/>
    <mergeCell ref="QFS112:QGK112"/>
    <mergeCell ref="QGL112:QHD112"/>
    <mergeCell ref="QHE112:QHW112"/>
    <mergeCell ref="QAP112:QBH112"/>
    <mergeCell ref="QBI112:QCA112"/>
    <mergeCell ref="QCB112:QCT112"/>
    <mergeCell ref="QCU112:QDM112"/>
    <mergeCell ref="QDN112:QEF112"/>
    <mergeCell ref="PWY112:PXQ112"/>
    <mergeCell ref="PXR112:PYJ112"/>
    <mergeCell ref="PYK112:PZC112"/>
    <mergeCell ref="PZD112:PZV112"/>
    <mergeCell ref="PZW112:QAO112"/>
    <mergeCell ref="PTH112:PTZ112"/>
    <mergeCell ref="PUA112:PUS112"/>
    <mergeCell ref="PUT112:PVL112"/>
    <mergeCell ref="PVM112:PWE112"/>
    <mergeCell ref="PWF112:PWX112"/>
    <mergeCell ref="PPQ112:PQI112"/>
    <mergeCell ref="PQJ112:PRB112"/>
    <mergeCell ref="PRC112:PRU112"/>
    <mergeCell ref="PRV112:PSN112"/>
    <mergeCell ref="PSO112:PTG112"/>
    <mergeCell ref="PLZ112:PMR112"/>
    <mergeCell ref="PMS112:PNK112"/>
    <mergeCell ref="PNL112:POD112"/>
    <mergeCell ref="POE112:POW112"/>
    <mergeCell ref="POX112:PPP112"/>
    <mergeCell ref="PII112:PJA112"/>
    <mergeCell ref="PJB112:PJT112"/>
    <mergeCell ref="PJU112:PKM112"/>
    <mergeCell ref="PKN112:PLF112"/>
    <mergeCell ref="PLG112:PLY112"/>
    <mergeCell ref="PER112:PFJ112"/>
    <mergeCell ref="PFK112:PGC112"/>
    <mergeCell ref="PGD112:PGV112"/>
    <mergeCell ref="PGW112:PHO112"/>
    <mergeCell ref="PHP112:PIH112"/>
    <mergeCell ref="PBA112:PBS112"/>
    <mergeCell ref="PBT112:PCL112"/>
    <mergeCell ref="PCM112:PDE112"/>
    <mergeCell ref="PDF112:PDX112"/>
    <mergeCell ref="PDY112:PEQ112"/>
    <mergeCell ref="OXJ112:OYB112"/>
    <mergeCell ref="OYC112:OYU112"/>
    <mergeCell ref="OYV112:OZN112"/>
    <mergeCell ref="OZO112:PAG112"/>
    <mergeCell ref="PAH112:PAZ112"/>
    <mergeCell ref="OTS112:OUK112"/>
    <mergeCell ref="OUL112:OVD112"/>
    <mergeCell ref="OVE112:OVW112"/>
    <mergeCell ref="OVX112:OWP112"/>
    <mergeCell ref="OWQ112:OXI112"/>
    <mergeCell ref="OQB112:OQT112"/>
    <mergeCell ref="OQU112:ORM112"/>
    <mergeCell ref="ORN112:OSF112"/>
    <mergeCell ref="OSG112:OSY112"/>
    <mergeCell ref="OSZ112:OTR112"/>
    <mergeCell ref="OMK112:ONC112"/>
    <mergeCell ref="OND112:ONV112"/>
    <mergeCell ref="ONW112:OOO112"/>
    <mergeCell ref="OOP112:OPH112"/>
    <mergeCell ref="OPI112:OQA112"/>
    <mergeCell ref="OIT112:OJL112"/>
    <mergeCell ref="OJM112:OKE112"/>
    <mergeCell ref="OKF112:OKX112"/>
    <mergeCell ref="OKY112:OLQ112"/>
    <mergeCell ref="OLR112:OMJ112"/>
    <mergeCell ref="OFC112:OFU112"/>
    <mergeCell ref="OFV112:OGN112"/>
    <mergeCell ref="OGO112:OHG112"/>
    <mergeCell ref="OHH112:OHZ112"/>
    <mergeCell ref="OIA112:OIS112"/>
    <mergeCell ref="OBL112:OCD112"/>
    <mergeCell ref="OCE112:OCW112"/>
    <mergeCell ref="OCX112:ODP112"/>
    <mergeCell ref="ODQ112:OEI112"/>
    <mergeCell ref="OEJ112:OFB112"/>
    <mergeCell ref="NXU112:NYM112"/>
    <mergeCell ref="NYN112:NZF112"/>
    <mergeCell ref="NZG112:NZY112"/>
    <mergeCell ref="NZZ112:OAR112"/>
    <mergeCell ref="OAS112:OBK112"/>
    <mergeCell ref="NUD112:NUV112"/>
    <mergeCell ref="NUW112:NVO112"/>
    <mergeCell ref="NVP112:NWH112"/>
    <mergeCell ref="NWI112:NXA112"/>
    <mergeCell ref="NXB112:NXT112"/>
    <mergeCell ref="NQM112:NRE112"/>
    <mergeCell ref="NRF112:NRX112"/>
    <mergeCell ref="NRY112:NSQ112"/>
    <mergeCell ref="NSR112:NTJ112"/>
    <mergeCell ref="NTK112:NUC112"/>
    <mergeCell ref="NMV112:NNN112"/>
    <mergeCell ref="NNO112:NOG112"/>
    <mergeCell ref="NOH112:NOZ112"/>
    <mergeCell ref="NPA112:NPS112"/>
    <mergeCell ref="NPT112:NQL112"/>
    <mergeCell ref="NJE112:NJW112"/>
    <mergeCell ref="NJX112:NKP112"/>
    <mergeCell ref="NKQ112:NLI112"/>
    <mergeCell ref="NLJ112:NMB112"/>
    <mergeCell ref="NMC112:NMU112"/>
    <mergeCell ref="NFN112:NGF112"/>
    <mergeCell ref="NGG112:NGY112"/>
    <mergeCell ref="NGZ112:NHR112"/>
    <mergeCell ref="NHS112:NIK112"/>
    <mergeCell ref="NIL112:NJD112"/>
    <mergeCell ref="NBW112:NCO112"/>
    <mergeCell ref="NCP112:NDH112"/>
    <mergeCell ref="NDI112:NEA112"/>
    <mergeCell ref="NEB112:NET112"/>
    <mergeCell ref="NEU112:NFM112"/>
    <mergeCell ref="MYF112:MYX112"/>
    <mergeCell ref="MYY112:MZQ112"/>
    <mergeCell ref="MZR112:NAJ112"/>
    <mergeCell ref="NAK112:NBC112"/>
    <mergeCell ref="NBD112:NBV112"/>
    <mergeCell ref="MUO112:MVG112"/>
    <mergeCell ref="MVH112:MVZ112"/>
    <mergeCell ref="MWA112:MWS112"/>
    <mergeCell ref="MWT112:MXL112"/>
    <mergeCell ref="MXM112:MYE112"/>
    <mergeCell ref="MQX112:MRP112"/>
    <mergeCell ref="MRQ112:MSI112"/>
    <mergeCell ref="MSJ112:MTB112"/>
    <mergeCell ref="MTC112:MTU112"/>
    <mergeCell ref="MTV112:MUN112"/>
    <mergeCell ref="MNG112:MNY112"/>
    <mergeCell ref="MNZ112:MOR112"/>
    <mergeCell ref="MOS112:MPK112"/>
    <mergeCell ref="MPL112:MQD112"/>
    <mergeCell ref="MQE112:MQW112"/>
    <mergeCell ref="MJP112:MKH112"/>
    <mergeCell ref="MKI112:MLA112"/>
    <mergeCell ref="MLB112:MLT112"/>
    <mergeCell ref="MLU112:MMM112"/>
    <mergeCell ref="MMN112:MNF112"/>
    <mergeCell ref="MFY112:MGQ112"/>
    <mergeCell ref="MGR112:MHJ112"/>
    <mergeCell ref="MHK112:MIC112"/>
    <mergeCell ref="MID112:MIV112"/>
    <mergeCell ref="MIW112:MJO112"/>
    <mergeCell ref="MCH112:MCZ112"/>
    <mergeCell ref="MDA112:MDS112"/>
    <mergeCell ref="MDT112:MEL112"/>
    <mergeCell ref="MEM112:MFE112"/>
    <mergeCell ref="MFF112:MFX112"/>
    <mergeCell ref="LYQ112:LZI112"/>
    <mergeCell ref="LZJ112:MAB112"/>
    <mergeCell ref="MAC112:MAU112"/>
    <mergeCell ref="MAV112:MBN112"/>
    <mergeCell ref="MBO112:MCG112"/>
    <mergeCell ref="LUZ112:LVR112"/>
    <mergeCell ref="LVS112:LWK112"/>
    <mergeCell ref="LWL112:LXD112"/>
    <mergeCell ref="LXE112:LXW112"/>
    <mergeCell ref="LXX112:LYP112"/>
    <mergeCell ref="LRI112:LSA112"/>
    <mergeCell ref="LSB112:LST112"/>
    <mergeCell ref="LSU112:LTM112"/>
    <mergeCell ref="LTN112:LUF112"/>
    <mergeCell ref="LUG112:LUY112"/>
    <mergeCell ref="LNR112:LOJ112"/>
    <mergeCell ref="LOK112:LPC112"/>
    <mergeCell ref="LPD112:LPV112"/>
    <mergeCell ref="LPW112:LQO112"/>
    <mergeCell ref="LQP112:LRH112"/>
    <mergeCell ref="LKA112:LKS112"/>
    <mergeCell ref="LKT112:LLL112"/>
    <mergeCell ref="LLM112:LME112"/>
    <mergeCell ref="LMF112:LMX112"/>
    <mergeCell ref="LMY112:LNQ112"/>
    <mergeCell ref="LGJ112:LHB112"/>
    <mergeCell ref="LHC112:LHU112"/>
    <mergeCell ref="LHV112:LIN112"/>
    <mergeCell ref="LIO112:LJG112"/>
    <mergeCell ref="LJH112:LJZ112"/>
    <mergeCell ref="LCS112:LDK112"/>
    <mergeCell ref="LDL112:LED112"/>
    <mergeCell ref="LEE112:LEW112"/>
    <mergeCell ref="LEX112:LFP112"/>
    <mergeCell ref="LFQ112:LGI112"/>
    <mergeCell ref="KZB112:KZT112"/>
    <mergeCell ref="KZU112:LAM112"/>
    <mergeCell ref="LAN112:LBF112"/>
    <mergeCell ref="LBG112:LBY112"/>
    <mergeCell ref="LBZ112:LCR112"/>
    <mergeCell ref="KVK112:KWC112"/>
    <mergeCell ref="KWD112:KWV112"/>
    <mergeCell ref="KWW112:KXO112"/>
    <mergeCell ref="KXP112:KYH112"/>
    <mergeCell ref="KYI112:KZA112"/>
    <mergeCell ref="KRT112:KSL112"/>
    <mergeCell ref="KSM112:KTE112"/>
    <mergeCell ref="KTF112:KTX112"/>
    <mergeCell ref="KTY112:KUQ112"/>
    <mergeCell ref="KUR112:KVJ112"/>
    <mergeCell ref="KOC112:KOU112"/>
    <mergeCell ref="KOV112:KPN112"/>
    <mergeCell ref="KPO112:KQG112"/>
    <mergeCell ref="KQH112:KQZ112"/>
    <mergeCell ref="KRA112:KRS112"/>
    <mergeCell ref="KKL112:KLD112"/>
    <mergeCell ref="KLE112:KLW112"/>
    <mergeCell ref="KLX112:KMP112"/>
    <mergeCell ref="KMQ112:KNI112"/>
    <mergeCell ref="KNJ112:KOB112"/>
    <mergeCell ref="KGU112:KHM112"/>
    <mergeCell ref="KHN112:KIF112"/>
    <mergeCell ref="KIG112:KIY112"/>
    <mergeCell ref="KIZ112:KJR112"/>
    <mergeCell ref="KJS112:KKK112"/>
    <mergeCell ref="KDD112:KDV112"/>
    <mergeCell ref="KDW112:KEO112"/>
    <mergeCell ref="KEP112:KFH112"/>
    <mergeCell ref="KFI112:KGA112"/>
    <mergeCell ref="KGB112:KGT112"/>
    <mergeCell ref="JZM112:KAE112"/>
    <mergeCell ref="KAF112:KAX112"/>
    <mergeCell ref="KAY112:KBQ112"/>
    <mergeCell ref="KBR112:KCJ112"/>
    <mergeCell ref="KCK112:KDC112"/>
    <mergeCell ref="JVV112:JWN112"/>
    <mergeCell ref="JWO112:JXG112"/>
    <mergeCell ref="JXH112:JXZ112"/>
    <mergeCell ref="JYA112:JYS112"/>
    <mergeCell ref="JYT112:JZL112"/>
    <mergeCell ref="JSE112:JSW112"/>
    <mergeCell ref="JSX112:JTP112"/>
    <mergeCell ref="JTQ112:JUI112"/>
    <mergeCell ref="JUJ112:JVB112"/>
    <mergeCell ref="JVC112:JVU112"/>
    <mergeCell ref="JON112:JPF112"/>
    <mergeCell ref="JPG112:JPY112"/>
    <mergeCell ref="JPZ112:JQR112"/>
    <mergeCell ref="JQS112:JRK112"/>
    <mergeCell ref="JRL112:JSD112"/>
    <mergeCell ref="JKW112:JLO112"/>
    <mergeCell ref="JLP112:JMH112"/>
    <mergeCell ref="JMI112:JNA112"/>
    <mergeCell ref="JNB112:JNT112"/>
    <mergeCell ref="JNU112:JOM112"/>
    <mergeCell ref="JHF112:JHX112"/>
    <mergeCell ref="JHY112:JIQ112"/>
    <mergeCell ref="JIR112:JJJ112"/>
    <mergeCell ref="JJK112:JKC112"/>
    <mergeCell ref="JKD112:JKV112"/>
    <mergeCell ref="JDO112:JEG112"/>
    <mergeCell ref="JEH112:JEZ112"/>
    <mergeCell ref="JFA112:JFS112"/>
    <mergeCell ref="JFT112:JGL112"/>
    <mergeCell ref="JGM112:JHE112"/>
    <mergeCell ref="IZX112:JAP112"/>
    <mergeCell ref="JAQ112:JBI112"/>
    <mergeCell ref="JBJ112:JCB112"/>
    <mergeCell ref="JCC112:JCU112"/>
    <mergeCell ref="JCV112:JDN112"/>
    <mergeCell ref="IWG112:IWY112"/>
    <mergeCell ref="IWZ112:IXR112"/>
    <mergeCell ref="IXS112:IYK112"/>
    <mergeCell ref="IYL112:IZD112"/>
    <mergeCell ref="IZE112:IZW112"/>
    <mergeCell ref="ISP112:ITH112"/>
    <mergeCell ref="ITI112:IUA112"/>
    <mergeCell ref="IUB112:IUT112"/>
    <mergeCell ref="IUU112:IVM112"/>
    <mergeCell ref="IVN112:IWF112"/>
    <mergeCell ref="IOY112:IPQ112"/>
    <mergeCell ref="IPR112:IQJ112"/>
    <mergeCell ref="IQK112:IRC112"/>
    <mergeCell ref="IRD112:IRV112"/>
    <mergeCell ref="IRW112:ISO112"/>
    <mergeCell ref="ILH112:ILZ112"/>
    <mergeCell ref="IMA112:IMS112"/>
    <mergeCell ref="IMT112:INL112"/>
    <mergeCell ref="INM112:IOE112"/>
    <mergeCell ref="IOF112:IOX112"/>
    <mergeCell ref="IHQ112:III112"/>
    <mergeCell ref="IIJ112:IJB112"/>
    <mergeCell ref="IJC112:IJU112"/>
    <mergeCell ref="IJV112:IKN112"/>
    <mergeCell ref="IKO112:ILG112"/>
    <mergeCell ref="IDZ112:IER112"/>
    <mergeCell ref="IES112:IFK112"/>
    <mergeCell ref="IFL112:IGD112"/>
    <mergeCell ref="IGE112:IGW112"/>
    <mergeCell ref="IGX112:IHP112"/>
    <mergeCell ref="IAI112:IBA112"/>
    <mergeCell ref="IBB112:IBT112"/>
    <mergeCell ref="IBU112:ICM112"/>
    <mergeCell ref="ICN112:IDF112"/>
    <mergeCell ref="IDG112:IDY112"/>
    <mergeCell ref="HWR112:HXJ112"/>
    <mergeCell ref="HXK112:HYC112"/>
    <mergeCell ref="HYD112:HYV112"/>
    <mergeCell ref="HYW112:HZO112"/>
    <mergeCell ref="HZP112:IAH112"/>
    <mergeCell ref="HTA112:HTS112"/>
    <mergeCell ref="HTT112:HUL112"/>
    <mergeCell ref="HUM112:HVE112"/>
    <mergeCell ref="HVF112:HVX112"/>
    <mergeCell ref="HVY112:HWQ112"/>
    <mergeCell ref="HPJ112:HQB112"/>
    <mergeCell ref="HQC112:HQU112"/>
    <mergeCell ref="HQV112:HRN112"/>
    <mergeCell ref="HRO112:HSG112"/>
    <mergeCell ref="HSH112:HSZ112"/>
    <mergeCell ref="HLS112:HMK112"/>
    <mergeCell ref="HML112:HND112"/>
    <mergeCell ref="HNE112:HNW112"/>
    <mergeCell ref="HNX112:HOP112"/>
    <mergeCell ref="HOQ112:HPI112"/>
    <mergeCell ref="HIB112:HIT112"/>
    <mergeCell ref="HIU112:HJM112"/>
    <mergeCell ref="HJN112:HKF112"/>
    <mergeCell ref="HKG112:HKY112"/>
    <mergeCell ref="HKZ112:HLR112"/>
    <mergeCell ref="HEK112:HFC112"/>
    <mergeCell ref="HFD112:HFV112"/>
    <mergeCell ref="HFW112:HGO112"/>
    <mergeCell ref="HGP112:HHH112"/>
    <mergeCell ref="HHI112:HIA112"/>
    <mergeCell ref="HAT112:HBL112"/>
    <mergeCell ref="HBM112:HCE112"/>
    <mergeCell ref="HCF112:HCX112"/>
    <mergeCell ref="HCY112:HDQ112"/>
    <mergeCell ref="HDR112:HEJ112"/>
    <mergeCell ref="GXC112:GXU112"/>
    <mergeCell ref="GXV112:GYN112"/>
    <mergeCell ref="GYO112:GZG112"/>
    <mergeCell ref="GZH112:GZZ112"/>
    <mergeCell ref="HAA112:HAS112"/>
    <mergeCell ref="GTL112:GUD112"/>
    <mergeCell ref="GUE112:GUW112"/>
    <mergeCell ref="GUX112:GVP112"/>
    <mergeCell ref="GVQ112:GWI112"/>
    <mergeCell ref="GWJ112:GXB112"/>
    <mergeCell ref="GPU112:GQM112"/>
    <mergeCell ref="GQN112:GRF112"/>
    <mergeCell ref="GRG112:GRY112"/>
    <mergeCell ref="GRZ112:GSR112"/>
    <mergeCell ref="GSS112:GTK112"/>
    <mergeCell ref="GMD112:GMV112"/>
    <mergeCell ref="GMW112:GNO112"/>
    <mergeCell ref="GNP112:GOH112"/>
    <mergeCell ref="GOI112:GPA112"/>
    <mergeCell ref="GPB112:GPT112"/>
    <mergeCell ref="GIM112:GJE112"/>
    <mergeCell ref="GJF112:GJX112"/>
    <mergeCell ref="GJY112:GKQ112"/>
    <mergeCell ref="GKR112:GLJ112"/>
    <mergeCell ref="GLK112:GMC112"/>
    <mergeCell ref="GEV112:GFN112"/>
    <mergeCell ref="GFO112:GGG112"/>
    <mergeCell ref="GGH112:GGZ112"/>
    <mergeCell ref="GHA112:GHS112"/>
    <mergeCell ref="GHT112:GIL112"/>
    <mergeCell ref="GBE112:GBW112"/>
    <mergeCell ref="GBX112:GCP112"/>
    <mergeCell ref="GCQ112:GDI112"/>
    <mergeCell ref="GDJ112:GEB112"/>
    <mergeCell ref="GEC112:GEU112"/>
    <mergeCell ref="FXN112:FYF112"/>
    <mergeCell ref="FYG112:FYY112"/>
    <mergeCell ref="FYZ112:FZR112"/>
    <mergeCell ref="FZS112:GAK112"/>
    <mergeCell ref="GAL112:GBD112"/>
    <mergeCell ref="FTW112:FUO112"/>
    <mergeCell ref="FUP112:FVH112"/>
    <mergeCell ref="FVI112:FWA112"/>
    <mergeCell ref="FWB112:FWT112"/>
    <mergeCell ref="FWU112:FXM112"/>
    <mergeCell ref="FQF112:FQX112"/>
    <mergeCell ref="FQY112:FRQ112"/>
    <mergeCell ref="FRR112:FSJ112"/>
    <mergeCell ref="FSK112:FTC112"/>
    <mergeCell ref="FTD112:FTV112"/>
    <mergeCell ref="FMO112:FNG112"/>
    <mergeCell ref="FNH112:FNZ112"/>
    <mergeCell ref="FOA112:FOS112"/>
    <mergeCell ref="FOT112:FPL112"/>
    <mergeCell ref="FPM112:FQE112"/>
    <mergeCell ref="FIX112:FJP112"/>
    <mergeCell ref="FJQ112:FKI112"/>
    <mergeCell ref="FKJ112:FLB112"/>
    <mergeCell ref="FLC112:FLU112"/>
    <mergeCell ref="FLV112:FMN112"/>
    <mergeCell ref="FFG112:FFY112"/>
    <mergeCell ref="FFZ112:FGR112"/>
    <mergeCell ref="FGS112:FHK112"/>
    <mergeCell ref="FHL112:FID112"/>
    <mergeCell ref="FIE112:FIW112"/>
    <mergeCell ref="FBP112:FCH112"/>
    <mergeCell ref="FCI112:FDA112"/>
    <mergeCell ref="FDB112:FDT112"/>
    <mergeCell ref="FDU112:FEM112"/>
    <mergeCell ref="FEN112:FFF112"/>
    <mergeCell ref="EXY112:EYQ112"/>
    <mergeCell ref="EYR112:EZJ112"/>
    <mergeCell ref="EZK112:FAC112"/>
    <mergeCell ref="FAD112:FAV112"/>
    <mergeCell ref="FAW112:FBO112"/>
    <mergeCell ref="EUH112:EUZ112"/>
    <mergeCell ref="EVA112:EVS112"/>
    <mergeCell ref="EVT112:EWL112"/>
    <mergeCell ref="EWM112:EXE112"/>
    <mergeCell ref="EXF112:EXX112"/>
    <mergeCell ref="EQQ112:ERI112"/>
    <mergeCell ref="ERJ112:ESB112"/>
    <mergeCell ref="ESC112:ESU112"/>
    <mergeCell ref="ESV112:ETN112"/>
    <mergeCell ref="ETO112:EUG112"/>
    <mergeCell ref="EMZ112:ENR112"/>
    <mergeCell ref="ENS112:EOK112"/>
    <mergeCell ref="EOL112:EPD112"/>
    <mergeCell ref="EPE112:EPW112"/>
    <mergeCell ref="EPX112:EQP112"/>
    <mergeCell ref="EJI112:EKA112"/>
    <mergeCell ref="EKB112:EKT112"/>
    <mergeCell ref="EKU112:ELM112"/>
    <mergeCell ref="ELN112:EMF112"/>
    <mergeCell ref="EMG112:EMY112"/>
    <mergeCell ref="EFR112:EGJ112"/>
    <mergeCell ref="EGK112:EHC112"/>
    <mergeCell ref="EHD112:EHV112"/>
    <mergeCell ref="EHW112:EIO112"/>
    <mergeCell ref="EIP112:EJH112"/>
    <mergeCell ref="ECA112:ECS112"/>
    <mergeCell ref="ECT112:EDL112"/>
    <mergeCell ref="EDM112:EEE112"/>
    <mergeCell ref="EEF112:EEX112"/>
    <mergeCell ref="EEY112:EFQ112"/>
    <mergeCell ref="DYJ112:DZB112"/>
    <mergeCell ref="DZC112:DZU112"/>
    <mergeCell ref="DZV112:EAN112"/>
    <mergeCell ref="EAO112:EBG112"/>
    <mergeCell ref="EBH112:EBZ112"/>
    <mergeCell ref="DUS112:DVK112"/>
    <mergeCell ref="DVL112:DWD112"/>
    <mergeCell ref="DWE112:DWW112"/>
    <mergeCell ref="DWX112:DXP112"/>
    <mergeCell ref="DXQ112:DYI112"/>
    <mergeCell ref="DRB112:DRT112"/>
    <mergeCell ref="DRU112:DSM112"/>
    <mergeCell ref="DSN112:DTF112"/>
    <mergeCell ref="DTG112:DTY112"/>
    <mergeCell ref="DTZ112:DUR112"/>
    <mergeCell ref="DNK112:DOC112"/>
    <mergeCell ref="DOD112:DOV112"/>
    <mergeCell ref="DOW112:DPO112"/>
    <mergeCell ref="DPP112:DQH112"/>
    <mergeCell ref="DQI112:DRA112"/>
    <mergeCell ref="DJT112:DKL112"/>
    <mergeCell ref="DKM112:DLE112"/>
    <mergeCell ref="DLF112:DLX112"/>
    <mergeCell ref="DLY112:DMQ112"/>
    <mergeCell ref="DMR112:DNJ112"/>
    <mergeCell ref="DGC112:DGU112"/>
    <mergeCell ref="DGV112:DHN112"/>
    <mergeCell ref="DHO112:DIG112"/>
    <mergeCell ref="DIH112:DIZ112"/>
    <mergeCell ref="DJA112:DJS112"/>
    <mergeCell ref="DCL112:DDD112"/>
    <mergeCell ref="DDE112:DDW112"/>
    <mergeCell ref="DDX112:DEP112"/>
    <mergeCell ref="DEQ112:DFI112"/>
    <mergeCell ref="DFJ112:DGB112"/>
    <mergeCell ref="CYU112:CZM112"/>
    <mergeCell ref="CZN112:DAF112"/>
    <mergeCell ref="DAG112:DAY112"/>
    <mergeCell ref="DAZ112:DBR112"/>
    <mergeCell ref="DBS112:DCK112"/>
    <mergeCell ref="CVD112:CVV112"/>
    <mergeCell ref="CVW112:CWO112"/>
    <mergeCell ref="CWP112:CXH112"/>
    <mergeCell ref="CXI112:CYA112"/>
    <mergeCell ref="CYB112:CYT112"/>
    <mergeCell ref="CRM112:CSE112"/>
    <mergeCell ref="CSF112:CSX112"/>
    <mergeCell ref="CSY112:CTQ112"/>
    <mergeCell ref="CTR112:CUJ112"/>
    <mergeCell ref="CUK112:CVC112"/>
    <mergeCell ref="CNV112:CON112"/>
    <mergeCell ref="COO112:CPG112"/>
    <mergeCell ref="CPH112:CPZ112"/>
    <mergeCell ref="CQA112:CQS112"/>
    <mergeCell ref="CQT112:CRL112"/>
    <mergeCell ref="CKE112:CKW112"/>
    <mergeCell ref="CKX112:CLP112"/>
    <mergeCell ref="CLQ112:CMI112"/>
    <mergeCell ref="CMJ112:CNB112"/>
    <mergeCell ref="CNC112:CNU112"/>
    <mergeCell ref="CGN112:CHF112"/>
    <mergeCell ref="CHG112:CHY112"/>
    <mergeCell ref="CHZ112:CIR112"/>
    <mergeCell ref="CIS112:CJK112"/>
    <mergeCell ref="CJL112:CKD112"/>
    <mergeCell ref="CCW112:CDO112"/>
    <mergeCell ref="CDP112:CEH112"/>
    <mergeCell ref="CEI112:CFA112"/>
    <mergeCell ref="CFB112:CFT112"/>
    <mergeCell ref="CFU112:CGM112"/>
    <mergeCell ref="BZF112:BZX112"/>
    <mergeCell ref="BZY112:CAQ112"/>
    <mergeCell ref="CAR112:CBJ112"/>
    <mergeCell ref="CBK112:CCC112"/>
    <mergeCell ref="CCD112:CCV112"/>
    <mergeCell ref="BVO112:BWG112"/>
    <mergeCell ref="BWH112:BWZ112"/>
    <mergeCell ref="BXA112:BXS112"/>
    <mergeCell ref="BXT112:BYL112"/>
    <mergeCell ref="BYM112:BZE112"/>
    <mergeCell ref="BRX112:BSP112"/>
    <mergeCell ref="BSQ112:BTI112"/>
    <mergeCell ref="BTJ112:BUB112"/>
    <mergeCell ref="BUC112:BUU112"/>
    <mergeCell ref="BUV112:BVN112"/>
    <mergeCell ref="BOG112:BOY112"/>
    <mergeCell ref="BOZ112:BPR112"/>
    <mergeCell ref="BPS112:BQK112"/>
    <mergeCell ref="BQL112:BRD112"/>
    <mergeCell ref="BRE112:BRW112"/>
    <mergeCell ref="BKP112:BLH112"/>
    <mergeCell ref="BLI112:BMA112"/>
    <mergeCell ref="BMB112:BMT112"/>
    <mergeCell ref="BMU112:BNM112"/>
    <mergeCell ref="BNN112:BOF112"/>
    <mergeCell ref="BGY112:BHQ112"/>
    <mergeCell ref="BHR112:BIJ112"/>
    <mergeCell ref="BIK112:BJC112"/>
    <mergeCell ref="BJD112:BJV112"/>
    <mergeCell ref="BJW112:BKO112"/>
    <mergeCell ref="BDH112:BDZ112"/>
    <mergeCell ref="BEA112:BES112"/>
    <mergeCell ref="BET112:BFL112"/>
    <mergeCell ref="BFM112:BGE112"/>
    <mergeCell ref="BGF112:BGX112"/>
    <mergeCell ref="AZQ112:BAI112"/>
    <mergeCell ref="BAJ112:BBB112"/>
    <mergeCell ref="BBC112:BBU112"/>
    <mergeCell ref="BBV112:BCN112"/>
    <mergeCell ref="BCO112:BDG112"/>
    <mergeCell ref="AVZ112:AWR112"/>
    <mergeCell ref="AWS112:AXK112"/>
    <mergeCell ref="AXL112:AYD112"/>
    <mergeCell ref="AYE112:AYW112"/>
    <mergeCell ref="AYX112:AZP112"/>
    <mergeCell ref="ASI112:ATA112"/>
    <mergeCell ref="ATB112:ATT112"/>
    <mergeCell ref="ATU112:AUM112"/>
    <mergeCell ref="AUN112:AVF112"/>
    <mergeCell ref="AVG112:AVY112"/>
    <mergeCell ref="AOR112:APJ112"/>
    <mergeCell ref="APK112:AQC112"/>
    <mergeCell ref="AQD112:AQV112"/>
    <mergeCell ref="AQW112:ARO112"/>
    <mergeCell ref="ARP112:ASH112"/>
    <mergeCell ref="ALA112:ALS112"/>
    <mergeCell ref="ALT112:AML112"/>
    <mergeCell ref="AMM112:ANE112"/>
    <mergeCell ref="ANF112:ANX112"/>
    <mergeCell ref="ANY112:AOQ112"/>
    <mergeCell ref="AHJ112:AIB112"/>
    <mergeCell ref="AIC112:AIU112"/>
    <mergeCell ref="AIV112:AJN112"/>
    <mergeCell ref="AJO112:AKG112"/>
    <mergeCell ref="AKH112:AKZ112"/>
    <mergeCell ref="ADS112:AEK112"/>
    <mergeCell ref="AEL112:AFD112"/>
    <mergeCell ref="AFE112:AFW112"/>
    <mergeCell ref="AFX112:AGP112"/>
    <mergeCell ref="AGQ112:AHI112"/>
    <mergeCell ref="AAB112:AAT112"/>
    <mergeCell ref="AAU112:ABM112"/>
    <mergeCell ref="ABN112:ACF112"/>
    <mergeCell ref="ACG112:ACY112"/>
    <mergeCell ref="ACZ112:ADR112"/>
    <mergeCell ref="WK112:XC112"/>
    <mergeCell ref="XD112:XV112"/>
    <mergeCell ref="XW112:YO112"/>
    <mergeCell ref="YP112:ZH112"/>
    <mergeCell ref="ZI112:AAA112"/>
    <mergeCell ref="ST112:TL112"/>
    <mergeCell ref="TM112:UE112"/>
    <mergeCell ref="UF112:UX112"/>
    <mergeCell ref="UY112:VQ112"/>
    <mergeCell ref="VR112:WJ112"/>
    <mergeCell ref="PC112:PU112"/>
    <mergeCell ref="PV112:QN112"/>
    <mergeCell ref="QO112:RG112"/>
    <mergeCell ref="RH112:RZ112"/>
    <mergeCell ref="SA112:SS112"/>
    <mergeCell ref="LL112:MD112"/>
    <mergeCell ref="ME112:MW112"/>
    <mergeCell ref="MX112:NP112"/>
    <mergeCell ref="NQ112:OI112"/>
    <mergeCell ref="OJ112:PB112"/>
    <mergeCell ref="HU112:IM112"/>
    <mergeCell ref="IN112:JF112"/>
    <mergeCell ref="JG112:JY112"/>
    <mergeCell ref="JZ112:KR112"/>
    <mergeCell ref="KS112:LK112"/>
    <mergeCell ref="XCT111:XDL111"/>
    <mergeCell ref="XDM111:XEE111"/>
    <mergeCell ref="XEF111:XEX111"/>
    <mergeCell ref="XEY111:XFD111"/>
    <mergeCell ref="A112:S112"/>
    <mergeCell ref="T112:AL112"/>
    <mergeCell ref="AM112:BE112"/>
    <mergeCell ref="BF112:BX112"/>
    <mergeCell ref="BY112:CQ112"/>
    <mergeCell ref="CR112:DJ112"/>
    <mergeCell ref="DK112:EC112"/>
    <mergeCell ref="ED112:EV112"/>
    <mergeCell ref="EW112:FO112"/>
    <mergeCell ref="FP112:GH112"/>
    <mergeCell ref="GI112:HA112"/>
    <mergeCell ref="HB112:HT112"/>
    <mergeCell ref="WZC111:WZU111"/>
    <mergeCell ref="WZV111:XAN111"/>
    <mergeCell ref="XAO111:XBG111"/>
    <mergeCell ref="XBH111:XBZ111"/>
    <mergeCell ref="XCA111:XCS111"/>
    <mergeCell ref="WVL111:WWD111"/>
    <mergeCell ref="WWE111:WWW111"/>
    <mergeCell ref="WWX111:WXP111"/>
    <mergeCell ref="WXQ111:WYI111"/>
    <mergeCell ref="WYJ111:WZB111"/>
    <mergeCell ref="WRU111:WSM111"/>
    <mergeCell ref="WSN111:WTF111"/>
    <mergeCell ref="WTG111:WTY111"/>
    <mergeCell ref="WTZ111:WUR111"/>
    <mergeCell ref="WUS111:WVK111"/>
    <mergeCell ref="WOD111:WOV111"/>
    <mergeCell ref="WOW111:WPO111"/>
    <mergeCell ref="WPP111:WQH111"/>
    <mergeCell ref="WQI111:WRA111"/>
    <mergeCell ref="WRB111:WRT111"/>
    <mergeCell ref="WKM111:WLE111"/>
    <mergeCell ref="WLF111:WLX111"/>
    <mergeCell ref="WLY111:WMQ111"/>
    <mergeCell ref="WMR111:WNJ111"/>
    <mergeCell ref="WNK111:WOC111"/>
    <mergeCell ref="WGV111:WHN111"/>
    <mergeCell ref="WHO111:WIG111"/>
    <mergeCell ref="WIH111:WIZ111"/>
    <mergeCell ref="WJA111:WJS111"/>
    <mergeCell ref="WJT111:WKL111"/>
    <mergeCell ref="WDE111:WDW111"/>
    <mergeCell ref="WDX111:WEP111"/>
    <mergeCell ref="WEQ111:WFI111"/>
    <mergeCell ref="WFJ111:WGB111"/>
    <mergeCell ref="WGC111:WGU111"/>
    <mergeCell ref="VZN111:WAF111"/>
    <mergeCell ref="WAG111:WAY111"/>
    <mergeCell ref="WAZ111:WBR111"/>
    <mergeCell ref="WBS111:WCK111"/>
    <mergeCell ref="WCL111:WDD111"/>
    <mergeCell ref="VVW111:VWO111"/>
    <mergeCell ref="VWP111:VXH111"/>
    <mergeCell ref="VXI111:VYA111"/>
    <mergeCell ref="VYB111:VYT111"/>
    <mergeCell ref="VYU111:VZM111"/>
    <mergeCell ref="VSF111:VSX111"/>
    <mergeCell ref="VSY111:VTQ111"/>
    <mergeCell ref="VTR111:VUJ111"/>
    <mergeCell ref="VUK111:VVC111"/>
    <mergeCell ref="VVD111:VVV111"/>
    <mergeCell ref="VOO111:VPG111"/>
    <mergeCell ref="VPH111:VPZ111"/>
    <mergeCell ref="VQA111:VQS111"/>
    <mergeCell ref="VQT111:VRL111"/>
    <mergeCell ref="VRM111:VSE111"/>
    <mergeCell ref="VKX111:VLP111"/>
    <mergeCell ref="VLQ111:VMI111"/>
    <mergeCell ref="VMJ111:VNB111"/>
    <mergeCell ref="VNC111:VNU111"/>
    <mergeCell ref="VNV111:VON111"/>
    <mergeCell ref="VHG111:VHY111"/>
    <mergeCell ref="VHZ111:VIR111"/>
    <mergeCell ref="VIS111:VJK111"/>
    <mergeCell ref="VJL111:VKD111"/>
    <mergeCell ref="VKE111:VKW111"/>
    <mergeCell ref="VDP111:VEH111"/>
    <mergeCell ref="VEI111:VFA111"/>
    <mergeCell ref="VFB111:VFT111"/>
    <mergeCell ref="VFU111:VGM111"/>
    <mergeCell ref="VGN111:VHF111"/>
    <mergeCell ref="UZY111:VAQ111"/>
    <mergeCell ref="VAR111:VBJ111"/>
    <mergeCell ref="VBK111:VCC111"/>
    <mergeCell ref="VCD111:VCV111"/>
    <mergeCell ref="VCW111:VDO111"/>
    <mergeCell ref="UWH111:UWZ111"/>
    <mergeCell ref="UXA111:UXS111"/>
    <mergeCell ref="UXT111:UYL111"/>
    <mergeCell ref="UYM111:UZE111"/>
    <mergeCell ref="UZF111:UZX111"/>
    <mergeCell ref="USQ111:UTI111"/>
    <mergeCell ref="UTJ111:UUB111"/>
    <mergeCell ref="UUC111:UUU111"/>
    <mergeCell ref="UUV111:UVN111"/>
    <mergeCell ref="UVO111:UWG111"/>
    <mergeCell ref="UOZ111:UPR111"/>
    <mergeCell ref="UPS111:UQK111"/>
    <mergeCell ref="UQL111:URD111"/>
    <mergeCell ref="URE111:URW111"/>
    <mergeCell ref="URX111:USP111"/>
    <mergeCell ref="ULI111:UMA111"/>
    <mergeCell ref="UMB111:UMT111"/>
    <mergeCell ref="UMU111:UNM111"/>
    <mergeCell ref="UNN111:UOF111"/>
    <mergeCell ref="UOG111:UOY111"/>
    <mergeCell ref="UHR111:UIJ111"/>
    <mergeCell ref="UIK111:UJC111"/>
    <mergeCell ref="UJD111:UJV111"/>
    <mergeCell ref="UJW111:UKO111"/>
    <mergeCell ref="UKP111:ULH111"/>
    <mergeCell ref="UEA111:UES111"/>
    <mergeCell ref="UET111:UFL111"/>
    <mergeCell ref="UFM111:UGE111"/>
    <mergeCell ref="UGF111:UGX111"/>
    <mergeCell ref="UGY111:UHQ111"/>
    <mergeCell ref="UAJ111:UBB111"/>
    <mergeCell ref="UBC111:UBU111"/>
    <mergeCell ref="UBV111:UCN111"/>
    <mergeCell ref="UCO111:UDG111"/>
    <mergeCell ref="UDH111:UDZ111"/>
    <mergeCell ref="TWS111:TXK111"/>
    <mergeCell ref="TXL111:TYD111"/>
    <mergeCell ref="TYE111:TYW111"/>
    <mergeCell ref="TYX111:TZP111"/>
    <mergeCell ref="TZQ111:UAI111"/>
    <mergeCell ref="TTB111:TTT111"/>
    <mergeCell ref="TTU111:TUM111"/>
    <mergeCell ref="TUN111:TVF111"/>
    <mergeCell ref="TVG111:TVY111"/>
    <mergeCell ref="TVZ111:TWR111"/>
    <mergeCell ref="TPK111:TQC111"/>
    <mergeCell ref="TQD111:TQV111"/>
    <mergeCell ref="TQW111:TRO111"/>
    <mergeCell ref="TRP111:TSH111"/>
    <mergeCell ref="TSI111:TTA111"/>
    <mergeCell ref="TLT111:TML111"/>
    <mergeCell ref="TMM111:TNE111"/>
    <mergeCell ref="TNF111:TNX111"/>
    <mergeCell ref="TNY111:TOQ111"/>
    <mergeCell ref="TOR111:TPJ111"/>
    <mergeCell ref="TIC111:TIU111"/>
    <mergeCell ref="TIV111:TJN111"/>
    <mergeCell ref="TJO111:TKG111"/>
    <mergeCell ref="TKH111:TKZ111"/>
    <mergeCell ref="TLA111:TLS111"/>
    <mergeCell ref="TEL111:TFD111"/>
    <mergeCell ref="TFE111:TFW111"/>
    <mergeCell ref="TFX111:TGP111"/>
    <mergeCell ref="TGQ111:THI111"/>
    <mergeCell ref="THJ111:TIB111"/>
    <mergeCell ref="TAU111:TBM111"/>
    <mergeCell ref="TBN111:TCF111"/>
    <mergeCell ref="TCG111:TCY111"/>
    <mergeCell ref="TCZ111:TDR111"/>
    <mergeCell ref="TDS111:TEK111"/>
    <mergeCell ref="SXD111:SXV111"/>
    <mergeCell ref="SXW111:SYO111"/>
    <mergeCell ref="SYP111:SZH111"/>
    <mergeCell ref="SZI111:TAA111"/>
    <mergeCell ref="TAB111:TAT111"/>
    <mergeCell ref="STM111:SUE111"/>
    <mergeCell ref="SUF111:SUX111"/>
    <mergeCell ref="SUY111:SVQ111"/>
    <mergeCell ref="SVR111:SWJ111"/>
    <mergeCell ref="SWK111:SXC111"/>
    <mergeCell ref="SPV111:SQN111"/>
    <mergeCell ref="SQO111:SRG111"/>
    <mergeCell ref="SRH111:SRZ111"/>
    <mergeCell ref="SSA111:SSS111"/>
    <mergeCell ref="SST111:STL111"/>
    <mergeCell ref="SME111:SMW111"/>
    <mergeCell ref="SMX111:SNP111"/>
    <mergeCell ref="SNQ111:SOI111"/>
    <mergeCell ref="SOJ111:SPB111"/>
    <mergeCell ref="SPC111:SPU111"/>
    <mergeCell ref="SIN111:SJF111"/>
    <mergeCell ref="SJG111:SJY111"/>
    <mergeCell ref="SJZ111:SKR111"/>
    <mergeCell ref="SKS111:SLK111"/>
    <mergeCell ref="SLL111:SMD111"/>
    <mergeCell ref="SEW111:SFO111"/>
    <mergeCell ref="SFP111:SGH111"/>
    <mergeCell ref="SGI111:SHA111"/>
    <mergeCell ref="SHB111:SHT111"/>
    <mergeCell ref="SHU111:SIM111"/>
    <mergeCell ref="SBF111:SBX111"/>
    <mergeCell ref="SBY111:SCQ111"/>
    <mergeCell ref="SCR111:SDJ111"/>
    <mergeCell ref="SDK111:SEC111"/>
    <mergeCell ref="SED111:SEV111"/>
    <mergeCell ref="RXO111:RYG111"/>
    <mergeCell ref="RYH111:RYZ111"/>
    <mergeCell ref="RZA111:RZS111"/>
    <mergeCell ref="RZT111:SAL111"/>
    <mergeCell ref="SAM111:SBE111"/>
    <mergeCell ref="RTX111:RUP111"/>
    <mergeCell ref="RUQ111:RVI111"/>
    <mergeCell ref="RVJ111:RWB111"/>
    <mergeCell ref="RWC111:RWU111"/>
    <mergeCell ref="RWV111:RXN111"/>
    <mergeCell ref="RQG111:RQY111"/>
    <mergeCell ref="RQZ111:RRR111"/>
    <mergeCell ref="RRS111:RSK111"/>
    <mergeCell ref="RSL111:RTD111"/>
    <mergeCell ref="RTE111:RTW111"/>
    <mergeCell ref="RMP111:RNH111"/>
    <mergeCell ref="RNI111:ROA111"/>
    <mergeCell ref="ROB111:ROT111"/>
    <mergeCell ref="ROU111:RPM111"/>
    <mergeCell ref="RPN111:RQF111"/>
    <mergeCell ref="RIY111:RJQ111"/>
    <mergeCell ref="RJR111:RKJ111"/>
    <mergeCell ref="RKK111:RLC111"/>
    <mergeCell ref="RLD111:RLV111"/>
    <mergeCell ref="RLW111:RMO111"/>
    <mergeCell ref="RFH111:RFZ111"/>
    <mergeCell ref="RGA111:RGS111"/>
    <mergeCell ref="RGT111:RHL111"/>
    <mergeCell ref="RHM111:RIE111"/>
    <mergeCell ref="RIF111:RIX111"/>
    <mergeCell ref="RBQ111:RCI111"/>
    <mergeCell ref="RCJ111:RDB111"/>
    <mergeCell ref="RDC111:RDU111"/>
    <mergeCell ref="RDV111:REN111"/>
    <mergeCell ref="REO111:RFG111"/>
    <mergeCell ref="QXZ111:QYR111"/>
    <mergeCell ref="QYS111:QZK111"/>
    <mergeCell ref="QZL111:RAD111"/>
    <mergeCell ref="RAE111:RAW111"/>
    <mergeCell ref="RAX111:RBP111"/>
    <mergeCell ref="QUI111:QVA111"/>
    <mergeCell ref="QVB111:QVT111"/>
    <mergeCell ref="QVU111:QWM111"/>
    <mergeCell ref="QWN111:QXF111"/>
    <mergeCell ref="QXG111:QXY111"/>
    <mergeCell ref="QQR111:QRJ111"/>
    <mergeCell ref="QRK111:QSC111"/>
    <mergeCell ref="QSD111:QSV111"/>
    <mergeCell ref="QSW111:QTO111"/>
    <mergeCell ref="QTP111:QUH111"/>
    <mergeCell ref="QNA111:QNS111"/>
    <mergeCell ref="QNT111:QOL111"/>
    <mergeCell ref="QOM111:QPE111"/>
    <mergeCell ref="QPF111:QPX111"/>
    <mergeCell ref="QPY111:QQQ111"/>
    <mergeCell ref="QJJ111:QKB111"/>
    <mergeCell ref="QKC111:QKU111"/>
    <mergeCell ref="QKV111:QLN111"/>
    <mergeCell ref="QLO111:QMG111"/>
    <mergeCell ref="QMH111:QMZ111"/>
    <mergeCell ref="QFS111:QGK111"/>
    <mergeCell ref="QGL111:QHD111"/>
    <mergeCell ref="QHE111:QHW111"/>
    <mergeCell ref="QHX111:QIP111"/>
    <mergeCell ref="QIQ111:QJI111"/>
    <mergeCell ref="QCB111:QCT111"/>
    <mergeCell ref="QCU111:QDM111"/>
    <mergeCell ref="QDN111:QEF111"/>
    <mergeCell ref="QEG111:QEY111"/>
    <mergeCell ref="QEZ111:QFR111"/>
    <mergeCell ref="PYK111:PZC111"/>
    <mergeCell ref="PZD111:PZV111"/>
    <mergeCell ref="PZW111:QAO111"/>
    <mergeCell ref="QAP111:QBH111"/>
    <mergeCell ref="QBI111:QCA111"/>
    <mergeCell ref="PUT111:PVL111"/>
    <mergeCell ref="PVM111:PWE111"/>
    <mergeCell ref="PWF111:PWX111"/>
    <mergeCell ref="PWY111:PXQ111"/>
    <mergeCell ref="PXR111:PYJ111"/>
    <mergeCell ref="PRC111:PRU111"/>
    <mergeCell ref="PRV111:PSN111"/>
    <mergeCell ref="PSO111:PTG111"/>
    <mergeCell ref="PTH111:PTZ111"/>
    <mergeCell ref="PUA111:PUS111"/>
    <mergeCell ref="PNL111:POD111"/>
    <mergeCell ref="POE111:POW111"/>
    <mergeCell ref="POX111:PPP111"/>
    <mergeCell ref="PPQ111:PQI111"/>
    <mergeCell ref="PQJ111:PRB111"/>
    <mergeCell ref="PJU111:PKM111"/>
    <mergeCell ref="PKN111:PLF111"/>
    <mergeCell ref="PLG111:PLY111"/>
    <mergeCell ref="PLZ111:PMR111"/>
    <mergeCell ref="PMS111:PNK111"/>
    <mergeCell ref="PGD111:PGV111"/>
    <mergeCell ref="PGW111:PHO111"/>
    <mergeCell ref="PHP111:PIH111"/>
    <mergeCell ref="PII111:PJA111"/>
    <mergeCell ref="PJB111:PJT111"/>
    <mergeCell ref="PCM111:PDE111"/>
    <mergeCell ref="PDF111:PDX111"/>
    <mergeCell ref="PDY111:PEQ111"/>
    <mergeCell ref="PER111:PFJ111"/>
    <mergeCell ref="PFK111:PGC111"/>
    <mergeCell ref="OYV111:OZN111"/>
    <mergeCell ref="OZO111:PAG111"/>
    <mergeCell ref="PAH111:PAZ111"/>
    <mergeCell ref="PBA111:PBS111"/>
    <mergeCell ref="PBT111:PCL111"/>
    <mergeCell ref="OVE111:OVW111"/>
    <mergeCell ref="OVX111:OWP111"/>
    <mergeCell ref="OWQ111:OXI111"/>
    <mergeCell ref="OXJ111:OYB111"/>
    <mergeCell ref="OYC111:OYU111"/>
    <mergeCell ref="ORN111:OSF111"/>
    <mergeCell ref="OSG111:OSY111"/>
    <mergeCell ref="OSZ111:OTR111"/>
    <mergeCell ref="OTS111:OUK111"/>
    <mergeCell ref="OUL111:OVD111"/>
    <mergeCell ref="ONW111:OOO111"/>
    <mergeCell ref="OOP111:OPH111"/>
    <mergeCell ref="OPI111:OQA111"/>
    <mergeCell ref="OQB111:OQT111"/>
    <mergeCell ref="OQU111:ORM111"/>
    <mergeCell ref="OKF111:OKX111"/>
    <mergeCell ref="OKY111:OLQ111"/>
    <mergeCell ref="OLR111:OMJ111"/>
    <mergeCell ref="OMK111:ONC111"/>
    <mergeCell ref="OND111:ONV111"/>
    <mergeCell ref="OGO111:OHG111"/>
    <mergeCell ref="OHH111:OHZ111"/>
    <mergeCell ref="OIA111:OIS111"/>
    <mergeCell ref="OIT111:OJL111"/>
    <mergeCell ref="OJM111:OKE111"/>
    <mergeCell ref="OCX111:ODP111"/>
    <mergeCell ref="ODQ111:OEI111"/>
    <mergeCell ref="OEJ111:OFB111"/>
    <mergeCell ref="OFC111:OFU111"/>
    <mergeCell ref="OFV111:OGN111"/>
    <mergeCell ref="NZG111:NZY111"/>
    <mergeCell ref="NZZ111:OAR111"/>
    <mergeCell ref="OAS111:OBK111"/>
    <mergeCell ref="OBL111:OCD111"/>
    <mergeCell ref="OCE111:OCW111"/>
    <mergeCell ref="NVP111:NWH111"/>
    <mergeCell ref="NWI111:NXA111"/>
    <mergeCell ref="NXB111:NXT111"/>
    <mergeCell ref="NXU111:NYM111"/>
    <mergeCell ref="NYN111:NZF111"/>
    <mergeCell ref="NRY111:NSQ111"/>
    <mergeCell ref="NSR111:NTJ111"/>
    <mergeCell ref="NTK111:NUC111"/>
    <mergeCell ref="NUD111:NUV111"/>
    <mergeCell ref="NUW111:NVO111"/>
    <mergeCell ref="NOH111:NOZ111"/>
    <mergeCell ref="NPA111:NPS111"/>
    <mergeCell ref="NPT111:NQL111"/>
    <mergeCell ref="NQM111:NRE111"/>
    <mergeCell ref="NRF111:NRX111"/>
    <mergeCell ref="NKQ111:NLI111"/>
    <mergeCell ref="NLJ111:NMB111"/>
    <mergeCell ref="NMC111:NMU111"/>
    <mergeCell ref="NMV111:NNN111"/>
    <mergeCell ref="NNO111:NOG111"/>
    <mergeCell ref="NGZ111:NHR111"/>
    <mergeCell ref="NHS111:NIK111"/>
    <mergeCell ref="NIL111:NJD111"/>
    <mergeCell ref="NJE111:NJW111"/>
    <mergeCell ref="NJX111:NKP111"/>
    <mergeCell ref="NDI111:NEA111"/>
    <mergeCell ref="NEB111:NET111"/>
    <mergeCell ref="NEU111:NFM111"/>
    <mergeCell ref="NFN111:NGF111"/>
    <mergeCell ref="NGG111:NGY111"/>
    <mergeCell ref="MZR111:NAJ111"/>
    <mergeCell ref="NAK111:NBC111"/>
    <mergeCell ref="NBD111:NBV111"/>
    <mergeCell ref="NBW111:NCO111"/>
    <mergeCell ref="NCP111:NDH111"/>
    <mergeCell ref="MWA111:MWS111"/>
    <mergeCell ref="MWT111:MXL111"/>
    <mergeCell ref="MXM111:MYE111"/>
    <mergeCell ref="MYF111:MYX111"/>
    <mergeCell ref="MYY111:MZQ111"/>
    <mergeCell ref="MSJ111:MTB111"/>
    <mergeCell ref="MTC111:MTU111"/>
    <mergeCell ref="MTV111:MUN111"/>
    <mergeCell ref="MUO111:MVG111"/>
    <mergeCell ref="MVH111:MVZ111"/>
    <mergeCell ref="MOS111:MPK111"/>
    <mergeCell ref="MPL111:MQD111"/>
    <mergeCell ref="MQE111:MQW111"/>
    <mergeCell ref="MQX111:MRP111"/>
    <mergeCell ref="MRQ111:MSI111"/>
    <mergeCell ref="MLB111:MLT111"/>
    <mergeCell ref="MLU111:MMM111"/>
    <mergeCell ref="MMN111:MNF111"/>
    <mergeCell ref="MNG111:MNY111"/>
    <mergeCell ref="MNZ111:MOR111"/>
    <mergeCell ref="MHK111:MIC111"/>
    <mergeCell ref="MID111:MIV111"/>
    <mergeCell ref="MIW111:MJO111"/>
    <mergeCell ref="MJP111:MKH111"/>
    <mergeCell ref="MKI111:MLA111"/>
    <mergeCell ref="MDT111:MEL111"/>
    <mergeCell ref="MEM111:MFE111"/>
    <mergeCell ref="MFF111:MFX111"/>
    <mergeCell ref="MFY111:MGQ111"/>
    <mergeCell ref="MGR111:MHJ111"/>
    <mergeCell ref="MAC111:MAU111"/>
    <mergeCell ref="MAV111:MBN111"/>
    <mergeCell ref="MBO111:MCG111"/>
    <mergeCell ref="MCH111:MCZ111"/>
    <mergeCell ref="MDA111:MDS111"/>
    <mergeCell ref="LWL111:LXD111"/>
    <mergeCell ref="LXE111:LXW111"/>
    <mergeCell ref="LXX111:LYP111"/>
    <mergeCell ref="LYQ111:LZI111"/>
    <mergeCell ref="LZJ111:MAB111"/>
    <mergeCell ref="LSU111:LTM111"/>
    <mergeCell ref="LTN111:LUF111"/>
    <mergeCell ref="LUG111:LUY111"/>
    <mergeCell ref="LUZ111:LVR111"/>
    <mergeCell ref="LVS111:LWK111"/>
    <mergeCell ref="LPD111:LPV111"/>
    <mergeCell ref="LPW111:LQO111"/>
    <mergeCell ref="LQP111:LRH111"/>
    <mergeCell ref="LRI111:LSA111"/>
    <mergeCell ref="LSB111:LST111"/>
    <mergeCell ref="LLM111:LME111"/>
    <mergeCell ref="LMF111:LMX111"/>
    <mergeCell ref="LMY111:LNQ111"/>
    <mergeCell ref="LNR111:LOJ111"/>
    <mergeCell ref="LOK111:LPC111"/>
    <mergeCell ref="LHV111:LIN111"/>
    <mergeCell ref="LIO111:LJG111"/>
    <mergeCell ref="LJH111:LJZ111"/>
    <mergeCell ref="LKA111:LKS111"/>
    <mergeCell ref="LKT111:LLL111"/>
    <mergeCell ref="LEE111:LEW111"/>
    <mergeCell ref="LEX111:LFP111"/>
    <mergeCell ref="LFQ111:LGI111"/>
    <mergeCell ref="LGJ111:LHB111"/>
    <mergeCell ref="LHC111:LHU111"/>
    <mergeCell ref="LAN111:LBF111"/>
    <mergeCell ref="LBG111:LBY111"/>
    <mergeCell ref="LBZ111:LCR111"/>
    <mergeCell ref="LCS111:LDK111"/>
    <mergeCell ref="LDL111:LED111"/>
    <mergeCell ref="KWW111:KXO111"/>
    <mergeCell ref="KXP111:KYH111"/>
    <mergeCell ref="KYI111:KZA111"/>
    <mergeCell ref="KZB111:KZT111"/>
    <mergeCell ref="KZU111:LAM111"/>
    <mergeCell ref="KTF111:KTX111"/>
    <mergeCell ref="KTY111:KUQ111"/>
    <mergeCell ref="KUR111:KVJ111"/>
    <mergeCell ref="KVK111:KWC111"/>
    <mergeCell ref="KWD111:KWV111"/>
    <mergeCell ref="KPO111:KQG111"/>
    <mergeCell ref="KQH111:KQZ111"/>
    <mergeCell ref="KRA111:KRS111"/>
    <mergeCell ref="KRT111:KSL111"/>
    <mergeCell ref="KSM111:KTE111"/>
    <mergeCell ref="KLX111:KMP111"/>
    <mergeCell ref="KMQ111:KNI111"/>
    <mergeCell ref="KNJ111:KOB111"/>
    <mergeCell ref="KOC111:KOU111"/>
    <mergeCell ref="KOV111:KPN111"/>
    <mergeCell ref="KIG111:KIY111"/>
    <mergeCell ref="KIZ111:KJR111"/>
    <mergeCell ref="KJS111:KKK111"/>
    <mergeCell ref="KKL111:KLD111"/>
    <mergeCell ref="KLE111:KLW111"/>
    <mergeCell ref="KEP111:KFH111"/>
    <mergeCell ref="KFI111:KGA111"/>
    <mergeCell ref="KGB111:KGT111"/>
    <mergeCell ref="KGU111:KHM111"/>
    <mergeCell ref="KHN111:KIF111"/>
    <mergeCell ref="KAY111:KBQ111"/>
    <mergeCell ref="KBR111:KCJ111"/>
    <mergeCell ref="KCK111:KDC111"/>
    <mergeCell ref="KDD111:KDV111"/>
    <mergeCell ref="KDW111:KEO111"/>
    <mergeCell ref="JXH111:JXZ111"/>
    <mergeCell ref="JYA111:JYS111"/>
    <mergeCell ref="JYT111:JZL111"/>
    <mergeCell ref="JZM111:KAE111"/>
    <mergeCell ref="KAF111:KAX111"/>
    <mergeCell ref="JTQ111:JUI111"/>
    <mergeCell ref="JUJ111:JVB111"/>
    <mergeCell ref="JVC111:JVU111"/>
    <mergeCell ref="JVV111:JWN111"/>
    <mergeCell ref="JWO111:JXG111"/>
    <mergeCell ref="JPZ111:JQR111"/>
    <mergeCell ref="JQS111:JRK111"/>
    <mergeCell ref="JRL111:JSD111"/>
    <mergeCell ref="JSE111:JSW111"/>
    <mergeCell ref="JSX111:JTP111"/>
    <mergeCell ref="JMI111:JNA111"/>
    <mergeCell ref="JNB111:JNT111"/>
    <mergeCell ref="JNU111:JOM111"/>
    <mergeCell ref="JON111:JPF111"/>
    <mergeCell ref="JPG111:JPY111"/>
    <mergeCell ref="JIR111:JJJ111"/>
    <mergeCell ref="JJK111:JKC111"/>
    <mergeCell ref="JKD111:JKV111"/>
    <mergeCell ref="JKW111:JLO111"/>
    <mergeCell ref="JLP111:JMH111"/>
    <mergeCell ref="JFA111:JFS111"/>
    <mergeCell ref="JFT111:JGL111"/>
    <mergeCell ref="JGM111:JHE111"/>
    <mergeCell ref="JHF111:JHX111"/>
    <mergeCell ref="JHY111:JIQ111"/>
    <mergeCell ref="JBJ111:JCB111"/>
    <mergeCell ref="JCC111:JCU111"/>
    <mergeCell ref="JCV111:JDN111"/>
    <mergeCell ref="JDO111:JEG111"/>
    <mergeCell ref="JEH111:JEZ111"/>
    <mergeCell ref="IXS111:IYK111"/>
    <mergeCell ref="IYL111:IZD111"/>
    <mergeCell ref="IZE111:IZW111"/>
    <mergeCell ref="IZX111:JAP111"/>
    <mergeCell ref="JAQ111:JBI111"/>
    <mergeCell ref="IUB111:IUT111"/>
    <mergeCell ref="IUU111:IVM111"/>
    <mergeCell ref="IVN111:IWF111"/>
    <mergeCell ref="IWG111:IWY111"/>
    <mergeCell ref="IWZ111:IXR111"/>
    <mergeCell ref="IQK111:IRC111"/>
    <mergeCell ref="IRD111:IRV111"/>
    <mergeCell ref="IRW111:ISO111"/>
    <mergeCell ref="ISP111:ITH111"/>
    <mergeCell ref="ITI111:IUA111"/>
    <mergeCell ref="IMT111:INL111"/>
    <mergeCell ref="INM111:IOE111"/>
    <mergeCell ref="IOF111:IOX111"/>
    <mergeCell ref="IOY111:IPQ111"/>
    <mergeCell ref="IPR111:IQJ111"/>
    <mergeCell ref="IJC111:IJU111"/>
    <mergeCell ref="IJV111:IKN111"/>
    <mergeCell ref="IKO111:ILG111"/>
    <mergeCell ref="ILH111:ILZ111"/>
    <mergeCell ref="IMA111:IMS111"/>
    <mergeCell ref="IFL111:IGD111"/>
    <mergeCell ref="IGE111:IGW111"/>
    <mergeCell ref="IGX111:IHP111"/>
    <mergeCell ref="IHQ111:III111"/>
    <mergeCell ref="IIJ111:IJB111"/>
    <mergeCell ref="IBU111:ICM111"/>
    <mergeCell ref="ICN111:IDF111"/>
    <mergeCell ref="IDG111:IDY111"/>
    <mergeCell ref="IDZ111:IER111"/>
    <mergeCell ref="IES111:IFK111"/>
    <mergeCell ref="HYD111:HYV111"/>
    <mergeCell ref="HYW111:HZO111"/>
    <mergeCell ref="HZP111:IAH111"/>
    <mergeCell ref="IAI111:IBA111"/>
    <mergeCell ref="IBB111:IBT111"/>
    <mergeCell ref="HUM111:HVE111"/>
    <mergeCell ref="HVF111:HVX111"/>
    <mergeCell ref="HVY111:HWQ111"/>
    <mergeCell ref="HWR111:HXJ111"/>
    <mergeCell ref="HXK111:HYC111"/>
    <mergeCell ref="HQV111:HRN111"/>
    <mergeCell ref="HRO111:HSG111"/>
    <mergeCell ref="HSH111:HSZ111"/>
    <mergeCell ref="HTA111:HTS111"/>
    <mergeCell ref="HTT111:HUL111"/>
    <mergeCell ref="HNE111:HNW111"/>
    <mergeCell ref="HNX111:HOP111"/>
    <mergeCell ref="HOQ111:HPI111"/>
    <mergeCell ref="HPJ111:HQB111"/>
    <mergeCell ref="HQC111:HQU111"/>
    <mergeCell ref="HJN111:HKF111"/>
    <mergeCell ref="HKG111:HKY111"/>
    <mergeCell ref="HKZ111:HLR111"/>
    <mergeCell ref="HLS111:HMK111"/>
    <mergeCell ref="HML111:HND111"/>
    <mergeCell ref="HFW111:HGO111"/>
    <mergeCell ref="HGP111:HHH111"/>
    <mergeCell ref="HHI111:HIA111"/>
    <mergeCell ref="HIB111:HIT111"/>
    <mergeCell ref="HIU111:HJM111"/>
    <mergeCell ref="HCF111:HCX111"/>
    <mergeCell ref="HCY111:HDQ111"/>
    <mergeCell ref="HDR111:HEJ111"/>
    <mergeCell ref="HEK111:HFC111"/>
    <mergeCell ref="HFD111:HFV111"/>
    <mergeCell ref="GYO111:GZG111"/>
    <mergeCell ref="GZH111:GZZ111"/>
    <mergeCell ref="HAA111:HAS111"/>
    <mergeCell ref="HAT111:HBL111"/>
    <mergeCell ref="HBM111:HCE111"/>
    <mergeCell ref="GUX111:GVP111"/>
    <mergeCell ref="GVQ111:GWI111"/>
    <mergeCell ref="GWJ111:GXB111"/>
    <mergeCell ref="GXC111:GXU111"/>
    <mergeCell ref="GXV111:GYN111"/>
    <mergeCell ref="GRG111:GRY111"/>
    <mergeCell ref="GRZ111:GSR111"/>
    <mergeCell ref="GSS111:GTK111"/>
    <mergeCell ref="GTL111:GUD111"/>
    <mergeCell ref="GUE111:GUW111"/>
    <mergeCell ref="GNP111:GOH111"/>
    <mergeCell ref="GOI111:GPA111"/>
    <mergeCell ref="GPB111:GPT111"/>
    <mergeCell ref="GPU111:GQM111"/>
    <mergeCell ref="GQN111:GRF111"/>
    <mergeCell ref="GJY111:GKQ111"/>
    <mergeCell ref="GKR111:GLJ111"/>
    <mergeCell ref="GLK111:GMC111"/>
    <mergeCell ref="GMD111:GMV111"/>
    <mergeCell ref="GMW111:GNO111"/>
    <mergeCell ref="GGH111:GGZ111"/>
    <mergeCell ref="GHA111:GHS111"/>
    <mergeCell ref="GHT111:GIL111"/>
    <mergeCell ref="GIM111:GJE111"/>
    <mergeCell ref="GJF111:GJX111"/>
    <mergeCell ref="GCQ111:GDI111"/>
    <mergeCell ref="GDJ111:GEB111"/>
    <mergeCell ref="GEC111:GEU111"/>
    <mergeCell ref="GEV111:GFN111"/>
    <mergeCell ref="GFO111:GGG111"/>
    <mergeCell ref="FYZ111:FZR111"/>
    <mergeCell ref="FZS111:GAK111"/>
    <mergeCell ref="GAL111:GBD111"/>
    <mergeCell ref="GBE111:GBW111"/>
    <mergeCell ref="GBX111:GCP111"/>
    <mergeCell ref="FVI111:FWA111"/>
    <mergeCell ref="FWB111:FWT111"/>
    <mergeCell ref="FWU111:FXM111"/>
    <mergeCell ref="FXN111:FYF111"/>
    <mergeCell ref="FYG111:FYY111"/>
    <mergeCell ref="FRR111:FSJ111"/>
    <mergeCell ref="FSK111:FTC111"/>
    <mergeCell ref="FTD111:FTV111"/>
    <mergeCell ref="FTW111:FUO111"/>
    <mergeCell ref="FUP111:FVH111"/>
    <mergeCell ref="FOA111:FOS111"/>
    <mergeCell ref="FOT111:FPL111"/>
    <mergeCell ref="FPM111:FQE111"/>
    <mergeCell ref="FQF111:FQX111"/>
    <mergeCell ref="FQY111:FRQ111"/>
    <mergeCell ref="FKJ111:FLB111"/>
    <mergeCell ref="FLC111:FLU111"/>
    <mergeCell ref="FLV111:FMN111"/>
    <mergeCell ref="FMO111:FNG111"/>
    <mergeCell ref="FNH111:FNZ111"/>
    <mergeCell ref="FGS111:FHK111"/>
    <mergeCell ref="FHL111:FID111"/>
    <mergeCell ref="FIE111:FIW111"/>
    <mergeCell ref="FIX111:FJP111"/>
    <mergeCell ref="FJQ111:FKI111"/>
    <mergeCell ref="FDB111:FDT111"/>
    <mergeCell ref="FDU111:FEM111"/>
    <mergeCell ref="FEN111:FFF111"/>
    <mergeCell ref="FFG111:FFY111"/>
    <mergeCell ref="FFZ111:FGR111"/>
    <mergeCell ref="EZK111:FAC111"/>
    <mergeCell ref="FAD111:FAV111"/>
    <mergeCell ref="FAW111:FBO111"/>
    <mergeCell ref="FBP111:FCH111"/>
    <mergeCell ref="FCI111:FDA111"/>
    <mergeCell ref="EVT111:EWL111"/>
    <mergeCell ref="EWM111:EXE111"/>
    <mergeCell ref="EXF111:EXX111"/>
    <mergeCell ref="EXY111:EYQ111"/>
    <mergeCell ref="EYR111:EZJ111"/>
    <mergeCell ref="ESC111:ESU111"/>
    <mergeCell ref="ESV111:ETN111"/>
    <mergeCell ref="ETO111:EUG111"/>
    <mergeCell ref="EUH111:EUZ111"/>
    <mergeCell ref="EVA111:EVS111"/>
    <mergeCell ref="EOL111:EPD111"/>
    <mergeCell ref="EPE111:EPW111"/>
    <mergeCell ref="EPX111:EQP111"/>
    <mergeCell ref="EQQ111:ERI111"/>
    <mergeCell ref="ERJ111:ESB111"/>
    <mergeCell ref="EKU111:ELM111"/>
    <mergeCell ref="ELN111:EMF111"/>
    <mergeCell ref="EMG111:EMY111"/>
    <mergeCell ref="EMZ111:ENR111"/>
    <mergeCell ref="ENS111:EOK111"/>
    <mergeCell ref="EHD111:EHV111"/>
    <mergeCell ref="EHW111:EIO111"/>
    <mergeCell ref="EIP111:EJH111"/>
    <mergeCell ref="EJI111:EKA111"/>
    <mergeCell ref="EKB111:EKT111"/>
    <mergeCell ref="EDM111:EEE111"/>
    <mergeCell ref="EEF111:EEX111"/>
    <mergeCell ref="EEY111:EFQ111"/>
    <mergeCell ref="EFR111:EGJ111"/>
    <mergeCell ref="EGK111:EHC111"/>
    <mergeCell ref="DZV111:EAN111"/>
    <mergeCell ref="EAO111:EBG111"/>
    <mergeCell ref="EBH111:EBZ111"/>
    <mergeCell ref="ECA111:ECS111"/>
    <mergeCell ref="ECT111:EDL111"/>
    <mergeCell ref="DWE111:DWW111"/>
    <mergeCell ref="DWX111:DXP111"/>
    <mergeCell ref="DXQ111:DYI111"/>
    <mergeCell ref="DYJ111:DZB111"/>
    <mergeCell ref="DZC111:DZU111"/>
    <mergeCell ref="DSN111:DTF111"/>
    <mergeCell ref="DTG111:DTY111"/>
    <mergeCell ref="DTZ111:DUR111"/>
    <mergeCell ref="DUS111:DVK111"/>
    <mergeCell ref="DVL111:DWD111"/>
    <mergeCell ref="DOW111:DPO111"/>
    <mergeCell ref="DPP111:DQH111"/>
    <mergeCell ref="DQI111:DRA111"/>
    <mergeCell ref="DRB111:DRT111"/>
    <mergeCell ref="DRU111:DSM111"/>
    <mergeCell ref="DLF111:DLX111"/>
    <mergeCell ref="DLY111:DMQ111"/>
    <mergeCell ref="DMR111:DNJ111"/>
    <mergeCell ref="DNK111:DOC111"/>
    <mergeCell ref="DOD111:DOV111"/>
    <mergeCell ref="DHO111:DIG111"/>
    <mergeCell ref="DIH111:DIZ111"/>
    <mergeCell ref="DJA111:DJS111"/>
    <mergeCell ref="DJT111:DKL111"/>
    <mergeCell ref="DKM111:DLE111"/>
    <mergeCell ref="DDX111:DEP111"/>
    <mergeCell ref="DEQ111:DFI111"/>
    <mergeCell ref="DFJ111:DGB111"/>
    <mergeCell ref="DGC111:DGU111"/>
    <mergeCell ref="DGV111:DHN111"/>
    <mergeCell ref="DAG111:DAY111"/>
    <mergeCell ref="DAZ111:DBR111"/>
    <mergeCell ref="DBS111:DCK111"/>
    <mergeCell ref="DCL111:DDD111"/>
    <mergeCell ref="DDE111:DDW111"/>
    <mergeCell ref="CWP111:CXH111"/>
    <mergeCell ref="CXI111:CYA111"/>
    <mergeCell ref="CYB111:CYT111"/>
    <mergeCell ref="CYU111:CZM111"/>
    <mergeCell ref="CZN111:DAF111"/>
    <mergeCell ref="CSY111:CTQ111"/>
    <mergeCell ref="CTR111:CUJ111"/>
    <mergeCell ref="CUK111:CVC111"/>
    <mergeCell ref="CVD111:CVV111"/>
    <mergeCell ref="CVW111:CWO111"/>
    <mergeCell ref="CPH111:CPZ111"/>
    <mergeCell ref="CQA111:CQS111"/>
    <mergeCell ref="CQT111:CRL111"/>
    <mergeCell ref="CRM111:CSE111"/>
    <mergeCell ref="CSF111:CSX111"/>
    <mergeCell ref="CLQ111:CMI111"/>
    <mergeCell ref="CMJ111:CNB111"/>
    <mergeCell ref="CNC111:CNU111"/>
    <mergeCell ref="CNV111:CON111"/>
    <mergeCell ref="COO111:CPG111"/>
    <mergeCell ref="CHZ111:CIR111"/>
    <mergeCell ref="CIS111:CJK111"/>
    <mergeCell ref="CJL111:CKD111"/>
    <mergeCell ref="CKE111:CKW111"/>
    <mergeCell ref="CKX111:CLP111"/>
    <mergeCell ref="CEI111:CFA111"/>
    <mergeCell ref="CFB111:CFT111"/>
    <mergeCell ref="CFU111:CGM111"/>
    <mergeCell ref="CGN111:CHF111"/>
    <mergeCell ref="CHG111:CHY111"/>
    <mergeCell ref="CAR111:CBJ111"/>
    <mergeCell ref="CBK111:CCC111"/>
    <mergeCell ref="CCD111:CCV111"/>
    <mergeCell ref="CCW111:CDO111"/>
    <mergeCell ref="CDP111:CEH111"/>
    <mergeCell ref="BXA111:BXS111"/>
    <mergeCell ref="BXT111:BYL111"/>
    <mergeCell ref="BYM111:BZE111"/>
    <mergeCell ref="BZF111:BZX111"/>
    <mergeCell ref="BZY111:CAQ111"/>
    <mergeCell ref="BTJ111:BUB111"/>
    <mergeCell ref="BUC111:BUU111"/>
    <mergeCell ref="BUV111:BVN111"/>
    <mergeCell ref="BVO111:BWG111"/>
    <mergeCell ref="BWH111:BWZ111"/>
    <mergeCell ref="BPS111:BQK111"/>
    <mergeCell ref="BQL111:BRD111"/>
    <mergeCell ref="BRE111:BRW111"/>
    <mergeCell ref="BRX111:BSP111"/>
    <mergeCell ref="BSQ111:BTI111"/>
    <mergeCell ref="BMB111:BMT111"/>
    <mergeCell ref="BMU111:BNM111"/>
    <mergeCell ref="BNN111:BOF111"/>
    <mergeCell ref="BOG111:BOY111"/>
    <mergeCell ref="BOZ111:BPR111"/>
    <mergeCell ref="BIK111:BJC111"/>
    <mergeCell ref="BJD111:BJV111"/>
    <mergeCell ref="BJW111:BKO111"/>
    <mergeCell ref="BKP111:BLH111"/>
    <mergeCell ref="BLI111:BMA111"/>
    <mergeCell ref="BET111:BFL111"/>
    <mergeCell ref="BFM111:BGE111"/>
    <mergeCell ref="BGF111:BGX111"/>
    <mergeCell ref="BGY111:BHQ111"/>
    <mergeCell ref="BHR111:BIJ111"/>
    <mergeCell ref="BBC111:BBU111"/>
    <mergeCell ref="BBV111:BCN111"/>
    <mergeCell ref="BCO111:BDG111"/>
    <mergeCell ref="BDH111:BDZ111"/>
    <mergeCell ref="BEA111:BES111"/>
    <mergeCell ref="AXL111:AYD111"/>
    <mergeCell ref="AYE111:AYW111"/>
    <mergeCell ref="AYX111:AZP111"/>
    <mergeCell ref="AZQ111:BAI111"/>
    <mergeCell ref="BAJ111:BBB111"/>
    <mergeCell ref="ATU111:AUM111"/>
    <mergeCell ref="AUN111:AVF111"/>
    <mergeCell ref="AVG111:AVY111"/>
    <mergeCell ref="AVZ111:AWR111"/>
    <mergeCell ref="AWS111:AXK111"/>
    <mergeCell ref="AQD111:AQV111"/>
    <mergeCell ref="AQW111:ARO111"/>
    <mergeCell ref="ARP111:ASH111"/>
    <mergeCell ref="ASI111:ATA111"/>
    <mergeCell ref="ATB111:ATT111"/>
    <mergeCell ref="AMM111:ANE111"/>
    <mergeCell ref="ANF111:ANX111"/>
    <mergeCell ref="ANY111:AOQ111"/>
    <mergeCell ref="AOR111:APJ111"/>
    <mergeCell ref="APK111:AQC111"/>
    <mergeCell ref="AIV111:AJN111"/>
    <mergeCell ref="AJO111:AKG111"/>
    <mergeCell ref="AKH111:AKZ111"/>
    <mergeCell ref="ALA111:ALS111"/>
    <mergeCell ref="ALT111:AML111"/>
    <mergeCell ref="AFE111:AFW111"/>
    <mergeCell ref="AFX111:AGP111"/>
    <mergeCell ref="AGQ111:AHI111"/>
    <mergeCell ref="AHJ111:AIB111"/>
    <mergeCell ref="AIC111:AIU111"/>
    <mergeCell ref="ABN111:ACF111"/>
    <mergeCell ref="ACG111:ACY111"/>
    <mergeCell ref="ACZ111:ADR111"/>
    <mergeCell ref="ADS111:AEK111"/>
    <mergeCell ref="AEL111:AFD111"/>
    <mergeCell ref="XW111:YO111"/>
    <mergeCell ref="YP111:ZH111"/>
    <mergeCell ref="ZI111:AAA111"/>
    <mergeCell ref="AAB111:AAT111"/>
    <mergeCell ref="AAU111:ABM111"/>
    <mergeCell ref="UF111:UX111"/>
    <mergeCell ref="UY111:VQ111"/>
    <mergeCell ref="VR111:WJ111"/>
    <mergeCell ref="WK111:XC111"/>
    <mergeCell ref="XD111:XV111"/>
    <mergeCell ref="QO111:RG111"/>
    <mergeCell ref="RH111:RZ111"/>
    <mergeCell ref="SA111:SS111"/>
    <mergeCell ref="ST111:TL111"/>
    <mergeCell ref="TM111:UE111"/>
    <mergeCell ref="MX111:NP111"/>
    <mergeCell ref="NQ111:OI111"/>
    <mergeCell ref="OJ111:PB111"/>
    <mergeCell ref="PC111:PU111"/>
    <mergeCell ref="PV111:QN111"/>
    <mergeCell ref="JG111:JY111"/>
    <mergeCell ref="JZ111:KR111"/>
    <mergeCell ref="KS111:LK111"/>
    <mergeCell ref="LL111:MD111"/>
    <mergeCell ref="ME111:MW111"/>
    <mergeCell ref="XEF110:XEX110"/>
    <mergeCell ref="XEY110:XFD110"/>
    <mergeCell ref="A111:S111"/>
    <mergeCell ref="T111:AL111"/>
    <mergeCell ref="AM111:BE111"/>
    <mergeCell ref="BF111:BX111"/>
    <mergeCell ref="BY111:CQ111"/>
    <mergeCell ref="CR111:DJ111"/>
    <mergeCell ref="DK111:EC111"/>
    <mergeCell ref="ED111:EV111"/>
    <mergeCell ref="EW111:FO111"/>
    <mergeCell ref="FP111:GH111"/>
    <mergeCell ref="GI111:HA111"/>
    <mergeCell ref="HB111:HT111"/>
    <mergeCell ref="HU111:IM111"/>
    <mergeCell ref="IN111:JF111"/>
    <mergeCell ref="XAO110:XBG110"/>
    <mergeCell ref="XBH110:XBZ110"/>
    <mergeCell ref="XCA110:XCS110"/>
    <mergeCell ref="XCT110:XDL110"/>
    <mergeCell ref="XDM110:XEE110"/>
    <mergeCell ref="WWX110:WXP110"/>
    <mergeCell ref="WXQ110:WYI110"/>
    <mergeCell ref="WYJ110:WZB110"/>
    <mergeCell ref="WZC110:WZU110"/>
    <mergeCell ref="WZV110:XAN110"/>
    <mergeCell ref="WTG110:WTY110"/>
    <mergeCell ref="WTZ110:WUR110"/>
    <mergeCell ref="WUS110:WVK110"/>
    <mergeCell ref="WVL110:WWD110"/>
    <mergeCell ref="WWE110:WWW110"/>
    <mergeCell ref="WPP110:WQH110"/>
    <mergeCell ref="WQI110:WRA110"/>
    <mergeCell ref="WRB110:WRT110"/>
    <mergeCell ref="WRU110:WSM110"/>
    <mergeCell ref="WSN110:WTF110"/>
    <mergeCell ref="WLY110:WMQ110"/>
    <mergeCell ref="WMR110:WNJ110"/>
    <mergeCell ref="WNK110:WOC110"/>
    <mergeCell ref="WOD110:WOV110"/>
    <mergeCell ref="WOW110:WPO110"/>
    <mergeCell ref="WIH110:WIZ110"/>
    <mergeCell ref="WJA110:WJS110"/>
    <mergeCell ref="WJT110:WKL110"/>
    <mergeCell ref="WKM110:WLE110"/>
    <mergeCell ref="WLF110:WLX110"/>
    <mergeCell ref="WEQ110:WFI110"/>
    <mergeCell ref="WFJ110:WGB110"/>
    <mergeCell ref="WGC110:WGU110"/>
    <mergeCell ref="WGV110:WHN110"/>
    <mergeCell ref="WHO110:WIG110"/>
    <mergeCell ref="WAZ110:WBR110"/>
    <mergeCell ref="WBS110:WCK110"/>
    <mergeCell ref="WCL110:WDD110"/>
    <mergeCell ref="WDE110:WDW110"/>
    <mergeCell ref="WDX110:WEP110"/>
    <mergeCell ref="VXI110:VYA110"/>
    <mergeCell ref="VYB110:VYT110"/>
    <mergeCell ref="VYU110:VZM110"/>
    <mergeCell ref="VZN110:WAF110"/>
    <mergeCell ref="WAG110:WAY110"/>
    <mergeCell ref="VTR110:VUJ110"/>
    <mergeCell ref="VUK110:VVC110"/>
    <mergeCell ref="VVD110:VVV110"/>
    <mergeCell ref="VVW110:VWO110"/>
    <mergeCell ref="VWP110:VXH110"/>
    <mergeCell ref="VQA110:VQS110"/>
    <mergeCell ref="VQT110:VRL110"/>
    <mergeCell ref="VRM110:VSE110"/>
    <mergeCell ref="VSF110:VSX110"/>
    <mergeCell ref="VSY110:VTQ110"/>
    <mergeCell ref="VMJ110:VNB110"/>
    <mergeCell ref="VNC110:VNU110"/>
    <mergeCell ref="VNV110:VON110"/>
    <mergeCell ref="VOO110:VPG110"/>
    <mergeCell ref="VPH110:VPZ110"/>
    <mergeCell ref="VIS110:VJK110"/>
    <mergeCell ref="VJL110:VKD110"/>
    <mergeCell ref="VKE110:VKW110"/>
    <mergeCell ref="VKX110:VLP110"/>
    <mergeCell ref="VLQ110:VMI110"/>
    <mergeCell ref="VFB110:VFT110"/>
    <mergeCell ref="VFU110:VGM110"/>
    <mergeCell ref="VGN110:VHF110"/>
    <mergeCell ref="VHG110:VHY110"/>
    <mergeCell ref="VHZ110:VIR110"/>
    <mergeCell ref="VBK110:VCC110"/>
    <mergeCell ref="VCD110:VCV110"/>
    <mergeCell ref="VCW110:VDO110"/>
    <mergeCell ref="VDP110:VEH110"/>
    <mergeCell ref="VEI110:VFA110"/>
    <mergeCell ref="UXT110:UYL110"/>
    <mergeCell ref="UYM110:UZE110"/>
    <mergeCell ref="UZF110:UZX110"/>
    <mergeCell ref="UZY110:VAQ110"/>
    <mergeCell ref="VAR110:VBJ110"/>
    <mergeCell ref="UUC110:UUU110"/>
    <mergeCell ref="UUV110:UVN110"/>
    <mergeCell ref="UVO110:UWG110"/>
    <mergeCell ref="UWH110:UWZ110"/>
    <mergeCell ref="UXA110:UXS110"/>
    <mergeCell ref="UQL110:URD110"/>
    <mergeCell ref="URE110:URW110"/>
    <mergeCell ref="URX110:USP110"/>
    <mergeCell ref="USQ110:UTI110"/>
    <mergeCell ref="UTJ110:UUB110"/>
    <mergeCell ref="UMU110:UNM110"/>
    <mergeCell ref="UNN110:UOF110"/>
    <mergeCell ref="UOG110:UOY110"/>
    <mergeCell ref="UOZ110:UPR110"/>
    <mergeCell ref="UPS110:UQK110"/>
    <mergeCell ref="UJD110:UJV110"/>
    <mergeCell ref="UJW110:UKO110"/>
    <mergeCell ref="UKP110:ULH110"/>
    <mergeCell ref="ULI110:UMA110"/>
    <mergeCell ref="UMB110:UMT110"/>
    <mergeCell ref="UFM110:UGE110"/>
    <mergeCell ref="UGF110:UGX110"/>
    <mergeCell ref="UGY110:UHQ110"/>
    <mergeCell ref="UHR110:UIJ110"/>
    <mergeCell ref="UIK110:UJC110"/>
    <mergeCell ref="UBV110:UCN110"/>
    <mergeCell ref="UCO110:UDG110"/>
    <mergeCell ref="UDH110:UDZ110"/>
    <mergeCell ref="UEA110:UES110"/>
    <mergeCell ref="UET110:UFL110"/>
    <mergeCell ref="TYE110:TYW110"/>
    <mergeCell ref="TYX110:TZP110"/>
    <mergeCell ref="TZQ110:UAI110"/>
    <mergeCell ref="UAJ110:UBB110"/>
    <mergeCell ref="UBC110:UBU110"/>
    <mergeCell ref="TUN110:TVF110"/>
    <mergeCell ref="TVG110:TVY110"/>
    <mergeCell ref="TVZ110:TWR110"/>
    <mergeCell ref="TWS110:TXK110"/>
    <mergeCell ref="TXL110:TYD110"/>
    <mergeCell ref="TQW110:TRO110"/>
    <mergeCell ref="TRP110:TSH110"/>
    <mergeCell ref="TSI110:TTA110"/>
    <mergeCell ref="TTB110:TTT110"/>
    <mergeCell ref="TTU110:TUM110"/>
    <mergeCell ref="TNF110:TNX110"/>
    <mergeCell ref="TNY110:TOQ110"/>
    <mergeCell ref="TOR110:TPJ110"/>
    <mergeCell ref="TPK110:TQC110"/>
    <mergeCell ref="TQD110:TQV110"/>
    <mergeCell ref="TJO110:TKG110"/>
    <mergeCell ref="TKH110:TKZ110"/>
    <mergeCell ref="TLA110:TLS110"/>
    <mergeCell ref="TLT110:TML110"/>
    <mergeCell ref="TMM110:TNE110"/>
    <mergeCell ref="TFX110:TGP110"/>
    <mergeCell ref="TGQ110:THI110"/>
    <mergeCell ref="THJ110:TIB110"/>
    <mergeCell ref="TIC110:TIU110"/>
    <mergeCell ref="TIV110:TJN110"/>
    <mergeCell ref="TCG110:TCY110"/>
    <mergeCell ref="TCZ110:TDR110"/>
    <mergeCell ref="TDS110:TEK110"/>
    <mergeCell ref="TEL110:TFD110"/>
    <mergeCell ref="TFE110:TFW110"/>
    <mergeCell ref="SYP110:SZH110"/>
    <mergeCell ref="SZI110:TAA110"/>
    <mergeCell ref="TAB110:TAT110"/>
    <mergeCell ref="TAU110:TBM110"/>
    <mergeCell ref="TBN110:TCF110"/>
    <mergeCell ref="SUY110:SVQ110"/>
    <mergeCell ref="SVR110:SWJ110"/>
    <mergeCell ref="SWK110:SXC110"/>
    <mergeCell ref="SXD110:SXV110"/>
    <mergeCell ref="SXW110:SYO110"/>
    <mergeCell ref="SRH110:SRZ110"/>
    <mergeCell ref="SSA110:SSS110"/>
    <mergeCell ref="SST110:STL110"/>
    <mergeCell ref="STM110:SUE110"/>
    <mergeCell ref="SUF110:SUX110"/>
    <mergeCell ref="SNQ110:SOI110"/>
    <mergeCell ref="SOJ110:SPB110"/>
    <mergeCell ref="SPC110:SPU110"/>
    <mergeCell ref="SPV110:SQN110"/>
    <mergeCell ref="SQO110:SRG110"/>
    <mergeCell ref="SJZ110:SKR110"/>
    <mergeCell ref="SKS110:SLK110"/>
    <mergeCell ref="SLL110:SMD110"/>
    <mergeCell ref="SME110:SMW110"/>
    <mergeCell ref="SMX110:SNP110"/>
    <mergeCell ref="SGI110:SHA110"/>
    <mergeCell ref="SHB110:SHT110"/>
    <mergeCell ref="SHU110:SIM110"/>
    <mergeCell ref="SIN110:SJF110"/>
    <mergeCell ref="SJG110:SJY110"/>
    <mergeCell ref="SCR110:SDJ110"/>
    <mergeCell ref="SDK110:SEC110"/>
    <mergeCell ref="SED110:SEV110"/>
    <mergeCell ref="SEW110:SFO110"/>
    <mergeCell ref="SFP110:SGH110"/>
    <mergeCell ref="RZA110:RZS110"/>
    <mergeCell ref="RZT110:SAL110"/>
    <mergeCell ref="SAM110:SBE110"/>
    <mergeCell ref="SBF110:SBX110"/>
    <mergeCell ref="SBY110:SCQ110"/>
    <mergeCell ref="RVJ110:RWB110"/>
    <mergeCell ref="RWC110:RWU110"/>
    <mergeCell ref="RWV110:RXN110"/>
    <mergeCell ref="RXO110:RYG110"/>
    <mergeCell ref="RYH110:RYZ110"/>
    <mergeCell ref="RRS110:RSK110"/>
    <mergeCell ref="RSL110:RTD110"/>
    <mergeCell ref="RTE110:RTW110"/>
    <mergeCell ref="RTX110:RUP110"/>
    <mergeCell ref="RUQ110:RVI110"/>
    <mergeCell ref="ROB110:ROT110"/>
    <mergeCell ref="ROU110:RPM110"/>
    <mergeCell ref="RPN110:RQF110"/>
    <mergeCell ref="RQG110:RQY110"/>
    <mergeCell ref="RQZ110:RRR110"/>
    <mergeCell ref="RKK110:RLC110"/>
    <mergeCell ref="RLD110:RLV110"/>
    <mergeCell ref="RLW110:RMO110"/>
    <mergeCell ref="RMP110:RNH110"/>
    <mergeCell ref="RNI110:ROA110"/>
    <mergeCell ref="RGT110:RHL110"/>
    <mergeCell ref="RHM110:RIE110"/>
    <mergeCell ref="RIF110:RIX110"/>
    <mergeCell ref="RIY110:RJQ110"/>
    <mergeCell ref="RJR110:RKJ110"/>
    <mergeCell ref="RDC110:RDU110"/>
    <mergeCell ref="RDV110:REN110"/>
    <mergeCell ref="REO110:RFG110"/>
    <mergeCell ref="RFH110:RFZ110"/>
    <mergeCell ref="RGA110:RGS110"/>
    <mergeCell ref="QZL110:RAD110"/>
    <mergeCell ref="RAE110:RAW110"/>
    <mergeCell ref="RAX110:RBP110"/>
    <mergeCell ref="RBQ110:RCI110"/>
    <mergeCell ref="RCJ110:RDB110"/>
    <mergeCell ref="QVU110:QWM110"/>
    <mergeCell ref="QWN110:QXF110"/>
    <mergeCell ref="QXG110:QXY110"/>
    <mergeCell ref="QXZ110:QYR110"/>
    <mergeCell ref="QYS110:QZK110"/>
    <mergeCell ref="QSD110:QSV110"/>
    <mergeCell ref="QSW110:QTO110"/>
    <mergeCell ref="QTP110:QUH110"/>
    <mergeCell ref="QUI110:QVA110"/>
    <mergeCell ref="QVB110:QVT110"/>
    <mergeCell ref="QOM110:QPE110"/>
    <mergeCell ref="QPF110:QPX110"/>
    <mergeCell ref="QPY110:QQQ110"/>
    <mergeCell ref="QQR110:QRJ110"/>
    <mergeCell ref="QRK110:QSC110"/>
    <mergeCell ref="QKV110:QLN110"/>
    <mergeCell ref="QLO110:QMG110"/>
    <mergeCell ref="QMH110:QMZ110"/>
    <mergeCell ref="QNA110:QNS110"/>
    <mergeCell ref="QNT110:QOL110"/>
    <mergeCell ref="QHE110:QHW110"/>
    <mergeCell ref="QHX110:QIP110"/>
    <mergeCell ref="QIQ110:QJI110"/>
    <mergeCell ref="QJJ110:QKB110"/>
    <mergeCell ref="QKC110:QKU110"/>
    <mergeCell ref="QDN110:QEF110"/>
    <mergeCell ref="QEG110:QEY110"/>
    <mergeCell ref="QEZ110:QFR110"/>
    <mergeCell ref="QFS110:QGK110"/>
    <mergeCell ref="QGL110:QHD110"/>
    <mergeCell ref="PZW110:QAO110"/>
    <mergeCell ref="QAP110:QBH110"/>
    <mergeCell ref="QBI110:QCA110"/>
    <mergeCell ref="QCB110:QCT110"/>
    <mergeCell ref="QCU110:QDM110"/>
    <mergeCell ref="PWF110:PWX110"/>
    <mergeCell ref="PWY110:PXQ110"/>
    <mergeCell ref="PXR110:PYJ110"/>
    <mergeCell ref="PYK110:PZC110"/>
    <mergeCell ref="PZD110:PZV110"/>
    <mergeCell ref="PSO110:PTG110"/>
    <mergeCell ref="PTH110:PTZ110"/>
    <mergeCell ref="PUA110:PUS110"/>
    <mergeCell ref="PUT110:PVL110"/>
    <mergeCell ref="PVM110:PWE110"/>
    <mergeCell ref="POX110:PPP110"/>
    <mergeCell ref="PPQ110:PQI110"/>
    <mergeCell ref="PQJ110:PRB110"/>
    <mergeCell ref="PRC110:PRU110"/>
    <mergeCell ref="PRV110:PSN110"/>
    <mergeCell ref="PLG110:PLY110"/>
    <mergeCell ref="PLZ110:PMR110"/>
    <mergeCell ref="PMS110:PNK110"/>
    <mergeCell ref="PNL110:POD110"/>
    <mergeCell ref="POE110:POW110"/>
    <mergeCell ref="PHP110:PIH110"/>
    <mergeCell ref="PII110:PJA110"/>
    <mergeCell ref="PJB110:PJT110"/>
    <mergeCell ref="PJU110:PKM110"/>
    <mergeCell ref="PKN110:PLF110"/>
    <mergeCell ref="PDY110:PEQ110"/>
    <mergeCell ref="PER110:PFJ110"/>
    <mergeCell ref="PFK110:PGC110"/>
    <mergeCell ref="PGD110:PGV110"/>
    <mergeCell ref="PGW110:PHO110"/>
    <mergeCell ref="PAH110:PAZ110"/>
    <mergeCell ref="PBA110:PBS110"/>
    <mergeCell ref="PBT110:PCL110"/>
    <mergeCell ref="PCM110:PDE110"/>
    <mergeCell ref="PDF110:PDX110"/>
    <mergeCell ref="OWQ110:OXI110"/>
    <mergeCell ref="OXJ110:OYB110"/>
    <mergeCell ref="OYC110:OYU110"/>
    <mergeCell ref="OYV110:OZN110"/>
    <mergeCell ref="OZO110:PAG110"/>
    <mergeCell ref="OSZ110:OTR110"/>
    <mergeCell ref="OTS110:OUK110"/>
    <mergeCell ref="OUL110:OVD110"/>
    <mergeCell ref="OVE110:OVW110"/>
    <mergeCell ref="OVX110:OWP110"/>
    <mergeCell ref="OPI110:OQA110"/>
    <mergeCell ref="OQB110:OQT110"/>
    <mergeCell ref="OQU110:ORM110"/>
    <mergeCell ref="ORN110:OSF110"/>
    <mergeCell ref="OSG110:OSY110"/>
    <mergeCell ref="OLR110:OMJ110"/>
    <mergeCell ref="OMK110:ONC110"/>
    <mergeCell ref="OND110:ONV110"/>
    <mergeCell ref="ONW110:OOO110"/>
    <mergeCell ref="OOP110:OPH110"/>
    <mergeCell ref="OIA110:OIS110"/>
    <mergeCell ref="OIT110:OJL110"/>
    <mergeCell ref="OJM110:OKE110"/>
    <mergeCell ref="OKF110:OKX110"/>
    <mergeCell ref="OKY110:OLQ110"/>
    <mergeCell ref="OEJ110:OFB110"/>
    <mergeCell ref="OFC110:OFU110"/>
    <mergeCell ref="OFV110:OGN110"/>
    <mergeCell ref="OGO110:OHG110"/>
    <mergeCell ref="OHH110:OHZ110"/>
    <mergeCell ref="OAS110:OBK110"/>
    <mergeCell ref="OBL110:OCD110"/>
    <mergeCell ref="OCE110:OCW110"/>
    <mergeCell ref="OCX110:ODP110"/>
    <mergeCell ref="ODQ110:OEI110"/>
    <mergeCell ref="NXB110:NXT110"/>
    <mergeCell ref="NXU110:NYM110"/>
    <mergeCell ref="NYN110:NZF110"/>
    <mergeCell ref="NZG110:NZY110"/>
    <mergeCell ref="NZZ110:OAR110"/>
    <mergeCell ref="NTK110:NUC110"/>
    <mergeCell ref="NUD110:NUV110"/>
    <mergeCell ref="NUW110:NVO110"/>
    <mergeCell ref="NVP110:NWH110"/>
    <mergeCell ref="NWI110:NXA110"/>
    <mergeCell ref="NPT110:NQL110"/>
    <mergeCell ref="NQM110:NRE110"/>
    <mergeCell ref="NRF110:NRX110"/>
    <mergeCell ref="NRY110:NSQ110"/>
    <mergeCell ref="NSR110:NTJ110"/>
    <mergeCell ref="NMC110:NMU110"/>
    <mergeCell ref="NMV110:NNN110"/>
    <mergeCell ref="NNO110:NOG110"/>
    <mergeCell ref="NOH110:NOZ110"/>
    <mergeCell ref="NPA110:NPS110"/>
    <mergeCell ref="NIL110:NJD110"/>
    <mergeCell ref="NJE110:NJW110"/>
    <mergeCell ref="NJX110:NKP110"/>
    <mergeCell ref="NKQ110:NLI110"/>
    <mergeCell ref="NLJ110:NMB110"/>
    <mergeCell ref="NEU110:NFM110"/>
    <mergeCell ref="NFN110:NGF110"/>
    <mergeCell ref="NGG110:NGY110"/>
    <mergeCell ref="NGZ110:NHR110"/>
    <mergeCell ref="NHS110:NIK110"/>
    <mergeCell ref="NBD110:NBV110"/>
    <mergeCell ref="NBW110:NCO110"/>
    <mergeCell ref="NCP110:NDH110"/>
    <mergeCell ref="NDI110:NEA110"/>
    <mergeCell ref="NEB110:NET110"/>
    <mergeCell ref="MXM110:MYE110"/>
    <mergeCell ref="MYF110:MYX110"/>
    <mergeCell ref="MYY110:MZQ110"/>
    <mergeCell ref="MZR110:NAJ110"/>
    <mergeCell ref="NAK110:NBC110"/>
    <mergeCell ref="MTV110:MUN110"/>
    <mergeCell ref="MUO110:MVG110"/>
    <mergeCell ref="MVH110:MVZ110"/>
    <mergeCell ref="MWA110:MWS110"/>
    <mergeCell ref="MWT110:MXL110"/>
    <mergeCell ref="MQE110:MQW110"/>
    <mergeCell ref="MQX110:MRP110"/>
    <mergeCell ref="MRQ110:MSI110"/>
    <mergeCell ref="MSJ110:MTB110"/>
    <mergeCell ref="MTC110:MTU110"/>
    <mergeCell ref="MMN110:MNF110"/>
    <mergeCell ref="MNG110:MNY110"/>
    <mergeCell ref="MNZ110:MOR110"/>
    <mergeCell ref="MOS110:MPK110"/>
    <mergeCell ref="MPL110:MQD110"/>
    <mergeCell ref="MIW110:MJO110"/>
    <mergeCell ref="MJP110:MKH110"/>
    <mergeCell ref="MKI110:MLA110"/>
    <mergeCell ref="MLB110:MLT110"/>
    <mergeCell ref="MLU110:MMM110"/>
    <mergeCell ref="MFF110:MFX110"/>
    <mergeCell ref="MFY110:MGQ110"/>
    <mergeCell ref="MGR110:MHJ110"/>
    <mergeCell ref="MHK110:MIC110"/>
    <mergeCell ref="MID110:MIV110"/>
    <mergeCell ref="MBO110:MCG110"/>
    <mergeCell ref="MCH110:MCZ110"/>
    <mergeCell ref="MDA110:MDS110"/>
    <mergeCell ref="MDT110:MEL110"/>
    <mergeCell ref="MEM110:MFE110"/>
    <mergeCell ref="LXX110:LYP110"/>
    <mergeCell ref="LYQ110:LZI110"/>
    <mergeCell ref="LZJ110:MAB110"/>
    <mergeCell ref="MAC110:MAU110"/>
    <mergeCell ref="MAV110:MBN110"/>
    <mergeCell ref="LUG110:LUY110"/>
    <mergeCell ref="LUZ110:LVR110"/>
    <mergeCell ref="LVS110:LWK110"/>
    <mergeCell ref="LWL110:LXD110"/>
    <mergeCell ref="LXE110:LXW110"/>
    <mergeCell ref="LQP110:LRH110"/>
    <mergeCell ref="LRI110:LSA110"/>
    <mergeCell ref="LSB110:LST110"/>
    <mergeCell ref="LSU110:LTM110"/>
    <mergeCell ref="LTN110:LUF110"/>
    <mergeCell ref="LMY110:LNQ110"/>
    <mergeCell ref="LNR110:LOJ110"/>
    <mergeCell ref="LOK110:LPC110"/>
    <mergeCell ref="LPD110:LPV110"/>
    <mergeCell ref="LPW110:LQO110"/>
    <mergeCell ref="LJH110:LJZ110"/>
    <mergeCell ref="LKA110:LKS110"/>
    <mergeCell ref="LKT110:LLL110"/>
    <mergeCell ref="LLM110:LME110"/>
    <mergeCell ref="LMF110:LMX110"/>
    <mergeCell ref="LFQ110:LGI110"/>
    <mergeCell ref="LGJ110:LHB110"/>
    <mergeCell ref="LHC110:LHU110"/>
    <mergeCell ref="LHV110:LIN110"/>
    <mergeCell ref="LIO110:LJG110"/>
    <mergeCell ref="LBZ110:LCR110"/>
    <mergeCell ref="LCS110:LDK110"/>
    <mergeCell ref="LDL110:LED110"/>
    <mergeCell ref="LEE110:LEW110"/>
    <mergeCell ref="LEX110:LFP110"/>
    <mergeCell ref="KYI110:KZA110"/>
    <mergeCell ref="KZB110:KZT110"/>
    <mergeCell ref="KZU110:LAM110"/>
    <mergeCell ref="LAN110:LBF110"/>
    <mergeCell ref="LBG110:LBY110"/>
    <mergeCell ref="KUR110:KVJ110"/>
    <mergeCell ref="KVK110:KWC110"/>
    <mergeCell ref="KWD110:KWV110"/>
    <mergeCell ref="KWW110:KXO110"/>
    <mergeCell ref="KXP110:KYH110"/>
    <mergeCell ref="KRA110:KRS110"/>
    <mergeCell ref="KRT110:KSL110"/>
    <mergeCell ref="KSM110:KTE110"/>
    <mergeCell ref="KTF110:KTX110"/>
    <mergeCell ref="KTY110:KUQ110"/>
    <mergeCell ref="KNJ110:KOB110"/>
    <mergeCell ref="KOC110:KOU110"/>
    <mergeCell ref="KOV110:KPN110"/>
    <mergeCell ref="KPO110:KQG110"/>
    <mergeCell ref="KQH110:KQZ110"/>
    <mergeCell ref="KJS110:KKK110"/>
    <mergeCell ref="KKL110:KLD110"/>
    <mergeCell ref="KLE110:KLW110"/>
    <mergeCell ref="KLX110:KMP110"/>
    <mergeCell ref="KMQ110:KNI110"/>
    <mergeCell ref="KGB110:KGT110"/>
    <mergeCell ref="KGU110:KHM110"/>
    <mergeCell ref="KHN110:KIF110"/>
    <mergeCell ref="KIG110:KIY110"/>
    <mergeCell ref="KIZ110:KJR110"/>
    <mergeCell ref="KCK110:KDC110"/>
    <mergeCell ref="KDD110:KDV110"/>
    <mergeCell ref="KDW110:KEO110"/>
    <mergeCell ref="KEP110:KFH110"/>
    <mergeCell ref="KFI110:KGA110"/>
    <mergeCell ref="JYT110:JZL110"/>
    <mergeCell ref="JZM110:KAE110"/>
    <mergeCell ref="KAF110:KAX110"/>
    <mergeCell ref="KAY110:KBQ110"/>
    <mergeCell ref="KBR110:KCJ110"/>
    <mergeCell ref="JVC110:JVU110"/>
    <mergeCell ref="JVV110:JWN110"/>
    <mergeCell ref="JWO110:JXG110"/>
    <mergeCell ref="JXH110:JXZ110"/>
    <mergeCell ref="JYA110:JYS110"/>
    <mergeCell ref="JRL110:JSD110"/>
    <mergeCell ref="JSE110:JSW110"/>
    <mergeCell ref="JSX110:JTP110"/>
    <mergeCell ref="JTQ110:JUI110"/>
    <mergeCell ref="JUJ110:JVB110"/>
    <mergeCell ref="JNU110:JOM110"/>
    <mergeCell ref="JON110:JPF110"/>
    <mergeCell ref="JPG110:JPY110"/>
    <mergeCell ref="JPZ110:JQR110"/>
    <mergeCell ref="JQS110:JRK110"/>
    <mergeCell ref="JKD110:JKV110"/>
    <mergeCell ref="JKW110:JLO110"/>
    <mergeCell ref="JLP110:JMH110"/>
    <mergeCell ref="JMI110:JNA110"/>
    <mergeCell ref="JNB110:JNT110"/>
    <mergeCell ref="JGM110:JHE110"/>
    <mergeCell ref="JHF110:JHX110"/>
    <mergeCell ref="JHY110:JIQ110"/>
    <mergeCell ref="JIR110:JJJ110"/>
    <mergeCell ref="JJK110:JKC110"/>
    <mergeCell ref="JCV110:JDN110"/>
    <mergeCell ref="JDO110:JEG110"/>
    <mergeCell ref="JEH110:JEZ110"/>
    <mergeCell ref="JFA110:JFS110"/>
    <mergeCell ref="JFT110:JGL110"/>
    <mergeCell ref="IZE110:IZW110"/>
    <mergeCell ref="IZX110:JAP110"/>
    <mergeCell ref="JAQ110:JBI110"/>
    <mergeCell ref="JBJ110:JCB110"/>
    <mergeCell ref="JCC110:JCU110"/>
    <mergeCell ref="IVN110:IWF110"/>
    <mergeCell ref="IWG110:IWY110"/>
    <mergeCell ref="IWZ110:IXR110"/>
    <mergeCell ref="IXS110:IYK110"/>
    <mergeCell ref="IYL110:IZD110"/>
    <mergeCell ref="IRW110:ISO110"/>
    <mergeCell ref="ISP110:ITH110"/>
    <mergeCell ref="ITI110:IUA110"/>
    <mergeCell ref="IUB110:IUT110"/>
    <mergeCell ref="IUU110:IVM110"/>
    <mergeCell ref="IOF110:IOX110"/>
    <mergeCell ref="IOY110:IPQ110"/>
    <mergeCell ref="IPR110:IQJ110"/>
    <mergeCell ref="IQK110:IRC110"/>
    <mergeCell ref="IRD110:IRV110"/>
    <mergeCell ref="IKO110:ILG110"/>
    <mergeCell ref="ILH110:ILZ110"/>
    <mergeCell ref="IMA110:IMS110"/>
    <mergeCell ref="IMT110:INL110"/>
    <mergeCell ref="INM110:IOE110"/>
    <mergeCell ref="IGX110:IHP110"/>
    <mergeCell ref="IHQ110:III110"/>
    <mergeCell ref="IIJ110:IJB110"/>
    <mergeCell ref="IJC110:IJU110"/>
    <mergeCell ref="IJV110:IKN110"/>
    <mergeCell ref="IDG110:IDY110"/>
    <mergeCell ref="IDZ110:IER110"/>
    <mergeCell ref="IES110:IFK110"/>
    <mergeCell ref="IFL110:IGD110"/>
    <mergeCell ref="IGE110:IGW110"/>
    <mergeCell ref="HZP110:IAH110"/>
    <mergeCell ref="IAI110:IBA110"/>
    <mergeCell ref="IBB110:IBT110"/>
    <mergeCell ref="IBU110:ICM110"/>
    <mergeCell ref="ICN110:IDF110"/>
    <mergeCell ref="HVY110:HWQ110"/>
    <mergeCell ref="HWR110:HXJ110"/>
    <mergeCell ref="HXK110:HYC110"/>
    <mergeCell ref="HYD110:HYV110"/>
    <mergeCell ref="HYW110:HZO110"/>
    <mergeCell ref="HSH110:HSZ110"/>
    <mergeCell ref="HTA110:HTS110"/>
    <mergeCell ref="HTT110:HUL110"/>
    <mergeCell ref="HUM110:HVE110"/>
    <mergeCell ref="HVF110:HVX110"/>
    <mergeCell ref="HOQ110:HPI110"/>
    <mergeCell ref="HPJ110:HQB110"/>
    <mergeCell ref="HQC110:HQU110"/>
    <mergeCell ref="HQV110:HRN110"/>
    <mergeCell ref="HRO110:HSG110"/>
    <mergeCell ref="HKZ110:HLR110"/>
    <mergeCell ref="HLS110:HMK110"/>
    <mergeCell ref="HML110:HND110"/>
    <mergeCell ref="HNE110:HNW110"/>
    <mergeCell ref="HNX110:HOP110"/>
    <mergeCell ref="HHI110:HIA110"/>
    <mergeCell ref="HIB110:HIT110"/>
    <mergeCell ref="HIU110:HJM110"/>
    <mergeCell ref="HJN110:HKF110"/>
    <mergeCell ref="HKG110:HKY110"/>
    <mergeCell ref="HDR110:HEJ110"/>
    <mergeCell ref="HEK110:HFC110"/>
    <mergeCell ref="HFD110:HFV110"/>
    <mergeCell ref="HFW110:HGO110"/>
    <mergeCell ref="HGP110:HHH110"/>
    <mergeCell ref="HAA110:HAS110"/>
    <mergeCell ref="HAT110:HBL110"/>
    <mergeCell ref="HBM110:HCE110"/>
    <mergeCell ref="HCF110:HCX110"/>
    <mergeCell ref="HCY110:HDQ110"/>
    <mergeCell ref="GWJ110:GXB110"/>
    <mergeCell ref="GXC110:GXU110"/>
    <mergeCell ref="GXV110:GYN110"/>
    <mergeCell ref="GYO110:GZG110"/>
    <mergeCell ref="GZH110:GZZ110"/>
    <mergeCell ref="GSS110:GTK110"/>
    <mergeCell ref="GTL110:GUD110"/>
    <mergeCell ref="GUE110:GUW110"/>
    <mergeCell ref="GUX110:GVP110"/>
    <mergeCell ref="GVQ110:GWI110"/>
    <mergeCell ref="GPB110:GPT110"/>
    <mergeCell ref="GPU110:GQM110"/>
    <mergeCell ref="GQN110:GRF110"/>
    <mergeCell ref="GRG110:GRY110"/>
    <mergeCell ref="GRZ110:GSR110"/>
    <mergeCell ref="GLK110:GMC110"/>
    <mergeCell ref="GMD110:GMV110"/>
    <mergeCell ref="GMW110:GNO110"/>
    <mergeCell ref="GNP110:GOH110"/>
    <mergeCell ref="GOI110:GPA110"/>
    <mergeCell ref="GHT110:GIL110"/>
    <mergeCell ref="GIM110:GJE110"/>
    <mergeCell ref="GJF110:GJX110"/>
    <mergeCell ref="GJY110:GKQ110"/>
    <mergeCell ref="GKR110:GLJ110"/>
    <mergeCell ref="GEC110:GEU110"/>
    <mergeCell ref="GEV110:GFN110"/>
    <mergeCell ref="GFO110:GGG110"/>
    <mergeCell ref="GGH110:GGZ110"/>
    <mergeCell ref="GHA110:GHS110"/>
    <mergeCell ref="GAL110:GBD110"/>
    <mergeCell ref="GBE110:GBW110"/>
    <mergeCell ref="GBX110:GCP110"/>
    <mergeCell ref="GCQ110:GDI110"/>
    <mergeCell ref="GDJ110:GEB110"/>
    <mergeCell ref="FWU110:FXM110"/>
    <mergeCell ref="FXN110:FYF110"/>
    <mergeCell ref="FYG110:FYY110"/>
    <mergeCell ref="FYZ110:FZR110"/>
    <mergeCell ref="FZS110:GAK110"/>
    <mergeCell ref="FTD110:FTV110"/>
    <mergeCell ref="FTW110:FUO110"/>
    <mergeCell ref="FUP110:FVH110"/>
    <mergeCell ref="FVI110:FWA110"/>
    <mergeCell ref="FWB110:FWT110"/>
    <mergeCell ref="FPM110:FQE110"/>
    <mergeCell ref="FQF110:FQX110"/>
    <mergeCell ref="FQY110:FRQ110"/>
    <mergeCell ref="FRR110:FSJ110"/>
    <mergeCell ref="FSK110:FTC110"/>
    <mergeCell ref="FLV110:FMN110"/>
    <mergeCell ref="FMO110:FNG110"/>
    <mergeCell ref="FNH110:FNZ110"/>
    <mergeCell ref="FOA110:FOS110"/>
    <mergeCell ref="FOT110:FPL110"/>
    <mergeCell ref="FIE110:FIW110"/>
    <mergeCell ref="FIX110:FJP110"/>
    <mergeCell ref="FJQ110:FKI110"/>
    <mergeCell ref="FKJ110:FLB110"/>
    <mergeCell ref="FLC110:FLU110"/>
    <mergeCell ref="FEN110:FFF110"/>
    <mergeCell ref="FFG110:FFY110"/>
    <mergeCell ref="FFZ110:FGR110"/>
    <mergeCell ref="FGS110:FHK110"/>
    <mergeCell ref="FHL110:FID110"/>
    <mergeCell ref="FAW110:FBO110"/>
    <mergeCell ref="FBP110:FCH110"/>
    <mergeCell ref="FCI110:FDA110"/>
    <mergeCell ref="FDB110:FDT110"/>
    <mergeCell ref="FDU110:FEM110"/>
    <mergeCell ref="EXF110:EXX110"/>
    <mergeCell ref="EXY110:EYQ110"/>
    <mergeCell ref="EYR110:EZJ110"/>
    <mergeCell ref="EZK110:FAC110"/>
    <mergeCell ref="FAD110:FAV110"/>
    <mergeCell ref="ETO110:EUG110"/>
    <mergeCell ref="EUH110:EUZ110"/>
    <mergeCell ref="EVA110:EVS110"/>
    <mergeCell ref="EVT110:EWL110"/>
    <mergeCell ref="EWM110:EXE110"/>
    <mergeCell ref="EPX110:EQP110"/>
    <mergeCell ref="EQQ110:ERI110"/>
    <mergeCell ref="ERJ110:ESB110"/>
    <mergeCell ref="ESC110:ESU110"/>
    <mergeCell ref="ESV110:ETN110"/>
    <mergeCell ref="EMG110:EMY110"/>
    <mergeCell ref="EMZ110:ENR110"/>
    <mergeCell ref="ENS110:EOK110"/>
    <mergeCell ref="EOL110:EPD110"/>
    <mergeCell ref="EPE110:EPW110"/>
    <mergeCell ref="EIP110:EJH110"/>
    <mergeCell ref="EJI110:EKA110"/>
    <mergeCell ref="EKB110:EKT110"/>
    <mergeCell ref="EKU110:ELM110"/>
    <mergeCell ref="ELN110:EMF110"/>
    <mergeCell ref="EEY110:EFQ110"/>
    <mergeCell ref="EFR110:EGJ110"/>
    <mergeCell ref="EGK110:EHC110"/>
    <mergeCell ref="EHD110:EHV110"/>
    <mergeCell ref="EHW110:EIO110"/>
    <mergeCell ref="EBH110:EBZ110"/>
    <mergeCell ref="ECA110:ECS110"/>
    <mergeCell ref="ECT110:EDL110"/>
    <mergeCell ref="EDM110:EEE110"/>
    <mergeCell ref="EEF110:EEX110"/>
    <mergeCell ref="DXQ110:DYI110"/>
    <mergeCell ref="DYJ110:DZB110"/>
    <mergeCell ref="DZC110:DZU110"/>
    <mergeCell ref="DZV110:EAN110"/>
    <mergeCell ref="EAO110:EBG110"/>
    <mergeCell ref="DTZ110:DUR110"/>
    <mergeCell ref="DUS110:DVK110"/>
    <mergeCell ref="DVL110:DWD110"/>
    <mergeCell ref="DWE110:DWW110"/>
    <mergeCell ref="DWX110:DXP110"/>
    <mergeCell ref="DQI110:DRA110"/>
    <mergeCell ref="DRB110:DRT110"/>
    <mergeCell ref="DRU110:DSM110"/>
    <mergeCell ref="DSN110:DTF110"/>
    <mergeCell ref="DTG110:DTY110"/>
    <mergeCell ref="DMR110:DNJ110"/>
    <mergeCell ref="DNK110:DOC110"/>
    <mergeCell ref="DOD110:DOV110"/>
    <mergeCell ref="DOW110:DPO110"/>
    <mergeCell ref="DPP110:DQH110"/>
    <mergeCell ref="DJA110:DJS110"/>
    <mergeCell ref="DJT110:DKL110"/>
    <mergeCell ref="DKM110:DLE110"/>
    <mergeCell ref="DLF110:DLX110"/>
    <mergeCell ref="DLY110:DMQ110"/>
    <mergeCell ref="DFJ110:DGB110"/>
    <mergeCell ref="DGC110:DGU110"/>
    <mergeCell ref="DGV110:DHN110"/>
    <mergeCell ref="DHO110:DIG110"/>
    <mergeCell ref="DIH110:DIZ110"/>
    <mergeCell ref="DBS110:DCK110"/>
    <mergeCell ref="DCL110:DDD110"/>
    <mergeCell ref="DDE110:DDW110"/>
    <mergeCell ref="DDX110:DEP110"/>
    <mergeCell ref="DEQ110:DFI110"/>
    <mergeCell ref="CYB110:CYT110"/>
    <mergeCell ref="CYU110:CZM110"/>
    <mergeCell ref="CZN110:DAF110"/>
    <mergeCell ref="DAG110:DAY110"/>
    <mergeCell ref="DAZ110:DBR110"/>
    <mergeCell ref="CUK110:CVC110"/>
    <mergeCell ref="CVD110:CVV110"/>
    <mergeCell ref="CVW110:CWO110"/>
    <mergeCell ref="CWP110:CXH110"/>
    <mergeCell ref="CXI110:CYA110"/>
    <mergeCell ref="CQT110:CRL110"/>
    <mergeCell ref="CRM110:CSE110"/>
    <mergeCell ref="CSF110:CSX110"/>
    <mergeCell ref="CSY110:CTQ110"/>
    <mergeCell ref="CTR110:CUJ110"/>
    <mergeCell ref="CNC110:CNU110"/>
    <mergeCell ref="CNV110:CON110"/>
    <mergeCell ref="COO110:CPG110"/>
    <mergeCell ref="CPH110:CPZ110"/>
    <mergeCell ref="CQA110:CQS110"/>
    <mergeCell ref="CJL110:CKD110"/>
    <mergeCell ref="CKE110:CKW110"/>
    <mergeCell ref="CKX110:CLP110"/>
    <mergeCell ref="CLQ110:CMI110"/>
    <mergeCell ref="CMJ110:CNB110"/>
    <mergeCell ref="CFU110:CGM110"/>
    <mergeCell ref="CGN110:CHF110"/>
    <mergeCell ref="CHG110:CHY110"/>
    <mergeCell ref="CHZ110:CIR110"/>
    <mergeCell ref="CIS110:CJK110"/>
    <mergeCell ref="CCD110:CCV110"/>
    <mergeCell ref="CCW110:CDO110"/>
    <mergeCell ref="CDP110:CEH110"/>
    <mergeCell ref="CEI110:CFA110"/>
    <mergeCell ref="CFB110:CFT110"/>
    <mergeCell ref="BYM110:BZE110"/>
    <mergeCell ref="BZF110:BZX110"/>
    <mergeCell ref="BZY110:CAQ110"/>
    <mergeCell ref="CAR110:CBJ110"/>
    <mergeCell ref="CBK110:CCC110"/>
    <mergeCell ref="BUV110:BVN110"/>
    <mergeCell ref="BVO110:BWG110"/>
    <mergeCell ref="BWH110:BWZ110"/>
    <mergeCell ref="BXA110:BXS110"/>
    <mergeCell ref="BXT110:BYL110"/>
    <mergeCell ref="BRE110:BRW110"/>
    <mergeCell ref="BRX110:BSP110"/>
    <mergeCell ref="BSQ110:BTI110"/>
    <mergeCell ref="BTJ110:BUB110"/>
    <mergeCell ref="BUC110:BUU110"/>
    <mergeCell ref="BNN110:BOF110"/>
    <mergeCell ref="BOG110:BOY110"/>
    <mergeCell ref="BOZ110:BPR110"/>
    <mergeCell ref="BPS110:BQK110"/>
    <mergeCell ref="BQL110:BRD110"/>
    <mergeCell ref="BJW110:BKO110"/>
    <mergeCell ref="BKP110:BLH110"/>
    <mergeCell ref="BLI110:BMA110"/>
    <mergeCell ref="BMB110:BMT110"/>
    <mergeCell ref="BMU110:BNM110"/>
    <mergeCell ref="BGF110:BGX110"/>
    <mergeCell ref="BGY110:BHQ110"/>
    <mergeCell ref="BHR110:BIJ110"/>
    <mergeCell ref="BIK110:BJC110"/>
    <mergeCell ref="BJD110:BJV110"/>
    <mergeCell ref="BCO110:BDG110"/>
    <mergeCell ref="BDH110:BDZ110"/>
    <mergeCell ref="BEA110:BES110"/>
    <mergeCell ref="BET110:BFL110"/>
    <mergeCell ref="BFM110:BGE110"/>
    <mergeCell ref="AYX110:AZP110"/>
    <mergeCell ref="AZQ110:BAI110"/>
    <mergeCell ref="BAJ110:BBB110"/>
    <mergeCell ref="BBC110:BBU110"/>
    <mergeCell ref="BBV110:BCN110"/>
    <mergeCell ref="AVG110:AVY110"/>
    <mergeCell ref="AVZ110:AWR110"/>
    <mergeCell ref="AWS110:AXK110"/>
    <mergeCell ref="AXL110:AYD110"/>
    <mergeCell ref="AYE110:AYW110"/>
    <mergeCell ref="ARP110:ASH110"/>
    <mergeCell ref="ASI110:ATA110"/>
    <mergeCell ref="ATB110:ATT110"/>
    <mergeCell ref="ATU110:AUM110"/>
    <mergeCell ref="AUN110:AVF110"/>
    <mergeCell ref="ANY110:AOQ110"/>
    <mergeCell ref="AOR110:APJ110"/>
    <mergeCell ref="APK110:AQC110"/>
    <mergeCell ref="AQD110:AQV110"/>
    <mergeCell ref="AQW110:ARO110"/>
    <mergeCell ref="AKH110:AKZ110"/>
    <mergeCell ref="ALA110:ALS110"/>
    <mergeCell ref="ALT110:AML110"/>
    <mergeCell ref="AMM110:ANE110"/>
    <mergeCell ref="ANF110:ANX110"/>
    <mergeCell ref="AGQ110:AHI110"/>
    <mergeCell ref="AHJ110:AIB110"/>
    <mergeCell ref="AIC110:AIU110"/>
    <mergeCell ref="AIV110:AJN110"/>
    <mergeCell ref="AJO110:AKG110"/>
    <mergeCell ref="ACZ110:ADR110"/>
    <mergeCell ref="ADS110:AEK110"/>
    <mergeCell ref="AEL110:AFD110"/>
    <mergeCell ref="AFE110:AFW110"/>
    <mergeCell ref="AFX110:AGP110"/>
    <mergeCell ref="ZI110:AAA110"/>
    <mergeCell ref="AAB110:AAT110"/>
    <mergeCell ref="AAU110:ABM110"/>
    <mergeCell ref="ABN110:ACF110"/>
    <mergeCell ref="ACG110:ACY110"/>
    <mergeCell ref="VR110:WJ110"/>
    <mergeCell ref="WK110:XC110"/>
    <mergeCell ref="XD110:XV110"/>
    <mergeCell ref="XW110:YO110"/>
    <mergeCell ref="YP110:ZH110"/>
    <mergeCell ref="SA110:SS110"/>
    <mergeCell ref="ST110:TL110"/>
    <mergeCell ref="TM110:UE110"/>
    <mergeCell ref="UF110:UX110"/>
    <mergeCell ref="UY110:VQ110"/>
    <mergeCell ref="OJ110:PB110"/>
    <mergeCell ref="PC110:PU110"/>
    <mergeCell ref="PV110:QN110"/>
    <mergeCell ref="QO110:RG110"/>
    <mergeCell ref="RH110:RZ110"/>
    <mergeCell ref="KS110:LK110"/>
    <mergeCell ref="LL110:MD110"/>
    <mergeCell ref="ME110:MW110"/>
    <mergeCell ref="MX110:NP110"/>
    <mergeCell ref="NQ110:OI110"/>
    <mergeCell ref="HB110:HT110"/>
    <mergeCell ref="HU110:IM110"/>
    <mergeCell ref="IN110:JF110"/>
    <mergeCell ref="JG110:JY110"/>
    <mergeCell ref="JZ110:KR110"/>
    <mergeCell ref="DK110:EC110"/>
    <mergeCell ref="ED110:EV110"/>
    <mergeCell ref="EW110:FO110"/>
    <mergeCell ref="FP110:GH110"/>
    <mergeCell ref="GI110:HA110"/>
    <mergeCell ref="T110:AL110"/>
    <mergeCell ref="AM110:BE110"/>
    <mergeCell ref="BF110:BX110"/>
    <mergeCell ref="BY110:CQ110"/>
    <mergeCell ref="CR110:DJ110"/>
    <mergeCell ref="A114:S114"/>
    <mergeCell ref="L4:L5"/>
    <mergeCell ref="R4:R5"/>
    <mergeCell ref="A106:S106"/>
    <mergeCell ref="A107:S107"/>
    <mergeCell ref="A108:S108"/>
    <mergeCell ref="A113:S113"/>
    <mergeCell ref="Q4:Q5"/>
    <mergeCell ref="A109:S109"/>
    <mergeCell ref="A110:S110"/>
    <mergeCell ref="A1:S1"/>
    <mergeCell ref="A2:S2"/>
    <mergeCell ref="A3:A5"/>
    <mergeCell ref="S3:S5"/>
    <mergeCell ref="F4:F5"/>
    <mergeCell ref="G4:K4"/>
    <mergeCell ref="B4:E4"/>
    <mergeCell ref="B3:R3"/>
    <mergeCell ref="M4:P4"/>
  </mergeCells>
  <printOptions horizontalCentered="1"/>
  <pageMargins left="0.25" right="0.25" top="0.75" bottom="0.75" header="0.3" footer="0.3"/>
  <pageSetup paperSize="9" scale="78" orientation="landscape"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A1:M189"/>
  <sheetViews>
    <sheetView zoomScaleNormal="100" workbookViewId="0">
      <selection activeCell="A2" sqref="A2:K2"/>
    </sheetView>
  </sheetViews>
  <sheetFormatPr defaultColWidth="8.75" defaultRowHeight="12.75"/>
  <cols>
    <col min="1" max="1" width="33.125" style="3" customWidth="1"/>
    <col min="2" max="3" width="11.25" style="3" customWidth="1"/>
    <col min="4" max="4" width="13.25" style="3" customWidth="1"/>
    <col min="5" max="5" width="9" style="3" customWidth="1"/>
    <col min="6" max="6" width="10.5" style="3" customWidth="1"/>
    <col min="7" max="7" width="8.625" style="81" customWidth="1"/>
    <col min="8" max="8" width="18.125" style="3" customWidth="1"/>
    <col min="9" max="9" width="14.75" style="3" customWidth="1"/>
    <col min="10" max="10" width="21.5" style="3" customWidth="1"/>
    <col min="11" max="11" width="14.625" style="81" customWidth="1"/>
    <col min="12" max="16384" width="8.75" style="3"/>
  </cols>
  <sheetData>
    <row r="1" spans="1:13" ht="20.100000000000001" customHeight="1">
      <c r="A1" s="217" t="s">
        <v>247</v>
      </c>
      <c r="B1" s="218"/>
      <c r="C1" s="218"/>
      <c r="D1" s="218"/>
      <c r="E1" s="218"/>
      <c r="F1" s="218"/>
      <c r="G1" s="218"/>
      <c r="H1" s="218"/>
      <c r="I1" s="218"/>
      <c r="J1" s="218"/>
      <c r="K1" s="219"/>
    </row>
    <row r="2" spans="1:13" s="4" customFormat="1" ht="38.25" customHeight="1">
      <c r="A2" s="382" t="s">
        <v>572</v>
      </c>
      <c r="B2" s="383"/>
      <c r="C2" s="383"/>
      <c r="D2" s="383"/>
      <c r="E2" s="383"/>
      <c r="F2" s="383"/>
      <c r="G2" s="383"/>
      <c r="H2" s="383"/>
      <c r="I2" s="383"/>
      <c r="J2" s="383"/>
      <c r="K2" s="384"/>
    </row>
    <row r="3" spans="1:13" s="29" customFormat="1" ht="18" customHeight="1">
      <c r="A3" s="392"/>
      <c r="B3" s="257" t="s">
        <v>248</v>
      </c>
      <c r="C3" s="257"/>
      <c r="D3" s="257"/>
      <c r="E3" s="257"/>
      <c r="F3" s="257"/>
      <c r="G3" s="396" t="s">
        <v>8</v>
      </c>
      <c r="H3" s="248" t="s">
        <v>249</v>
      </c>
      <c r="I3" s="248" t="s">
        <v>250</v>
      </c>
      <c r="J3" s="385" t="s">
        <v>251</v>
      </c>
      <c r="K3" s="388" t="s">
        <v>252</v>
      </c>
      <c r="L3" s="29" t="s">
        <v>253</v>
      </c>
      <c r="M3" s="126"/>
    </row>
    <row r="4" spans="1:13" s="29" customFormat="1" ht="18" customHeight="1">
      <c r="A4" s="393"/>
      <c r="B4" s="395" t="s">
        <v>254</v>
      </c>
      <c r="C4" s="395"/>
      <c r="D4" s="395"/>
      <c r="E4" s="248" t="s">
        <v>255</v>
      </c>
      <c r="F4" s="249" t="s">
        <v>72</v>
      </c>
      <c r="G4" s="397"/>
      <c r="H4" s="249"/>
      <c r="I4" s="249"/>
      <c r="J4" s="386"/>
      <c r="K4" s="389"/>
      <c r="M4" s="126"/>
    </row>
    <row r="5" spans="1:13" s="29" customFormat="1" ht="47.25" customHeight="1">
      <c r="A5" s="394"/>
      <c r="B5" s="126" t="s">
        <v>256</v>
      </c>
      <c r="C5" s="126" t="s">
        <v>257</v>
      </c>
      <c r="D5" s="126" t="s">
        <v>258</v>
      </c>
      <c r="E5" s="250"/>
      <c r="F5" s="250"/>
      <c r="G5" s="398"/>
      <c r="H5" s="250"/>
      <c r="I5" s="250"/>
      <c r="J5" s="387"/>
      <c r="K5" s="390"/>
      <c r="M5" s="126"/>
    </row>
    <row r="6" spans="1:13" ht="12" customHeight="1">
      <c r="A6" s="7"/>
      <c r="B6" s="89"/>
      <c r="C6" s="89"/>
      <c r="D6" s="89"/>
      <c r="E6" s="89"/>
      <c r="F6" s="89"/>
      <c r="G6" s="91"/>
      <c r="H6" s="89"/>
      <c r="I6" s="89"/>
      <c r="J6" s="89"/>
      <c r="K6" s="92"/>
      <c r="M6" s="39"/>
    </row>
    <row r="7" spans="1:13" ht="12" customHeight="1">
      <c r="A7" s="8" t="s">
        <v>270</v>
      </c>
      <c r="B7" s="78"/>
      <c r="C7" s="78"/>
      <c r="D7" s="78"/>
      <c r="E7" s="78"/>
      <c r="F7" s="78"/>
      <c r="G7" s="83"/>
      <c r="H7" s="78"/>
      <c r="I7" s="78"/>
      <c r="J7" s="78"/>
      <c r="K7" s="94"/>
    </row>
    <row r="8" spans="1:13" ht="12" customHeight="1">
      <c r="A8" s="1" t="s">
        <v>28</v>
      </c>
      <c r="B8" s="133">
        <v>2.331547141545379</v>
      </c>
      <c r="C8" s="133">
        <v>94.019440546425301</v>
      </c>
      <c r="D8" s="133">
        <v>0</v>
      </c>
      <c r="E8" s="133">
        <v>3.2877198390000446</v>
      </c>
      <c r="F8" s="133">
        <v>0.36129247302927764</v>
      </c>
      <c r="G8" s="133">
        <v>100</v>
      </c>
      <c r="H8" s="133">
        <v>96.350987687970672</v>
      </c>
      <c r="I8" s="133">
        <v>68.993498529038618</v>
      </c>
      <c r="J8" s="133">
        <v>68.366726877534461</v>
      </c>
      <c r="K8" s="94">
        <v>241.60915587470976</v>
      </c>
    </row>
    <row r="9" spans="1:13" ht="12" customHeight="1">
      <c r="A9" s="1" t="s">
        <v>29</v>
      </c>
      <c r="B9" s="133">
        <v>7.9385460809923236</v>
      </c>
      <c r="C9" s="133">
        <v>91.080931686897316</v>
      </c>
      <c r="D9" s="133">
        <v>0.13876989590964597</v>
      </c>
      <c r="E9" s="133">
        <v>0.84175233620073997</v>
      </c>
      <c r="F9" s="133">
        <v>0</v>
      </c>
      <c r="G9" s="133">
        <v>100</v>
      </c>
      <c r="H9" s="133">
        <v>99.158247663799273</v>
      </c>
      <c r="I9" s="133">
        <v>79.253532850307991</v>
      </c>
      <c r="J9" s="133">
        <v>78.597125855042108</v>
      </c>
      <c r="K9" s="94">
        <v>1847.1492986065457</v>
      </c>
    </row>
    <row r="10" spans="1:13" ht="12" customHeight="1">
      <c r="A10" s="1" t="s">
        <v>30</v>
      </c>
      <c r="B10" s="133">
        <v>7.3191565541161463</v>
      </c>
      <c r="C10" s="133">
        <v>91.24004372536875</v>
      </c>
      <c r="D10" s="133">
        <v>0</v>
      </c>
      <c r="E10" s="133">
        <v>1.4407997205150571</v>
      </c>
      <c r="F10" s="133">
        <v>0</v>
      </c>
      <c r="G10" s="133">
        <v>100</v>
      </c>
      <c r="H10" s="133">
        <v>98.55920027948487</v>
      </c>
      <c r="I10" s="133">
        <v>77.949174107623961</v>
      </c>
      <c r="J10" s="133">
        <v>77.220013020166647</v>
      </c>
      <c r="K10" s="94">
        <v>707.44503589920657</v>
      </c>
    </row>
    <row r="11" spans="1:13" ht="12" customHeight="1">
      <c r="A11" s="1" t="s">
        <v>31</v>
      </c>
      <c r="B11" s="133">
        <v>6.1874933154473721</v>
      </c>
      <c r="C11" s="133">
        <v>92.503222621209289</v>
      </c>
      <c r="D11" s="133">
        <v>0.10493393470429296</v>
      </c>
      <c r="E11" s="133">
        <v>1.1546106589666894</v>
      </c>
      <c r="F11" s="133">
        <v>4.9739469672455253E-2</v>
      </c>
      <c r="G11" s="133">
        <v>100</v>
      </c>
      <c r="H11" s="133">
        <v>98.795649871360965</v>
      </c>
      <c r="I11" s="133">
        <v>84.81936400113905</v>
      </c>
      <c r="J11" s="133">
        <v>83.783317613371551</v>
      </c>
      <c r="K11" s="94">
        <v>362.28010595095833</v>
      </c>
    </row>
    <row r="12" spans="1:13" ht="12" customHeight="1">
      <c r="A12" s="1" t="s">
        <v>32</v>
      </c>
      <c r="B12" s="133">
        <v>4.8671822575007306</v>
      </c>
      <c r="C12" s="133">
        <v>82.865562621246625</v>
      </c>
      <c r="D12" s="133">
        <v>0</v>
      </c>
      <c r="E12" s="133">
        <v>12.267255121252646</v>
      </c>
      <c r="F12" s="133">
        <v>0</v>
      </c>
      <c r="G12" s="133">
        <v>100</v>
      </c>
      <c r="H12" s="133">
        <v>87.732744878747383</v>
      </c>
      <c r="I12" s="133">
        <v>92.790370106870157</v>
      </c>
      <c r="J12" s="133">
        <v>82.238228791865609</v>
      </c>
      <c r="K12" s="94">
        <v>438.23309234052903</v>
      </c>
    </row>
    <row r="13" spans="1:13" ht="12" customHeight="1">
      <c r="A13" s="1" t="s">
        <v>271</v>
      </c>
      <c r="B13" s="133">
        <v>10.518584050850606</v>
      </c>
      <c r="C13" s="133">
        <v>82.980328148820917</v>
      </c>
      <c r="D13" s="133">
        <v>0</v>
      </c>
      <c r="E13" s="133">
        <v>6.501087800328504</v>
      </c>
      <c r="F13" s="133">
        <v>0</v>
      </c>
      <c r="G13" s="133">
        <v>100</v>
      </c>
      <c r="H13" s="133">
        <v>93.498912199671523</v>
      </c>
      <c r="I13" s="133">
        <v>80.037228982634431</v>
      </c>
      <c r="J13" s="133">
        <v>78.098298562152721</v>
      </c>
      <c r="K13" s="94">
        <v>365.22858547555154</v>
      </c>
    </row>
    <row r="14" spans="1:13" ht="12" customHeight="1">
      <c r="A14" s="1" t="s">
        <v>272</v>
      </c>
      <c r="B14" s="133">
        <v>3.1947467805585434</v>
      </c>
      <c r="C14" s="133">
        <v>91.657023046963843</v>
      </c>
      <c r="D14" s="133">
        <v>0</v>
      </c>
      <c r="E14" s="133">
        <v>5.1482301724776844</v>
      </c>
      <c r="F14" s="133">
        <v>0</v>
      </c>
      <c r="G14" s="133">
        <v>100</v>
      </c>
      <c r="H14" s="133">
        <v>94.851769827522332</v>
      </c>
      <c r="I14" s="133">
        <v>84.511241730785628</v>
      </c>
      <c r="J14" s="133">
        <v>81.645208569014429</v>
      </c>
      <c r="K14" s="94">
        <v>121.3848915724964</v>
      </c>
    </row>
    <row r="15" spans="1:13" ht="12" customHeight="1">
      <c r="A15" s="1"/>
      <c r="B15" s="133"/>
      <c r="C15" s="133"/>
      <c r="D15" s="133"/>
      <c r="E15" s="133"/>
      <c r="F15" s="133"/>
      <c r="G15" s="133"/>
      <c r="H15" s="133"/>
      <c r="I15" s="133"/>
      <c r="J15" s="133"/>
      <c r="K15" s="94"/>
    </row>
    <row r="16" spans="1:13" ht="12" customHeight="1">
      <c r="A16" s="8" t="s">
        <v>28</v>
      </c>
      <c r="B16" s="133"/>
      <c r="C16" s="133"/>
      <c r="D16" s="133"/>
      <c r="E16" s="133"/>
      <c r="F16" s="133"/>
      <c r="G16" s="133"/>
      <c r="H16" s="133"/>
      <c r="I16" s="133"/>
      <c r="J16" s="133"/>
      <c r="K16" s="94"/>
    </row>
    <row r="17" spans="1:11" ht="12" customHeight="1">
      <c r="A17" s="127" t="s">
        <v>74</v>
      </c>
      <c r="B17" s="133"/>
      <c r="C17" s="133"/>
      <c r="D17" s="133"/>
      <c r="E17" s="133"/>
      <c r="F17" s="133"/>
      <c r="G17" s="133"/>
      <c r="H17" s="133"/>
      <c r="I17" s="133"/>
      <c r="J17" s="133"/>
      <c r="K17" s="94"/>
    </row>
    <row r="18" spans="1:11" ht="12" customHeight="1">
      <c r="A18" s="38" t="s">
        <v>77</v>
      </c>
      <c r="B18" s="133" t="s">
        <v>277</v>
      </c>
      <c r="C18" s="133" t="s">
        <v>277</v>
      </c>
      <c r="D18" s="133" t="s">
        <v>277</v>
      </c>
      <c r="E18" s="133" t="s">
        <v>277</v>
      </c>
      <c r="F18" s="133" t="s">
        <v>277</v>
      </c>
      <c r="G18" s="133">
        <v>100</v>
      </c>
      <c r="H18" s="133" t="s">
        <v>277</v>
      </c>
      <c r="I18" s="133" t="s">
        <v>277</v>
      </c>
      <c r="J18" s="133" t="s">
        <v>277</v>
      </c>
      <c r="K18" s="94">
        <v>8.879854936884982</v>
      </c>
    </row>
    <row r="19" spans="1:11" ht="12" customHeight="1">
      <c r="A19" s="138" t="s">
        <v>78</v>
      </c>
      <c r="B19" s="133" t="s">
        <v>277</v>
      </c>
      <c r="C19" s="133" t="s">
        <v>277</v>
      </c>
      <c r="D19" s="133" t="s">
        <v>277</v>
      </c>
      <c r="E19" s="133" t="s">
        <v>277</v>
      </c>
      <c r="F19" s="133" t="s">
        <v>277</v>
      </c>
      <c r="G19" s="133">
        <v>100</v>
      </c>
      <c r="H19" s="133" t="s">
        <v>277</v>
      </c>
      <c r="I19" s="133" t="s">
        <v>277</v>
      </c>
      <c r="J19" s="133" t="s">
        <v>277</v>
      </c>
      <c r="K19" s="94">
        <v>3.6331523205310114</v>
      </c>
    </row>
    <row r="20" spans="1:11" ht="12" customHeight="1">
      <c r="A20" s="138" t="s">
        <v>79</v>
      </c>
      <c r="B20" s="133" t="s">
        <v>277</v>
      </c>
      <c r="C20" s="133" t="s">
        <v>277</v>
      </c>
      <c r="D20" s="133" t="s">
        <v>277</v>
      </c>
      <c r="E20" s="133" t="s">
        <v>277</v>
      </c>
      <c r="F20" s="133" t="s">
        <v>277</v>
      </c>
      <c r="G20" s="133">
        <v>100</v>
      </c>
      <c r="H20" s="133" t="s">
        <v>277</v>
      </c>
      <c r="I20" s="133" t="s">
        <v>277</v>
      </c>
      <c r="J20" s="133" t="s">
        <v>277</v>
      </c>
      <c r="K20" s="94">
        <v>5.2467026163539705</v>
      </c>
    </row>
    <row r="21" spans="1:11" ht="12" customHeight="1">
      <c r="A21" s="38" t="s">
        <v>80</v>
      </c>
      <c r="B21" s="133" t="s">
        <v>277</v>
      </c>
      <c r="C21" s="133" t="s">
        <v>277</v>
      </c>
      <c r="D21" s="133" t="s">
        <v>277</v>
      </c>
      <c r="E21" s="133" t="s">
        <v>277</v>
      </c>
      <c r="F21" s="133" t="s">
        <v>277</v>
      </c>
      <c r="G21" s="133">
        <v>100</v>
      </c>
      <c r="H21" s="133" t="s">
        <v>277</v>
      </c>
      <c r="I21" s="133" t="s">
        <v>277</v>
      </c>
      <c r="J21" s="133" t="s">
        <v>277</v>
      </c>
      <c r="K21" s="94">
        <v>22.628468349807928</v>
      </c>
    </row>
    <row r="22" spans="1:11" ht="12" customHeight="1">
      <c r="A22" s="38" t="s">
        <v>259</v>
      </c>
      <c r="B22" s="133" t="s">
        <v>279</v>
      </c>
      <c r="C22" s="133" t="s">
        <v>500</v>
      </c>
      <c r="D22" s="133" t="s">
        <v>279</v>
      </c>
      <c r="E22" s="133" t="s">
        <v>298</v>
      </c>
      <c r="F22" s="133" t="s">
        <v>331</v>
      </c>
      <c r="G22" s="133">
        <v>100</v>
      </c>
      <c r="H22" s="133" t="s">
        <v>500</v>
      </c>
      <c r="I22" s="133" t="s">
        <v>501</v>
      </c>
      <c r="J22" s="133" t="s">
        <v>502</v>
      </c>
      <c r="K22" s="94">
        <v>40.122366762746381</v>
      </c>
    </row>
    <row r="23" spans="1:11" ht="12" customHeight="1">
      <c r="A23" s="38" t="s">
        <v>260</v>
      </c>
      <c r="B23" s="133">
        <v>3.5222328086653523</v>
      </c>
      <c r="C23" s="133">
        <v>94.202423847306903</v>
      </c>
      <c r="D23" s="133">
        <v>0</v>
      </c>
      <c r="E23" s="133">
        <v>2.2753433440277258</v>
      </c>
      <c r="F23" s="133">
        <v>0</v>
      </c>
      <c r="G23" s="133">
        <v>100</v>
      </c>
      <c r="H23" s="133">
        <v>97.724656655972225</v>
      </c>
      <c r="I23" s="133">
        <v>72.16443374324902</v>
      </c>
      <c r="J23" s="133">
        <v>72.16443374324902</v>
      </c>
      <c r="K23" s="94">
        <v>103.44137029847212</v>
      </c>
    </row>
    <row r="24" spans="1:11" ht="12" customHeight="1">
      <c r="A24" s="38" t="s">
        <v>261</v>
      </c>
      <c r="B24" s="133">
        <v>0</v>
      </c>
      <c r="C24" s="133">
        <v>95.798228906505088</v>
      </c>
      <c r="D24" s="133">
        <v>0</v>
      </c>
      <c r="E24" s="133">
        <v>4.2017710934949166</v>
      </c>
      <c r="F24" s="133">
        <v>0</v>
      </c>
      <c r="G24" s="133">
        <v>100</v>
      </c>
      <c r="H24" s="133">
        <v>95.798228906505088</v>
      </c>
      <c r="I24" s="133">
        <v>73.846586666972158</v>
      </c>
      <c r="J24" s="133">
        <v>72.7612873755658</v>
      </c>
      <c r="K24" s="94">
        <v>66.537095526798311</v>
      </c>
    </row>
    <row r="25" spans="1:11" ht="12" customHeight="1">
      <c r="A25" s="127" t="s">
        <v>73</v>
      </c>
      <c r="B25" s="133"/>
      <c r="C25" s="133"/>
      <c r="D25" s="133"/>
      <c r="E25" s="133"/>
      <c r="F25" s="133"/>
      <c r="G25" s="133"/>
      <c r="H25" s="133"/>
      <c r="I25" s="133"/>
      <c r="J25" s="133"/>
      <c r="K25" s="94"/>
    </row>
    <row r="26" spans="1:11" ht="12" customHeight="1">
      <c r="A26" s="38" t="s">
        <v>34</v>
      </c>
      <c r="B26" s="133" t="s">
        <v>277</v>
      </c>
      <c r="C26" s="133" t="s">
        <v>277</v>
      </c>
      <c r="D26" s="133" t="s">
        <v>277</v>
      </c>
      <c r="E26" s="133" t="s">
        <v>277</v>
      </c>
      <c r="F26" s="133" t="s">
        <v>277</v>
      </c>
      <c r="G26" s="133">
        <v>100</v>
      </c>
      <c r="H26" s="133" t="s">
        <v>277</v>
      </c>
      <c r="I26" s="133" t="s">
        <v>277</v>
      </c>
      <c r="J26" s="133" t="s">
        <v>277</v>
      </c>
      <c r="K26" s="94">
        <v>9.47632126032949</v>
      </c>
    </row>
    <row r="27" spans="1:11" ht="12" customHeight="1">
      <c r="A27" s="38" t="s">
        <v>35</v>
      </c>
      <c r="B27" s="133">
        <v>1.2749347127756356</v>
      </c>
      <c r="C27" s="133">
        <v>94.496968411801362</v>
      </c>
      <c r="D27" s="133">
        <v>0</v>
      </c>
      <c r="E27" s="133">
        <v>4.2280968754230175</v>
      </c>
      <c r="F27" s="133">
        <v>0</v>
      </c>
      <c r="G27" s="133">
        <v>100</v>
      </c>
      <c r="H27" s="133">
        <v>95.771903124577008</v>
      </c>
      <c r="I27" s="133">
        <v>67.84688040982806</v>
      </c>
      <c r="J27" s="133">
        <v>67.84688040982806</v>
      </c>
      <c r="K27" s="94">
        <v>49.869372712888861</v>
      </c>
    </row>
    <row r="28" spans="1:11" ht="12" customHeight="1">
      <c r="A28" s="38" t="s">
        <v>36</v>
      </c>
      <c r="B28" s="133">
        <v>3.5163107893020897</v>
      </c>
      <c r="C28" s="133">
        <v>92.570968423452342</v>
      </c>
      <c r="D28" s="133">
        <v>0</v>
      </c>
      <c r="E28" s="133">
        <v>2.8665515301546476</v>
      </c>
      <c r="F28" s="133">
        <v>1.0461692570908949</v>
      </c>
      <c r="G28" s="133">
        <v>100</v>
      </c>
      <c r="H28" s="133">
        <v>96.08727921275441</v>
      </c>
      <c r="I28" s="133">
        <v>68.75233334689753</v>
      </c>
      <c r="J28" s="133">
        <v>67.886881298037707</v>
      </c>
      <c r="K28" s="94">
        <v>83.43924163401978</v>
      </c>
    </row>
    <row r="29" spans="1:11" ht="12" customHeight="1">
      <c r="A29" s="38" t="s">
        <v>37</v>
      </c>
      <c r="B29" s="133" t="s">
        <v>279</v>
      </c>
      <c r="C29" s="133" t="s">
        <v>503</v>
      </c>
      <c r="D29" s="133" t="s">
        <v>279</v>
      </c>
      <c r="E29" s="133" t="s">
        <v>325</v>
      </c>
      <c r="F29" s="133" t="s">
        <v>279</v>
      </c>
      <c r="G29" s="133">
        <v>100</v>
      </c>
      <c r="H29" s="133" t="s">
        <v>503</v>
      </c>
      <c r="I29" s="133" t="s">
        <v>504</v>
      </c>
      <c r="J29" s="133" t="s">
        <v>504</v>
      </c>
      <c r="K29" s="94">
        <v>43.730844138190335</v>
      </c>
    </row>
    <row r="30" spans="1:11" ht="12" customHeight="1">
      <c r="A30" s="38" t="s">
        <v>38</v>
      </c>
      <c r="B30" s="133">
        <v>2.626499462784456</v>
      </c>
      <c r="C30" s="133">
        <v>94.887778696495076</v>
      </c>
      <c r="D30" s="133">
        <v>0</v>
      </c>
      <c r="E30" s="133">
        <v>2.4857218407204766</v>
      </c>
      <c r="F30" s="133">
        <v>0</v>
      </c>
      <c r="G30" s="133">
        <v>100</v>
      </c>
      <c r="H30" s="133">
        <v>97.514278159279499</v>
      </c>
      <c r="I30" s="133">
        <v>72.783026814221884</v>
      </c>
      <c r="J30" s="133">
        <v>71.345084313970048</v>
      </c>
      <c r="K30" s="94">
        <v>55.093376129281232</v>
      </c>
    </row>
    <row r="31" spans="1:11" ht="12" customHeight="1">
      <c r="A31" s="38" t="s">
        <v>39</v>
      </c>
      <c r="B31" s="133"/>
      <c r="C31" s="133"/>
      <c r="D31" s="133"/>
      <c r="E31" s="133"/>
      <c r="F31" s="133"/>
      <c r="G31" s="133"/>
      <c r="H31" s="133"/>
      <c r="I31" s="133"/>
      <c r="J31" s="133"/>
      <c r="K31" s="94" t="s">
        <v>293</v>
      </c>
    </row>
    <row r="32" spans="1:11" ht="12" customHeight="1">
      <c r="A32" s="38" t="s">
        <v>40</v>
      </c>
      <c r="B32" s="133"/>
      <c r="C32" s="133"/>
      <c r="D32" s="133"/>
      <c r="E32" s="133"/>
      <c r="F32" s="133"/>
      <c r="G32" s="133"/>
      <c r="H32" s="133"/>
      <c r="I32" s="133"/>
      <c r="J32" s="133"/>
      <c r="K32" s="94" t="s">
        <v>293</v>
      </c>
    </row>
    <row r="33" spans="1:11" ht="12" customHeight="1">
      <c r="A33" s="128" t="s">
        <v>262</v>
      </c>
      <c r="B33" s="133"/>
      <c r="C33" s="133"/>
      <c r="D33" s="133"/>
      <c r="E33" s="133"/>
      <c r="F33" s="133"/>
      <c r="G33" s="133"/>
      <c r="H33" s="133"/>
      <c r="I33" s="133"/>
      <c r="J33" s="133"/>
      <c r="K33" s="94"/>
    </row>
    <row r="34" spans="1:11" ht="12" customHeight="1">
      <c r="A34" s="44" t="s">
        <v>263</v>
      </c>
      <c r="B34" s="133" t="s">
        <v>279</v>
      </c>
      <c r="C34" s="133" t="s">
        <v>505</v>
      </c>
      <c r="D34" s="133" t="s">
        <v>279</v>
      </c>
      <c r="E34" s="133" t="s">
        <v>331</v>
      </c>
      <c r="F34" s="133" t="s">
        <v>279</v>
      </c>
      <c r="G34" s="133">
        <v>100</v>
      </c>
      <c r="H34" s="133" t="s">
        <v>505</v>
      </c>
      <c r="I34" s="133" t="s">
        <v>506</v>
      </c>
      <c r="J34" s="133" t="s">
        <v>506</v>
      </c>
      <c r="K34" s="94">
        <v>42.655541167607971</v>
      </c>
    </row>
    <row r="35" spans="1:11" ht="12" customHeight="1">
      <c r="A35" s="44" t="s">
        <v>264</v>
      </c>
      <c r="B35" s="133">
        <v>1.8653682455322238</v>
      </c>
      <c r="C35" s="133">
        <v>94.589394054319683</v>
      </c>
      <c r="D35" s="133">
        <v>0</v>
      </c>
      <c r="E35" s="133">
        <v>3.0983230842092593</v>
      </c>
      <c r="F35" s="133">
        <v>0.44691461593883647</v>
      </c>
      <c r="G35" s="133">
        <v>100</v>
      </c>
      <c r="H35" s="133">
        <v>96.454762299851907</v>
      </c>
      <c r="I35" s="133">
        <v>70.185684595837358</v>
      </c>
      <c r="J35" s="133">
        <v>69.410375302608259</v>
      </c>
      <c r="K35" s="94">
        <v>195.32046238657077</v>
      </c>
    </row>
    <row r="36" spans="1:11" ht="12" customHeight="1">
      <c r="A36" s="129" t="s">
        <v>273</v>
      </c>
      <c r="B36" s="133"/>
      <c r="C36" s="133"/>
      <c r="D36" s="133"/>
      <c r="E36" s="133"/>
      <c r="F36" s="133"/>
      <c r="G36" s="133"/>
      <c r="H36" s="133"/>
      <c r="I36" s="133"/>
      <c r="J36" s="133"/>
      <c r="K36" s="94"/>
    </row>
    <row r="37" spans="1:11" ht="12" customHeight="1">
      <c r="A37" s="132" t="s">
        <v>274</v>
      </c>
      <c r="B37" s="133">
        <v>1.2187092015836825</v>
      </c>
      <c r="C37" s="133">
        <v>95.273289713042672</v>
      </c>
      <c r="D37" s="133">
        <v>0</v>
      </c>
      <c r="E37" s="133">
        <v>3.5080010853736443</v>
      </c>
      <c r="F37" s="133">
        <v>0</v>
      </c>
      <c r="G37" s="133">
        <v>100</v>
      </c>
      <c r="H37" s="133">
        <v>96.491998914626379</v>
      </c>
      <c r="I37" s="133">
        <v>74.82355600626768</v>
      </c>
      <c r="J37" s="133">
        <v>73.548156864366405</v>
      </c>
      <c r="K37" s="94">
        <v>118.73441393443284</v>
      </c>
    </row>
    <row r="38" spans="1:11" ht="12" customHeight="1">
      <c r="A38" s="132" t="s">
        <v>275</v>
      </c>
      <c r="B38" s="133">
        <v>3.4068874313306963</v>
      </c>
      <c r="C38" s="133">
        <v>92.807840476226573</v>
      </c>
      <c r="D38" s="133">
        <v>0</v>
      </c>
      <c r="E38" s="133">
        <v>3.0748610831979124</v>
      </c>
      <c r="F38" s="133">
        <v>0.71041100924483014</v>
      </c>
      <c r="G38" s="133">
        <v>100</v>
      </c>
      <c r="H38" s="133">
        <v>96.214727907557261</v>
      </c>
      <c r="I38" s="133">
        <v>63.359887855013284</v>
      </c>
      <c r="J38" s="133">
        <v>63.359887855013284</v>
      </c>
      <c r="K38" s="94">
        <v>122.87474194027696</v>
      </c>
    </row>
    <row r="39" spans="1:11" ht="12" customHeight="1">
      <c r="A39" s="1"/>
      <c r="B39" s="133"/>
      <c r="C39" s="133"/>
      <c r="D39" s="133"/>
      <c r="E39" s="133"/>
      <c r="F39" s="133"/>
      <c r="G39" s="133"/>
      <c r="H39" s="133"/>
      <c r="I39" s="133"/>
      <c r="J39" s="133"/>
      <c r="K39" s="94"/>
    </row>
    <row r="40" spans="1:11" ht="12" customHeight="1">
      <c r="A40" s="8" t="s">
        <v>29</v>
      </c>
      <c r="B40" s="133"/>
      <c r="C40" s="133"/>
      <c r="D40" s="133"/>
      <c r="E40" s="133"/>
      <c r="F40" s="133"/>
      <c r="G40" s="133"/>
      <c r="H40" s="133"/>
      <c r="I40" s="133"/>
      <c r="J40" s="133"/>
      <c r="K40" s="94"/>
    </row>
    <row r="41" spans="1:11" ht="12" customHeight="1">
      <c r="A41" s="127" t="s">
        <v>74</v>
      </c>
      <c r="B41" s="133"/>
      <c r="C41" s="133"/>
      <c r="D41" s="133"/>
      <c r="E41" s="133"/>
      <c r="F41" s="133"/>
      <c r="G41" s="133"/>
      <c r="H41" s="133"/>
      <c r="I41" s="133"/>
      <c r="J41" s="133"/>
      <c r="K41" s="94"/>
    </row>
    <row r="42" spans="1:11" ht="12" customHeight="1">
      <c r="A42" s="38" t="s">
        <v>77</v>
      </c>
      <c r="B42" s="133" t="s">
        <v>277</v>
      </c>
      <c r="C42" s="133" t="s">
        <v>277</v>
      </c>
      <c r="D42" s="133" t="s">
        <v>277</v>
      </c>
      <c r="E42" s="133" t="s">
        <v>277</v>
      </c>
      <c r="F42" s="133" t="s">
        <v>277</v>
      </c>
      <c r="G42" s="133">
        <v>100</v>
      </c>
      <c r="H42" s="133" t="s">
        <v>277</v>
      </c>
      <c r="I42" s="133" t="s">
        <v>277</v>
      </c>
      <c r="J42" s="133" t="s">
        <v>277</v>
      </c>
      <c r="K42" s="94">
        <v>78.905661678135061</v>
      </c>
    </row>
    <row r="43" spans="1:11" ht="12" customHeight="1">
      <c r="A43" s="138" t="s">
        <v>78</v>
      </c>
      <c r="B43" s="133" t="s">
        <v>277</v>
      </c>
      <c r="C43" s="133" t="s">
        <v>277</v>
      </c>
      <c r="D43" s="133" t="s">
        <v>277</v>
      </c>
      <c r="E43" s="133" t="s">
        <v>277</v>
      </c>
      <c r="F43" s="133" t="s">
        <v>277</v>
      </c>
      <c r="G43" s="133">
        <v>100</v>
      </c>
      <c r="H43" s="133" t="s">
        <v>277</v>
      </c>
      <c r="I43" s="133" t="s">
        <v>277</v>
      </c>
      <c r="J43" s="133" t="s">
        <v>277</v>
      </c>
      <c r="K43" s="94">
        <v>23.562200922587312</v>
      </c>
    </row>
    <row r="44" spans="1:11" ht="12" customHeight="1">
      <c r="A44" s="138" t="s">
        <v>79</v>
      </c>
      <c r="B44" s="133" t="s">
        <v>277</v>
      </c>
      <c r="C44" s="133" t="s">
        <v>277</v>
      </c>
      <c r="D44" s="133" t="s">
        <v>277</v>
      </c>
      <c r="E44" s="133" t="s">
        <v>277</v>
      </c>
      <c r="F44" s="133" t="s">
        <v>277</v>
      </c>
      <c r="G44" s="133">
        <v>100</v>
      </c>
      <c r="H44" s="133" t="s">
        <v>277</v>
      </c>
      <c r="I44" s="133" t="s">
        <v>277</v>
      </c>
      <c r="J44" s="133" t="s">
        <v>277</v>
      </c>
      <c r="K44" s="94">
        <v>55.343460755547746</v>
      </c>
    </row>
    <row r="45" spans="1:11" ht="12" customHeight="1">
      <c r="A45" s="38" t="s">
        <v>80</v>
      </c>
      <c r="B45" s="133">
        <v>5.1412227062009634</v>
      </c>
      <c r="C45" s="133">
        <v>94.858777293799051</v>
      </c>
      <c r="D45" s="133">
        <v>0</v>
      </c>
      <c r="E45" s="133">
        <v>0</v>
      </c>
      <c r="F45" s="133">
        <v>0</v>
      </c>
      <c r="G45" s="133">
        <v>100</v>
      </c>
      <c r="H45" s="133">
        <v>100</v>
      </c>
      <c r="I45" s="133">
        <v>78.70700296603664</v>
      </c>
      <c r="J45" s="133">
        <v>78.70700296603664</v>
      </c>
      <c r="K45" s="94">
        <v>208.56870116563829</v>
      </c>
    </row>
    <row r="46" spans="1:11" ht="12" customHeight="1">
      <c r="A46" s="38" t="s">
        <v>259</v>
      </c>
      <c r="B46" s="133">
        <v>8.6129087301476428</v>
      </c>
      <c r="C46" s="133">
        <v>89.627887880982442</v>
      </c>
      <c r="D46" s="133">
        <v>0</v>
      </c>
      <c r="E46" s="133">
        <v>1.7592033888699148</v>
      </c>
      <c r="F46" s="133">
        <v>0</v>
      </c>
      <c r="G46" s="133">
        <v>100</v>
      </c>
      <c r="H46" s="133">
        <v>98.240796611130065</v>
      </c>
      <c r="I46" s="133">
        <v>83.980008275087599</v>
      </c>
      <c r="J46" s="133">
        <v>82.220804886217707</v>
      </c>
      <c r="K46" s="94">
        <v>244.03118562286988</v>
      </c>
    </row>
    <row r="47" spans="1:11" ht="12" customHeight="1">
      <c r="A47" s="38" t="s">
        <v>260</v>
      </c>
      <c r="B47" s="133">
        <v>12.490733033992242</v>
      </c>
      <c r="C47" s="133">
        <v>86.648628037393181</v>
      </c>
      <c r="D47" s="133">
        <v>0</v>
      </c>
      <c r="E47" s="133">
        <v>0.86063892861460567</v>
      </c>
      <c r="F47" s="133">
        <v>0</v>
      </c>
      <c r="G47" s="133">
        <v>100</v>
      </c>
      <c r="H47" s="133">
        <v>99.139361071385395</v>
      </c>
      <c r="I47" s="133">
        <v>84.165053335954681</v>
      </c>
      <c r="J47" s="133">
        <v>83.555930649344987</v>
      </c>
      <c r="K47" s="94">
        <v>704.78492785602043</v>
      </c>
    </row>
    <row r="48" spans="1:11" ht="12" customHeight="1">
      <c r="A48" s="38" t="s">
        <v>261</v>
      </c>
      <c r="B48" s="133">
        <v>3.4110198952452508</v>
      </c>
      <c r="C48" s="133">
        <v>95.739395250562296</v>
      </c>
      <c r="D48" s="133">
        <v>0</v>
      </c>
      <c r="E48" s="133">
        <v>0.84958485419240004</v>
      </c>
      <c r="F48" s="133">
        <v>0</v>
      </c>
      <c r="G48" s="133">
        <v>100</v>
      </c>
      <c r="H48" s="133">
        <v>99.150415145807528</v>
      </c>
      <c r="I48" s="133">
        <v>71.71553214551659</v>
      </c>
      <c r="J48" s="133">
        <v>71.136215402398733</v>
      </c>
      <c r="K48" s="94">
        <v>610.85882228387845</v>
      </c>
    </row>
    <row r="49" spans="1:11" ht="12" customHeight="1">
      <c r="A49" s="127" t="s">
        <v>73</v>
      </c>
      <c r="B49" s="133"/>
      <c r="C49" s="133"/>
      <c r="D49" s="133"/>
      <c r="E49" s="133"/>
      <c r="F49" s="133"/>
      <c r="G49" s="133"/>
      <c r="H49" s="133"/>
      <c r="I49" s="133"/>
      <c r="J49" s="133"/>
      <c r="K49" s="94"/>
    </row>
    <row r="50" spans="1:11" ht="12" customHeight="1">
      <c r="A50" s="38" t="s">
        <v>34</v>
      </c>
      <c r="B50" s="133" t="s">
        <v>369</v>
      </c>
      <c r="C50" s="133" t="s">
        <v>507</v>
      </c>
      <c r="D50" s="133" t="s">
        <v>508</v>
      </c>
      <c r="E50" s="133" t="s">
        <v>279</v>
      </c>
      <c r="F50" s="133" t="s">
        <v>279</v>
      </c>
      <c r="G50" s="133">
        <v>100</v>
      </c>
      <c r="H50" s="134" t="s">
        <v>284</v>
      </c>
      <c r="I50" s="133" t="s">
        <v>509</v>
      </c>
      <c r="J50" s="133" t="s">
        <v>509</v>
      </c>
      <c r="K50" s="94">
        <v>138.87671487127346</v>
      </c>
    </row>
    <row r="51" spans="1:11" ht="12" customHeight="1">
      <c r="A51" s="38" t="s">
        <v>35</v>
      </c>
      <c r="B51" s="133">
        <v>9.269031814495996</v>
      </c>
      <c r="C51" s="133">
        <v>90.730968185504011</v>
      </c>
      <c r="D51" s="133">
        <v>0</v>
      </c>
      <c r="E51" s="133">
        <v>0</v>
      </c>
      <c r="F51" s="133">
        <v>0</v>
      </c>
      <c r="G51" s="133">
        <v>100</v>
      </c>
      <c r="H51" s="133">
        <v>100</v>
      </c>
      <c r="I51" s="133">
        <v>89.544118061675121</v>
      </c>
      <c r="J51" s="133">
        <v>89.544118061675121</v>
      </c>
      <c r="K51" s="94">
        <v>371.95742397218555</v>
      </c>
    </row>
    <row r="52" spans="1:11" ht="12" customHeight="1">
      <c r="A52" s="38" t="s">
        <v>36</v>
      </c>
      <c r="B52" s="133">
        <v>3.9879251229805504</v>
      </c>
      <c r="C52" s="133">
        <v>94.862305434010295</v>
      </c>
      <c r="D52" s="133">
        <v>0</v>
      </c>
      <c r="E52" s="133">
        <v>1.1497694430091856</v>
      </c>
      <c r="F52" s="133">
        <v>0</v>
      </c>
      <c r="G52" s="133">
        <v>100</v>
      </c>
      <c r="H52" s="133">
        <v>98.850230556990795</v>
      </c>
      <c r="I52" s="133">
        <v>71.195312506896983</v>
      </c>
      <c r="J52" s="133">
        <v>70.364895646287565</v>
      </c>
      <c r="K52" s="94">
        <v>516.96986068257104</v>
      </c>
    </row>
    <row r="53" spans="1:11" ht="12" customHeight="1">
      <c r="A53" s="38" t="s">
        <v>37</v>
      </c>
      <c r="B53" s="133">
        <v>10.949482756775298</v>
      </c>
      <c r="C53" s="133">
        <v>89.050517243224675</v>
      </c>
      <c r="D53" s="133">
        <v>0</v>
      </c>
      <c r="E53" s="133">
        <v>0</v>
      </c>
      <c r="F53" s="133">
        <v>0</v>
      </c>
      <c r="G53" s="133">
        <v>100</v>
      </c>
      <c r="H53" s="133">
        <v>100</v>
      </c>
      <c r="I53" s="133">
        <v>88.026996451786715</v>
      </c>
      <c r="J53" s="133">
        <v>88.026996451786715</v>
      </c>
      <c r="K53" s="94">
        <v>329.91744257367623</v>
      </c>
    </row>
    <row r="54" spans="1:11" ht="12" customHeight="1">
      <c r="A54" s="38" t="s">
        <v>38</v>
      </c>
      <c r="B54" s="133">
        <v>1.8839573787326793</v>
      </c>
      <c r="C54" s="133">
        <v>96.153657203528724</v>
      </c>
      <c r="D54" s="133">
        <v>0</v>
      </c>
      <c r="E54" s="133">
        <v>1.9623854177386035</v>
      </c>
      <c r="F54" s="133">
        <v>0</v>
      </c>
      <c r="G54" s="133">
        <v>100</v>
      </c>
      <c r="H54" s="133">
        <v>98.037614582261369</v>
      </c>
      <c r="I54" s="133">
        <v>70.682344410657748</v>
      </c>
      <c r="J54" s="133">
        <v>69.082146911157437</v>
      </c>
      <c r="K54" s="94">
        <v>489.42785650683675</v>
      </c>
    </row>
    <row r="55" spans="1:11" ht="12" customHeight="1">
      <c r="A55" s="38" t="s">
        <v>39</v>
      </c>
      <c r="B55" s="133"/>
      <c r="C55" s="133"/>
      <c r="D55" s="133"/>
      <c r="E55" s="133"/>
      <c r="F55" s="133"/>
      <c r="G55" s="133"/>
      <c r="H55" s="133"/>
      <c r="I55" s="133"/>
      <c r="J55" s="133"/>
      <c r="K55" s="94" t="s">
        <v>293</v>
      </c>
    </row>
    <row r="56" spans="1:11" ht="12" customHeight="1">
      <c r="A56" s="38" t="s">
        <v>40</v>
      </c>
      <c r="B56" s="133"/>
      <c r="C56" s="133"/>
      <c r="D56" s="133"/>
      <c r="E56" s="133"/>
      <c r="F56" s="133"/>
      <c r="G56" s="133"/>
      <c r="H56" s="133"/>
      <c r="I56" s="133"/>
      <c r="J56" s="133"/>
      <c r="K56" s="94" t="s">
        <v>293</v>
      </c>
    </row>
    <row r="57" spans="1:11" ht="12" customHeight="1">
      <c r="A57" s="128" t="s">
        <v>262</v>
      </c>
      <c r="B57" s="133"/>
      <c r="C57" s="133"/>
      <c r="D57" s="133"/>
      <c r="E57" s="133"/>
      <c r="F57" s="133"/>
      <c r="G57" s="133"/>
      <c r="H57" s="133"/>
      <c r="I57" s="133"/>
      <c r="J57" s="133"/>
      <c r="K57" s="94"/>
    </row>
    <row r="58" spans="1:11" ht="12" customHeight="1">
      <c r="A58" s="44" t="s">
        <v>263</v>
      </c>
      <c r="B58" s="133" t="s">
        <v>510</v>
      </c>
      <c r="C58" s="133" t="s">
        <v>511</v>
      </c>
      <c r="D58" s="133" t="s">
        <v>279</v>
      </c>
      <c r="E58" s="133" t="s">
        <v>279</v>
      </c>
      <c r="F58" s="133" t="s">
        <v>279</v>
      </c>
      <c r="G58" s="133">
        <v>100</v>
      </c>
      <c r="H58" s="134" t="s">
        <v>284</v>
      </c>
      <c r="I58" s="133" t="s">
        <v>512</v>
      </c>
      <c r="J58" s="133" t="s">
        <v>512</v>
      </c>
      <c r="K58" s="94">
        <v>149.4649587934764</v>
      </c>
    </row>
    <row r="59" spans="1:11" ht="12" customHeight="1">
      <c r="A59" s="44" t="s">
        <v>264</v>
      </c>
      <c r="B59" s="133">
        <v>7.4610632393971033</v>
      </c>
      <c r="C59" s="133">
        <v>91.457073668755186</v>
      </c>
      <c r="D59" s="133">
        <v>0.15311231477237799</v>
      </c>
      <c r="E59" s="133">
        <v>0.92875077707537068</v>
      </c>
      <c r="F59" s="133">
        <v>0</v>
      </c>
      <c r="G59" s="133">
        <v>100</v>
      </c>
      <c r="H59" s="133">
        <v>99.071249222924607</v>
      </c>
      <c r="I59" s="133">
        <v>78.619696724105637</v>
      </c>
      <c r="J59" s="133">
        <v>77.895447463708621</v>
      </c>
      <c r="K59" s="94">
        <v>1674.1221388904801</v>
      </c>
    </row>
    <row r="60" spans="1:11" ht="12" customHeight="1">
      <c r="A60" s="129" t="s">
        <v>273</v>
      </c>
      <c r="B60" s="133"/>
      <c r="C60" s="133"/>
      <c r="D60" s="133"/>
      <c r="E60" s="133"/>
      <c r="F60" s="133"/>
      <c r="G60" s="133"/>
      <c r="H60" s="133"/>
      <c r="I60" s="133"/>
      <c r="J60" s="133"/>
      <c r="K60" s="94"/>
    </row>
    <row r="61" spans="1:11" ht="12" customHeight="1">
      <c r="A61" s="132" t="s">
        <v>274</v>
      </c>
      <c r="B61" s="133">
        <v>1.602876870815138</v>
      </c>
      <c r="C61" s="133">
        <v>97.264075762621516</v>
      </c>
      <c r="D61" s="133">
        <v>0</v>
      </c>
      <c r="E61" s="133">
        <v>1.1330473665634064</v>
      </c>
      <c r="F61" s="133">
        <v>0</v>
      </c>
      <c r="G61" s="133">
        <v>100</v>
      </c>
      <c r="H61" s="133">
        <v>98.86695263343664</v>
      </c>
      <c r="I61" s="133">
        <v>76.738432586884116</v>
      </c>
      <c r="J61" s="133">
        <v>75.814506253962477</v>
      </c>
      <c r="K61" s="94">
        <v>847.66631739073728</v>
      </c>
    </row>
    <row r="62" spans="1:11" ht="12" customHeight="1">
      <c r="A62" s="132" t="s">
        <v>275</v>
      </c>
      <c r="B62" s="133">
        <v>13.311857571563047</v>
      </c>
      <c r="C62" s="133">
        <v>85.836977495511462</v>
      </c>
      <c r="D62" s="133">
        <v>0.25646131121252191</v>
      </c>
      <c r="E62" s="133">
        <v>0.59470362171298985</v>
      </c>
      <c r="F62" s="133">
        <v>0</v>
      </c>
      <c r="G62" s="133">
        <v>100</v>
      </c>
      <c r="H62" s="133">
        <v>99.405296378287019</v>
      </c>
      <c r="I62" s="133">
        <v>81.386601465014564</v>
      </c>
      <c r="J62" s="133">
        <v>80.957078905045194</v>
      </c>
      <c r="K62" s="94">
        <v>999.48298121580126</v>
      </c>
    </row>
    <row r="63" spans="1:11" ht="12" customHeight="1">
      <c r="A63" s="1"/>
      <c r="B63" s="133"/>
      <c r="C63" s="133"/>
      <c r="D63" s="133"/>
      <c r="E63" s="133"/>
      <c r="F63" s="133"/>
      <c r="G63" s="133"/>
      <c r="H63" s="133"/>
      <c r="I63" s="133"/>
      <c r="J63" s="133"/>
      <c r="K63" s="94"/>
    </row>
    <row r="64" spans="1:11" ht="12" customHeight="1">
      <c r="A64" s="8" t="s">
        <v>30</v>
      </c>
      <c r="B64" s="133"/>
      <c r="C64" s="133"/>
      <c r="D64" s="133"/>
      <c r="E64" s="133"/>
      <c r="F64" s="133"/>
      <c r="G64" s="133"/>
      <c r="H64" s="133"/>
      <c r="I64" s="133"/>
      <c r="J64" s="133"/>
      <c r="K64" s="94"/>
    </row>
    <row r="65" spans="1:11" ht="12" customHeight="1">
      <c r="A65" s="127" t="s">
        <v>74</v>
      </c>
      <c r="B65" s="133"/>
      <c r="C65" s="133"/>
      <c r="D65" s="133"/>
      <c r="E65" s="133"/>
      <c r="F65" s="133"/>
      <c r="G65" s="133"/>
      <c r="H65" s="133"/>
      <c r="I65" s="133"/>
      <c r="J65" s="133"/>
      <c r="K65" s="94"/>
    </row>
    <row r="66" spans="1:11" ht="12" customHeight="1">
      <c r="A66" s="38" t="s">
        <v>77</v>
      </c>
      <c r="B66" s="133" t="s">
        <v>277</v>
      </c>
      <c r="C66" s="133" t="s">
        <v>277</v>
      </c>
      <c r="D66" s="133" t="s">
        <v>277</v>
      </c>
      <c r="E66" s="133" t="s">
        <v>277</v>
      </c>
      <c r="F66" s="133" t="s">
        <v>277</v>
      </c>
      <c r="G66" s="133">
        <v>100</v>
      </c>
      <c r="H66" s="133" t="s">
        <v>277</v>
      </c>
      <c r="I66" s="133" t="s">
        <v>277</v>
      </c>
      <c r="J66" s="133" t="s">
        <v>277</v>
      </c>
      <c r="K66" s="94">
        <v>13.333962881423712</v>
      </c>
    </row>
    <row r="67" spans="1:11" ht="12" customHeight="1">
      <c r="A67" s="138" t="s">
        <v>78</v>
      </c>
      <c r="B67" s="133" t="s">
        <v>277</v>
      </c>
      <c r="C67" s="133" t="s">
        <v>277</v>
      </c>
      <c r="D67" s="133" t="s">
        <v>277</v>
      </c>
      <c r="E67" s="133" t="s">
        <v>277</v>
      </c>
      <c r="F67" s="133" t="s">
        <v>277</v>
      </c>
      <c r="G67" s="133">
        <v>100</v>
      </c>
      <c r="H67" s="133" t="s">
        <v>277</v>
      </c>
      <c r="I67" s="133" t="s">
        <v>277</v>
      </c>
      <c r="J67" s="133" t="s">
        <v>277</v>
      </c>
      <c r="K67" s="94">
        <v>3.6243981699733725</v>
      </c>
    </row>
    <row r="68" spans="1:11" ht="12" customHeight="1">
      <c r="A68" s="138" t="s">
        <v>79</v>
      </c>
      <c r="B68" s="133" t="s">
        <v>277</v>
      </c>
      <c r="C68" s="133" t="s">
        <v>277</v>
      </c>
      <c r="D68" s="133" t="s">
        <v>277</v>
      </c>
      <c r="E68" s="133" t="s">
        <v>277</v>
      </c>
      <c r="F68" s="133" t="s">
        <v>277</v>
      </c>
      <c r="G68" s="133">
        <v>100</v>
      </c>
      <c r="H68" s="133" t="s">
        <v>277</v>
      </c>
      <c r="I68" s="133" t="s">
        <v>277</v>
      </c>
      <c r="J68" s="133" t="s">
        <v>277</v>
      </c>
      <c r="K68" s="94">
        <v>9.7095647114503389</v>
      </c>
    </row>
    <row r="69" spans="1:11" ht="12" customHeight="1">
      <c r="A69" s="38" t="s">
        <v>80</v>
      </c>
      <c r="B69" s="133">
        <v>7.5727205666357111</v>
      </c>
      <c r="C69" s="133">
        <v>88.324744203780739</v>
      </c>
      <c r="D69" s="133">
        <v>0</v>
      </c>
      <c r="E69" s="133">
        <v>4.1025352295835642</v>
      </c>
      <c r="F69" s="133">
        <v>0</v>
      </c>
      <c r="G69" s="133">
        <v>100</v>
      </c>
      <c r="H69" s="133">
        <v>95.897464770416448</v>
      </c>
      <c r="I69" s="133">
        <v>81.364093063511419</v>
      </c>
      <c r="J69" s="133">
        <v>78.131364588676846</v>
      </c>
      <c r="K69" s="94">
        <v>79.191915749289279</v>
      </c>
    </row>
    <row r="70" spans="1:11" ht="12" customHeight="1">
      <c r="A70" s="38" t="s">
        <v>259</v>
      </c>
      <c r="B70" s="133">
        <v>5.5241895185888543</v>
      </c>
      <c r="C70" s="133">
        <v>93.248744287468782</v>
      </c>
      <c r="D70" s="133">
        <v>0</v>
      </c>
      <c r="E70" s="133">
        <v>1.2270661939423342</v>
      </c>
      <c r="F70" s="133">
        <v>0</v>
      </c>
      <c r="G70" s="133">
        <v>100</v>
      </c>
      <c r="H70" s="133">
        <v>98.772933806057651</v>
      </c>
      <c r="I70" s="133">
        <v>80.247868942993463</v>
      </c>
      <c r="J70" s="133">
        <v>79.303578685978181</v>
      </c>
      <c r="K70" s="94">
        <v>99.395817055583947</v>
      </c>
    </row>
    <row r="71" spans="1:11" ht="12" customHeight="1">
      <c r="A71" s="38" t="s">
        <v>260</v>
      </c>
      <c r="B71" s="133">
        <v>8.0004338350805675</v>
      </c>
      <c r="C71" s="133">
        <v>91.043042656424291</v>
      </c>
      <c r="D71" s="133">
        <v>0</v>
      </c>
      <c r="E71" s="133">
        <v>0.9565235084951883</v>
      </c>
      <c r="F71" s="133">
        <v>0</v>
      </c>
      <c r="G71" s="133">
        <v>100</v>
      </c>
      <c r="H71" s="133">
        <v>99.043476491504791</v>
      </c>
      <c r="I71" s="133">
        <v>74.386743448826664</v>
      </c>
      <c r="J71" s="133">
        <v>74.237045252411534</v>
      </c>
      <c r="K71" s="94">
        <v>304.78430341154927</v>
      </c>
    </row>
    <row r="72" spans="1:11" ht="12" customHeight="1">
      <c r="A72" s="38" t="s">
        <v>261</v>
      </c>
      <c r="B72" s="133">
        <v>6.7235320510475152</v>
      </c>
      <c r="C72" s="133">
        <v>92.076910210982149</v>
      </c>
      <c r="D72" s="133">
        <v>0</v>
      </c>
      <c r="E72" s="133">
        <v>1.1995577379703346</v>
      </c>
      <c r="F72" s="133">
        <v>0</v>
      </c>
      <c r="G72" s="133">
        <v>100</v>
      </c>
      <c r="H72" s="133">
        <v>98.800442262029662</v>
      </c>
      <c r="I72" s="133">
        <v>81.358456768894243</v>
      </c>
      <c r="J72" s="133">
        <v>80.787365288408239</v>
      </c>
      <c r="K72" s="94">
        <v>210.73903680135956</v>
      </c>
    </row>
    <row r="73" spans="1:11" ht="12" customHeight="1">
      <c r="A73" s="127" t="s">
        <v>73</v>
      </c>
      <c r="B73" s="133"/>
      <c r="C73" s="133"/>
      <c r="D73" s="133"/>
      <c r="E73" s="133"/>
      <c r="F73" s="133"/>
      <c r="G73" s="133"/>
      <c r="H73" s="133"/>
      <c r="I73" s="133"/>
      <c r="J73" s="133"/>
      <c r="K73" s="94"/>
    </row>
    <row r="74" spans="1:11" ht="12" customHeight="1">
      <c r="A74" s="38" t="s">
        <v>34</v>
      </c>
      <c r="B74" s="133" t="s">
        <v>277</v>
      </c>
      <c r="C74" s="133" t="s">
        <v>277</v>
      </c>
      <c r="D74" s="133" t="s">
        <v>277</v>
      </c>
      <c r="E74" s="133" t="s">
        <v>277</v>
      </c>
      <c r="F74" s="133" t="s">
        <v>277</v>
      </c>
      <c r="G74" s="133">
        <v>100</v>
      </c>
      <c r="H74" s="133" t="s">
        <v>277</v>
      </c>
      <c r="I74" s="133" t="s">
        <v>277</v>
      </c>
      <c r="J74" s="133" t="s">
        <v>277</v>
      </c>
      <c r="K74" s="94">
        <v>12.238459689328439</v>
      </c>
    </row>
    <row r="75" spans="1:11" ht="12" customHeight="1">
      <c r="A75" s="38" t="s">
        <v>35</v>
      </c>
      <c r="B75" s="133">
        <v>13.939210235526607</v>
      </c>
      <c r="C75" s="133">
        <v>83.906831565006868</v>
      </c>
      <c r="D75" s="133">
        <v>0</v>
      </c>
      <c r="E75" s="133">
        <v>2.1539581994665093</v>
      </c>
      <c r="F75" s="133">
        <v>0</v>
      </c>
      <c r="G75" s="133">
        <v>100</v>
      </c>
      <c r="H75" s="133">
        <v>97.846041800533541</v>
      </c>
      <c r="I75" s="133">
        <v>82.619360085157666</v>
      </c>
      <c r="J75" s="133">
        <v>81.42623779214874</v>
      </c>
      <c r="K75" s="94">
        <v>167.09317166426715</v>
      </c>
    </row>
    <row r="76" spans="1:11" ht="12" customHeight="1">
      <c r="A76" s="38" t="s">
        <v>36</v>
      </c>
      <c r="B76" s="133">
        <v>2.7114935572463015</v>
      </c>
      <c r="C76" s="133">
        <v>96.576362785238715</v>
      </c>
      <c r="D76" s="133">
        <v>0</v>
      </c>
      <c r="E76" s="133">
        <v>0.71214365751489916</v>
      </c>
      <c r="F76" s="133">
        <v>0</v>
      </c>
      <c r="G76" s="133">
        <v>100</v>
      </c>
      <c r="H76" s="133">
        <v>99.287856342485128</v>
      </c>
      <c r="I76" s="133">
        <v>78.912672809429608</v>
      </c>
      <c r="J76" s="133">
        <v>78.200529151914736</v>
      </c>
      <c r="K76" s="94">
        <v>215.88149676559468</v>
      </c>
    </row>
    <row r="77" spans="1:11" ht="12" customHeight="1">
      <c r="A77" s="38" t="s">
        <v>37</v>
      </c>
      <c r="B77" s="133">
        <v>8.4143794945871768</v>
      </c>
      <c r="C77" s="133">
        <v>90.345220325075161</v>
      </c>
      <c r="D77" s="133">
        <v>0</v>
      </c>
      <c r="E77" s="133">
        <v>1.2404001803376425</v>
      </c>
      <c r="F77" s="133">
        <v>0</v>
      </c>
      <c r="G77" s="133">
        <v>100</v>
      </c>
      <c r="H77" s="133">
        <v>98.759599819662398</v>
      </c>
      <c r="I77" s="133">
        <v>72.671739642708076</v>
      </c>
      <c r="J77" s="133">
        <v>71.932172338585701</v>
      </c>
      <c r="K77" s="94">
        <v>126.91002037338737</v>
      </c>
    </row>
    <row r="78" spans="1:11" ht="12" customHeight="1">
      <c r="A78" s="38" t="s">
        <v>38</v>
      </c>
      <c r="B78" s="133">
        <v>5.290313654119406</v>
      </c>
      <c r="C78" s="133">
        <v>93.720864822726114</v>
      </c>
      <c r="D78" s="133">
        <v>0</v>
      </c>
      <c r="E78" s="133">
        <v>0.98882152315446592</v>
      </c>
      <c r="F78" s="133">
        <v>0</v>
      </c>
      <c r="G78" s="133">
        <v>100</v>
      </c>
      <c r="H78" s="133">
        <v>99.011178476845558</v>
      </c>
      <c r="I78" s="133">
        <v>77.051978626288147</v>
      </c>
      <c r="J78" s="133">
        <v>77.051978626288147</v>
      </c>
      <c r="K78" s="94">
        <v>184.40838505543655</v>
      </c>
    </row>
    <row r="79" spans="1:11" ht="12" customHeight="1">
      <c r="A79" s="38" t="s">
        <v>39</v>
      </c>
      <c r="B79" s="133" t="s">
        <v>277</v>
      </c>
      <c r="C79" s="133" t="s">
        <v>277</v>
      </c>
      <c r="D79" s="133" t="s">
        <v>277</v>
      </c>
      <c r="E79" s="133" t="s">
        <v>277</v>
      </c>
      <c r="F79" s="133" t="s">
        <v>277</v>
      </c>
      <c r="G79" s="133">
        <v>100</v>
      </c>
      <c r="H79" s="133" t="s">
        <v>277</v>
      </c>
      <c r="I79" s="133" t="s">
        <v>277</v>
      </c>
      <c r="J79" s="133" t="s">
        <v>277</v>
      </c>
      <c r="K79" s="94">
        <v>0.63243489824661991</v>
      </c>
    </row>
    <row r="80" spans="1:11" ht="12" customHeight="1">
      <c r="A80" s="38" t="s">
        <v>40</v>
      </c>
      <c r="B80" s="133" t="s">
        <v>277</v>
      </c>
      <c r="C80" s="133" t="s">
        <v>277</v>
      </c>
      <c r="D80" s="133" t="s">
        <v>277</v>
      </c>
      <c r="E80" s="133" t="s">
        <v>277</v>
      </c>
      <c r="F80" s="133" t="s">
        <v>277</v>
      </c>
      <c r="G80" s="133">
        <v>100</v>
      </c>
      <c r="H80" s="133" t="s">
        <v>277</v>
      </c>
      <c r="I80" s="133" t="s">
        <v>277</v>
      </c>
      <c r="J80" s="133" t="s">
        <v>277</v>
      </c>
      <c r="K80" s="94">
        <v>0.28106745294522389</v>
      </c>
    </row>
    <row r="81" spans="1:11" ht="12" customHeight="1">
      <c r="A81" s="128" t="s">
        <v>262</v>
      </c>
      <c r="B81" s="133"/>
      <c r="C81" s="133"/>
      <c r="D81" s="133"/>
      <c r="E81" s="133"/>
      <c r="F81" s="133"/>
      <c r="G81" s="133"/>
      <c r="H81" s="133"/>
      <c r="I81" s="133"/>
      <c r="J81" s="133"/>
      <c r="K81" s="94"/>
    </row>
    <row r="82" spans="1:11" ht="12" customHeight="1">
      <c r="A82" s="44" t="s">
        <v>263</v>
      </c>
      <c r="B82" s="133" t="s">
        <v>513</v>
      </c>
      <c r="C82" s="133" t="s">
        <v>514</v>
      </c>
      <c r="D82" s="133" t="s">
        <v>279</v>
      </c>
      <c r="E82" s="133" t="s">
        <v>279</v>
      </c>
      <c r="F82" s="133" t="s">
        <v>279</v>
      </c>
      <c r="G82" s="133">
        <v>100</v>
      </c>
      <c r="H82" s="134" t="s">
        <v>284</v>
      </c>
      <c r="I82" s="133" t="s">
        <v>515</v>
      </c>
      <c r="J82" s="133" t="s">
        <v>515</v>
      </c>
      <c r="K82" s="94">
        <v>28.348915384982277</v>
      </c>
    </row>
    <row r="83" spans="1:11" ht="12" customHeight="1">
      <c r="A83" s="44" t="s">
        <v>264</v>
      </c>
      <c r="B83" s="133">
        <v>7.3338102830762439</v>
      </c>
      <c r="C83" s="133">
        <v>91.157190041162522</v>
      </c>
      <c r="D83" s="133">
        <v>0</v>
      </c>
      <c r="E83" s="133">
        <v>1.5089996757612116</v>
      </c>
      <c r="F83" s="133">
        <v>0</v>
      </c>
      <c r="G83" s="133">
        <v>100</v>
      </c>
      <c r="H83" s="133">
        <v>98.491000324238811</v>
      </c>
      <c r="I83" s="133">
        <v>78.441689026756151</v>
      </c>
      <c r="J83" s="133">
        <v>77.67801325080768</v>
      </c>
      <c r="K83" s="94">
        <v>675.47172234425193</v>
      </c>
    </row>
    <row r="84" spans="1:11" ht="12" customHeight="1">
      <c r="A84" s="129" t="s">
        <v>273</v>
      </c>
      <c r="B84" s="133"/>
      <c r="C84" s="133"/>
      <c r="D84" s="133"/>
      <c r="E84" s="133"/>
      <c r="F84" s="133"/>
      <c r="G84" s="133"/>
      <c r="H84" s="133"/>
      <c r="I84" s="133"/>
      <c r="J84" s="133"/>
      <c r="K84" s="94"/>
    </row>
    <row r="85" spans="1:11" ht="12" customHeight="1">
      <c r="A85" s="132" t="s">
        <v>274</v>
      </c>
      <c r="B85" s="133">
        <v>6.3503777746121663</v>
      </c>
      <c r="C85" s="133">
        <v>92.817034705948686</v>
      </c>
      <c r="D85" s="133">
        <v>0</v>
      </c>
      <c r="E85" s="133">
        <v>0.83258751943913334</v>
      </c>
      <c r="F85" s="133">
        <v>0</v>
      </c>
      <c r="G85" s="133">
        <v>100</v>
      </c>
      <c r="H85" s="133">
        <v>99.167412480560841</v>
      </c>
      <c r="I85" s="133">
        <v>78.522978117112828</v>
      </c>
      <c r="J85" s="133">
        <v>78.196262941195911</v>
      </c>
      <c r="K85" s="94">
        <v>498.11020996259265</v>
      </c>
    </row>
    <row r="86" spans="1:11" ht="12" customHeight="1">
      <c r="A86" s="132" t="s">
        <v>275</v>
      </c>
      <c r="B86" s="133">
        <v>9.6243563655042212</v>
      </c>
      <c r="C86" s="133">
        <v>87.487608816694618</v>
      </c>
      <c r="D86" s="133">
        <v>0</v>
      </c>
      <c r="E86" s="133">
        <v>2.8880348178011439</v>
      </c>
      <c r="F86" s="133">
        <v>0</v>
      </c>
      <c r="G86" s="133">
        <v>100</v>
      </c>
      <c r="H86" s="133">
        <v>97.111965182198915</v>
      </c>
      <c r="I86" s="133">
        <v>76.583812972108149</v>
      </c>
      <c r="J86" s="133">
        <v>74.897035699197247</v>
      </c>
      <c r="K86" s="94">
        <v>209.33482593661358</v>
      </c>
    </row>
    <row r="87" spans="1:11" ht="12" customHeight="1">
      <c r="A87" s="1"/>
      <c r="B87" s="133"/>
      <c r="C87" s="133"/>
      <c r="D87" s="133"/>
      <c r="E87" s="133"/>
      <c r="F87" s="133"/>
      <c r="G87" s="133"/>
      <c r="H87" s="133"/>
      <c r="I87" s="133"/>
      <c r="J87" s="133"/>
      <c r="K87" s="94"/>
    </row>
    <row r="88" spans="1:11" ht="12" customHeight="1">
      <c r="A88" s="8" t="s">
        <v>31</v>
      </c>
      <c r="B88" s="133"/>
      <c r="C88" s="133"/>
      <c r="D88" s="133"/>
      <c r="E88" s="133"/>
      <c r="F88" s="133"/>
      <c r="G88" s="133"/>
      <c r="H88" s="133"/>
      <c r="I88" s="133"/>
      <c r="J88" s="133"/>
      <c r="K88" s="94"/>
    </row>
    <row r="89" spans="1:11" ht="12" customHeight="1">
      <c r="A89" s="127" t="s">
        <v>74</v>
      </c>
      <c r="B89" s="133"/>
      <c r="C89" s="133"/>
      <c r="D89" s="133"/>
      <c r="E89" s="133"/>
      <c r="F89" s="133"/>
      <c r="G89" s="133"/>
      <c r="H89" s="133"/>
      <c r="I89" s="133"/>
      <c r="J89" s="133"/>
      <c r="K89" s="94"/>
    </row>
    <row r="90" spans="1:11" ht="12" customHeight="1">
      <c r="A90" s="38" t="s">
        <v>77</v>
      </c>
      <c r="B90" s="133" t="s">
        <v>298</v>
      </c>
      <c r="C90" s="133" t="s">
        <v>516</v>
      </c>
      <c r="D90" s="133" t="s">
        <v>279</v>
      </c>
      <c r="E90" s="133" t="s">
        <v>279</v>
      </c>
      <c r="F90" s="133" t="s">
        <v>279</v>
      </c>
      <c r="G90" s="133">
        <v>100</v>
      </c>
      <c r="H90" s="134" t="s">
        <v>284</v>
      </c>
      <c r="I90" s="133" t="s">
        <v>517</v>
      </c>
      <c r="J90" s="133" t="s">
        <v>517</v>
      </c>
      <c r="K90" s="94">
        <v>22.92474553252087</v>
      </c>
    </row>
    <row r="91" spans="1:11" ht="12" customHeight="1">
      <c r="A91" s="138" t="s">
        <v>78</v>
      </c>
      <c r="B91" s="133" t="s">
        <v>277</v>
      </c>
      <c r="C91" s="133" t="s">
        <v>277</v>
      </c>
      <c r="D91" s="133" t="s">
        <v>277</v>
      </c>
      <c r="E91" s="133" t="s">
        <v>277</v>
      </c>
      <c r="F91" s="133" t="s">
        <v>277</v>
      </c>
      <c r="G91" s="133">
        <v>100</v>
      </c>
      <c r="H91" s="133" t="s">
        <v>277</v>
      </c>
      <c r="I91" s="133" t="s">
        <v>277</v>
      </c>
      <c r="J91" s="133" t="s">
        <v>277</v>
      </c>
      <c r="K91" s="94">
        <v>10.757498144216381</v>
      </c>
    </row>
    <row r="92" spans="1:11" ht="12" customHeight="1">
      <c r="A92" s="138" t="s">
        <v>79</v>
      </c>
      <c r="B92" s="133" t="s">
        <v>277</v>
      </c>
      <c r="C92" s="133" t="s">
        <v>277</v>
      </c>
      <c r="D92" s="133" t="s">
        <v>277</v>
      </c>
      <c r="E92" s="133" t="s">
        <v>277</v>
      </c>
      <c r="F92" s="133" t="s">
        <v>277</v>
      </c>
      <c r="G92" s="133">
        <v>100</v>
      </c>
      <c r="H92" s="133" t="s">
        <v>277</v>
      </c>
      <c r="I92" s="133" t="s">
        <v>277</v>
      </c>
      <c r="J92" s="133" t="s">
        <v>277</v>
      </c>
      <c r="K92" s="94">
        <v>12.167247388304482</v>
      </c>
    </row>
    <row r="93" spans="1:11" ht="12" customHeight="1">
      <c r="A93" s="38" t="s">
        <v>80</v>
      </c>
      <c r="B93" s="133">
        <v>3.5084897286488173</v>
      </c>
      <c r="C93" s="133">
        <v>95.332046628564044</v>
      </c>
      <c r="D93" s="133">
        <v>1.1594636427871368</v>
      </c>
      <c r="E93" s="133">
        <v>0</v>
      </c>
      <c r="F93" s="133">
        <v>0</v>
      </c>
      <c r="G93" s="133">
        <v>100</v>
      </c>
      <c r="H93" s="133">
        <v>100</v>
      </c>
      <c r="I93" s="133">
        <v>77.474839677741471</v>
      </c>
      <c r="J93" s="133">
        <v>77.474839677741471</v>
      </c>
      <c r="K93" s="94">
        <v>32.787122924475881</v>
      </c>
    </row>
    <row r="94" spans="1:11" ht="12" customHeight="1">
      <c r="A94" s="38" t="s">
        <v>259</v>
      </c>
      <c r="B94" s="133">
        <v>2.5811472514104534</v>
      </c>
      <c r="C94" s="133">
        <v>96.198241413849573</v>
      </c>
      <c r="D94" s="133">
        <v>0</v>
      </c>
      <c r="E94" s="133">
        <v>1.2206113347399565</v>
      </c>
      <c r="F94" s="133">
        <v>0</v>
      </c>
      <c r="G94" s="133">
        <v>100</v>
      </c>
      <c r="H94" s="133">
        <v>98.779388665260001</v>
      </c>
      <c r="I94" s="133">
        <v>82.020988642005307</v>
      </c>
      <c r="J94" s="133">
        <v>81.59703658661509</v>
      </c>
      <c r="K94" s="94">
        <v>53.916997950581177</v>
      </c>
    </row>
    <row r="95" spans="1:11" ht="12" customHeight="1">
      <c r="A95" s="38" t="s">
        <v>260</v>
      </c>
      <c r="B95" s="133">
        <v>5.3631527232133109</v>
      </c>
      <c r="C95" s="133">
        <v>93.259714470022431</v>
      </c>
      <c r="D95" s="133">
        <v>0</v>
      </c>
      <c r="E95" s="133">
        <v>1.2573597042425722</v>
      </c>
      <c r="F95" s="133">
        <v>0.11977310252165524</v>
      </c>
      <c r="G95" s="133">
        <v>100</v>
      </c>
      <c r="H95" s="133">
        <v>98.622867193235706</v>
      </c>
      <c r="I95" s="133">
        <v>87.696564283299551</v>
      </c>
      <c r="J95" s="133">
        <v>86.439204579057005</v>
      </c>
      <c r="K95" s="94">
        <v>150.44797173575466</v>
      </c>
    </row>
    <row r="96" spans="1:11" ht="12" customHeight="1">
      <c r="A96" s="38" t="s">
        <v>261</v>
      </c>
      <c r="B96" s="133">
        <v>11.113393557292383</v>
      </c>
      <c r="C96" s="133">
        <v>87.288677538019641</v>
      </c>
      <c r="D96" s="133">
        <v>0</v>
      </c>
      <c r="E96" s="133">
        <v>1.5979289046878937</v>
      </c>
      <c r="F96" s="133">
        <v>0</v>
      </c>
      <c r="G96" s="133">
        <v>100</v>
      </c>
      <c r="H96" s="133">
        <v>98.402071095312124</v>
      </c>
      <c r="I96" s="133">
        <v>83.092600010826999</v>
      </c>
      <c r="J96" s="133">
        <v>81.494671106139123</v>
      </c>
      <c r="K96" s="94">
        <v>102.20326780762785</v>
      </c>
    </row>
    <row r="97" spans="1:11" ht="12" customHeight="1">
      <c r="A97" s="127" t="s">
        <v>73</v>
      </c>
      <c r="B97" s="133"/>
      <c r="C97" s="133"/>
      <c r="D97" s="133"/>
      <c r="E97" s="133"/>
      <c r="F97" s="133"/>
      <c r="G97" s="133"/>
      <c r="H97" s="133"/>
      <c r="I97" s="133"/>
      <c r="J97" s="133"/>
      <c r="K97" s="94"/>
    </row>
    <row r="98" spans="1:11" ht="12" customHeight="1">
      <c r="A98" s="38" t="s">
        <v>34</v>
      </c>
      <c r="B98" s="133" t="s">
        <v>518</v>
      </c>
      <c r="C98" s="133" t="s">
        <v>315</v>
      </c>
      <c r="D98" s="133" t="s">
        <v>279</v>
      </c>
      <c r="E98" s="133" t="s">
        <v>491</v>
      </c>
      <c r="F98" s="133" t="s">
        <v>279</v>
      </c>
      <c r="G98" s="133">
        <v>100</v>
      </c>
      <c r="H98" s="133" t="s">
        <v>519</v>
      </c>
      <c r="I98" s="133" t="s">
        <v>416</v>
      </c>
      <c r="J98" s="133" t="s">
        <v>520</v>
      </c>
      <c r="K98" s="94">
        <v>13.10530883246556</v>
      </c>
    </row>
    <row r="99" spans="1:11" ht="12" customHeight="1">
      <c r="A99" s="38" t="s">
        <v>35</v>
      </c>
      <c r="B99" s="133">
        <v>7.8540478881569724</v>
      </c>
      <c r="C99" s="133">
        <v>91.9568651961673</v>
      </c>
      <c r="D99" s="133">
        <v>0</v>
      </c>
      <c r="E99" s="133">
        <v>0</v>
      </c>
      <c r="F99" s="133">
        <v>0.18908691567569055</v>
      </c>
      <c r="G99" s="133">
        <v>100</v>
      </c>
      <c r="H99" s="133">
        <v>99.81091308432427</v>
      </c>
      <c r="I99" s="133">
        <v>82.865216159495574</v>
      </c>
      <c r="J99" s="133">
        <v>82.865216159495574</v>
      </c>
      <c r="K99" s="94">
        <v>95.298081723368384</v>
      </c>
    </row>
    <row r="100" spans="1:11" ht="12" customHeight="1">
      <c r="A100" s="38" t="s">
        <v>36</v>
      </c>
      <c r="B100" s="133">
        <v>4.0195432805686524</v>
      </c>
      <c r="C100" s="133">
        <v>94.883293758457214</v>
      </c>
      <c r="D100" s="133">
        <v>0</v>
      </c>
      <c r="E100" s="133">
        <v>1.0971629609742115</v>
      </c>
      <c r="F100" s="133">
        <v>0</v>
      </c>
      <c r="G100" s="133">
        <v>100</v>
      </c>
      <c r="H100" s="133">
        <v>98.902837039025812</v>
      </c>
      <c r="I100" s="133">
        <v>90.100417232579275</v>
      </c>
      <c r="J100" s="133">
        <v>89.37228710423264</v>
      </c>
      <c r="K100" s="94">
        <v>116.39472950464554</v>
      </c>
    </row>
    <row r="101" spans="1:11" ht="12" customHeight="1">
      <c r="A101" s="38" t="s">
        <v>37</v>
      </c>
      <c r="B101" s="133">
        <v>7.4958666138667116</v>
      </c>
      <c r="C101" s="133">
        <v>89.286518303633386</v>
      </c>
      <c r="D101" s="133">
        <v>0.69431503561436225</v>
      </c>
      <c r="E101" s="133">
        <v>2.5233000468855447</v>
      </c>
      <c r="F101" s="133">
        <v>0</v>
      </c>
      <c r="G101" s="133">
        <v>100</v>
      </c>
      <c r="H101" s="133">
        <v>97.476699953114448</v>
      </c>
      <c r="I101" s="133">
        <v>83.944501196186224</v>
      </c>
      <c r="J101" s="133">
        <v>81.421201149300714</v>
      </c>
      <c r="K101" s="94">
        <v>54.752489910987855</v>
      </c>
    </row>
    <row r="102" spans="1:11" ht="12" customHeight="1">
      <c r="A102" s="38" t="s">
        <v>38</v>
      </c>
      <c r="B102" s="133">
        <v>2.0143595536443715</v>
      </c>
      <c r="C102" s="133">
        <v>96.756732251506321</v>
      </c>
      <c r="D102" s="133">
        <v>0</v>
      </c>
      <c r="E102" s="133">
        <v>1.2289081948493128</v>
      </c>
      <c r="F102" s="133">
        <v>0</v>
      </c>
      <c r="G102" s="133">
        <v>100</v>
      </c>
      <c r="H102" s="133">
        <v>98.771091805150675</v>
      </c>
      <c r="I102" s="133">
        <v>83.27010329995457</v>
      </c>
      <c r="J102" s="133">
        <v>82.041195105105274</v>
      </c>
      <c r="K102" s="94">
        <v>82.729495979493166</v>
      </c>
    </row>
    <row r="103" spans="1:11" ht="12" customHeight="1">
      <c r="A103" s="38" t="s">
        <v>39</v>
      </c>
      <c r="B103" s="133"/>
      <c r="C103" s="133"/>
      <c r="D103" s="133"/>
      <c r="E103" s="133"/>
      <c r="F103" s="133"/>
      <c r="G103" s="133"/>
      <c r="H103" s="133"/>
      <c r="I103" s="133"/>
      <c r="J103" s="133"/>
      <c r="K103" s="94" t="s">
        <v>293</v>
      </c>
    </row>
    <row r="104" spans="1:11" ht="12" customHeight="1">
      <c r="A104" s="38" t="s">
        <v>40</v>
      </c>
      <c r="B104" s="133"/>
      <c r="C104" s="133"/>
      <c r="D104" s="133"/>
      <c r="E104" s="133"/>
      <c r="F104" s="133"/>
      <c r="G104" s="133"/>
      <c r="H104" s="133"/>
      <c r="I104" s="133"/>
      <c r="J104" s="133"/>
      <c r="K104" s="94" t="s">
        <v>293</v>
      </c>
    </row>
    <row r="105" spans="1:11" ht="12" customHeight="1">
      <c r="A105" s="128" t="s">
        <v>262</v>
      </c>
      <c r="B105" s="133"/>
      <c r="C105" s="133"/>
      <c r="D105" s="133"/>
      <c r="E105" s="133"/>
      <c r="F105" s="133"/>
      <c r="G105" s="133"/>
      <c r="H105" s="133"/>
      <c r="I105" s="133"/>
      <c r="J105" s="133"/>
      <c r="K105" s="94"/>
    </row>
    <row r="106" spans="1:11" ht="12" customHeight="1">
      <c r="A106" s="44" t="s">
        <v>263</v>
      </c>
      <c r="B106" s="133">
        <v>12.459032958046024</v>
      </c>
      <c r="C106" s="133">
        <v>87.394312851015016</v>
      </c>
      <c r="D106" s="133">
        <v>0</v>
      </c>
      <c r="E106" s="133">
        <v>0.14665419093894899</v>
      </c>
      <c r="F106" s="133">
        <v>0</v>
      </c>
      <c r="G106" s="133">
        <v>100</v>
      </c>
      <c r="H106" s="133">
        <v>99.853345809061054</v>
      </c>
      <c r="I106" s="133">
        <v>76.889916675020075</v>
      </c>
      <c r="J106" s="133">
        <v>76.743262484081086</v>
      </c>
      <c r="K106" s="94">
        <v>41.797206330191486</v>
      </c>
    </row>
    <row r="107" spans="1:11" ht="12" customHeight="1">
      <c r="A107" s="44" t="s">
        <v>264</v>
      </c>
      <c r="B107" s="133">
        <v>5.500708976308454</v>
      </c>
      <c r="C107" s="133">
        <v>92.987636404864489</v>
      </c>
      <c r="D107" s="133">
        <v>0.12273929358487035</v>
      </c>
      <c r="E107" s="133">
        <v>1.3307359823243297</v>
      </c>
      <c r="F107" s="133">
        <v>5.8179342917877526E-2</v>
      </c>
      <c r="G107" s="133">
        <v>100</v>
      </c>
      <c r="H107" s="133">
        <v>98.611084674757677</v>
      </c>
      <c r="I107" s="133">
        <v>85.767086297896128</v>
      </c>
      <c r="J107" s="133">
        <v>84.575032763079321</v>
      </c>
      <c r="K107" s="94">
        <v>309.7254014765515</v>
      </c>
    </row>
    <row r="108" spans="1:11" ht="12" customHeight="1">
      <c r="A108" s="129" t="s">
        <v>273</v>
      </c>
      <c r="B108" s="133"/>
      <c r="C108" s="133"/>
      <c r="D108" s="133"/>
      <c r="E108" s="133"/>
      <c r="F108" s="133"/>
      <c r="G108" s="133"/>
      <c r="H108" s="133"/>
      <c r="I108" s="133"/>
      <c r="J108" s="133"/>
      <c r="K108" s="94"/>
    </row>
    <row r="109" spans="1:11" ht="12" customHeight="1">
      <c r="A109" s="132" t="s">
        <v>274</v>
      </c>
      <c r="B109" s="133">
        <v>5.3169269452530283</v>
      </c>
      <c r="C109" s="133">
        <v>93.416124285042088</v>
      </c>
      <c r="D109" s="133">
        <v>0.13095052524295209</v>
      </c>
      <c r="E109" s="133">
        <v>1.0739267163402699</v>
      </c>
      <c r="F109" s="133">
        <v>6.2071528121659468E-2</v>
      </c>
      <c r="G109" s="133">
        <v>100</v>
      </c>
      <c r="H109" s="133">
        <v>98.86400175553797</v>
      </c>
      <c r="I109" s="133">
        <v>83.71735428103004</v>
      </c>
      <c r="J109" s="133">
        <v>82.791387837335023</v>
      </c>
      <c r="K109" s="94">
        <v>290.30411991087675</v>
      </c>
    </row>
    <row r="110" spans="1:11" ht="12" customHeight="1">
      <c r="A110" s="132" t="s">
        <v>275</v>
      </c>
      <c r="B110" s="133">
        <v>9.6987894827903478</v>
      </c>
      <c r="C110" s="133">
        <v>88.821173528660495</v>
      </c>
      <c r="D110" s="133">
        <v>0</v>
      </c>
      <c r="E110" s="133">
        <v>1.4800369885491396</v>
      </c>
      <c r="F110" s="133">
        <v>0</v>
      </c>
      <c r="G110" s="133">
        <v>100</v>
      </c>
      <c r="H110" s="133">
        <v>98.519963011450912</v>
      </c>
      <c r="I110" s="133">
        <v>89.264151485555317</v>
      </c>
      <c r="J110" s="133">
        <v>87.7841144970062</v>
      </c>
      <c r="K110" s="94">
        <v>71.975986040082702</v>
      </c>
    </row>
    <row r="111" spans="1:11" ht="12" customHeight="1">
      <c r="A111" s="1"/>
      <c r="B111" s="133"/>
      <c r="C111" s="133"/>
      <c r="D111" s="133"/>
      <c r="E111" s="133"/>
      <c r="F111" s="133"/>
      <c r="G111" s="133"/>
      <c r="H111" s="133"/>
      <c r="I111" s="133"/>
      <c r="J111" s="133"/>
      <c r="K111" s="94"/>
    </row>
    <row r="112" spans="1:11" ht="12" customHeight="1">
      <c r="A112" s="8" t="s">
        <v>32</v>
      </c>
      <c r="B112" s="133"/>
      <c r="C112" s="133"/>
      <c r="D112" s="133"/>
      <c r="E112" s="133"/>
      <c r="F112" s="133"/>
      <c r="G112" s="133"/>
      <c r="H112" s="133"/>
      <c r="I112" s="133"/>
      <c r="J112" s="133"/>
      <c r="K112" s="94"/>
    </row>
    <row r="113" spans="1:11" ht="12" customHeight="1">
      <c r="A113" s="127" t="s">
        <v>74</v>
      </c>
      <c r="B113" s="133"/>
      <c r="C113" s="133"/>
      <c r="D113" s="133"/>
      <c r="E113" s="133"/>
      <c r="F113" s="133"/>
      <c r="G113" s="133"/>
      <c r="H113" s="133"/>
      <c r="I113" s="133"/>
      <c r="J113" s="133"/>
      <c r="K113" s="94"/>
    </row>
    <row r="114" spans="1:11" ht="12" customHeight="1">
      <c r="A114" s="38" t="s">
        <v>77</v>
      </c>
      <c r="B114" s="133" t="s">
        <v>277</v>
      </c>
      <c r="C114" s="133" t="s">
        <v>277</v>
      </c>
      <c r="D114" s="133" t="s">
        <v>277</v>
      </c>
      <c r="E114" s="133" t="s">
        <v>277</v>
      </c>
      <c r="F114" s="133" t="s">
        <v>277</v>
      </c>
      <c r="G114" s="133">
        <v>100</v>
      </c>
      <c r="H114" s="133" t="s">
        <v>277</v>
      </c>
      <c r="I114" s="133" t="s">
        <v>277</v>
      </c>
      <c r="J114" s="133" t="s">
        <v>277</v>
      </c>
      <c r="K114" s="94">
        <v>12.563420215954439</v>
      </c>
    </row>
    <row r="115" spans="1:11" ht="12" customHeight="1">
      <c r="A115" s="138" t="s">
        <v>78</v>
      </c>
      <c r="B115" s="133" t="s">
        <v>277</v>
      </c>
      <c r="C115" s="133" t="s">
        <v>277</v>
      </c>
      <c r="D115" s="133" t="s">
        <v>277</v>
      </c>
      <c r="E115" s="133" t="s">
        <v>277</v>
      </c>
      <c r="F115" s="133" t="s">
        <v>277</v>
      </c>
      <c r="G115" s="133">
        <v>100</v>
      </c>
      <c r="H115" s="133" t="s">
        <v>277</v>
      </c>
      <c r="I115" s="133" t="s">
        <v>277</v>
      </c>
      <c r="J115" s="133" t="s">
        <v>277</v>
      </c>
      <c r="K115" s="94">
        <v>1.1445800689269154</v>
      </c>
    </row>
    <row r="116" spans="1:11" ht="12" customHeight="1">
      <c r="A116" s="138" t="s">
        <v>79</v>
      </c>
      <c r="B116" s="133" t="s">
        <v>277</v>
      </c>
      <c r="C116" s="133" t="s">
        <v>277</v>
      </c>
      <c r="D116" s="133" t="s">
        <v>277</v>
      </c>
      <c r="E116" s="133" t="s">
        <v>277</v>
      </c>
      <c r="F116" s="133" t="s">
        <v>277</v>
      </c>
      <c r="G116" s="133">
        <v>100</v>
      </c>
      <c r="H116" s="133" t="s">
        <v>277</v>
      </c>
      <c r="I116" s="133" t="s">
        <v>277</v>
      </c>
      <c r="J116" s="133" t="s">
        <v>277</v>
      </c>
      <c r="K116" s="94">
        <v>11.418840147027524</v>
      </c>
    </row>
    <row r="117" spans="1:11" ht="12" customHeight="1">
      <c r="A117" s="38" t="s">
        <v>80</v>
      </c>
      <c r="B117" s="133">
        <v>7.2838179348783205</v>
      </c>
      <c r="C117" s="133">
        <v>82.698244718303116</v>
      </c>
      <c r="D117" s="133">
        <v>0</v>
      </c>
      <c r="E117" s="133">
        <v>10.017937346818568</v>
      </c>
      <c r="F117" s="133">
        <v>0</v>
      </c>
      <c r="G117" s="133">
        <v>100</v>
      </c>
      <c r="H117" s="133">
        <v>89.98206265318143</v>
      </c>
      <c r="I117" s="133">
        <v>87.514522603807961</v>
      </c>
      <c r="J117" s="133">
        <v>77.496585256989405</v>
      </c>
      <c r="K117" s="94">
        <v>42.278622889216116</v>
      </c>
    </row>
    <row r="118" spans="1:11" ht="12" customHeight="1">
      <c r="A118" s="38" t="s">
        <v>259</v>
      </c>
      <c r="B118" s="133">
        <v>2.7994531495851431</v>
      </c>
      <c r="C118" s="133">
        <v>77.881178616467011</v>
      </c>
      <c r="D118" s="133">
        <v>0</v>
      </c>
      <c r="E118" s="133">
        <v>19.319368233947845</v>
      </c>
      <c r="F118" s="133">
        <v>0</v>
      </c>
      <c r="G118" s="133">
        <v>100</v>
      </c>
      <c r="H118" s="133">
        <v>80.680631766052159</v>
      </c>
      <c r="I118" s="133">
        <v>93.699056039852536</v>
      </c>
      <c r="J118" s="133">
        <v>77.726463218469448</v>
      </c>
      <c r="K118" s="94">
        <v>75.076040144148664</v>
      </c>
    </row>
    <row r="119" spans="1:11" ht="12" customHeight="1">
      <c r="A119" s="38" t="s">
        <v>260</v>
      </c>
      <c r="B119" s="133">
        <v>6.9667272398140856</v>
      </c>
      <c r="C119" s="133">
        <v>80.490820936901159</v>
      </c>
      <c r="D119" s="133">
        <v>0</v>
      </c>
      <c r="E119" s="133">
        <v>12.542451823284745</v>
      </c>
      <c r="F119" s="133">
        <v>0</v>
      </c>
      <c r="G119" s="133">
        <v>100</v>
      </c>
      <c r="H119" s="133">
        <v>87.457548176715292</v>
      </c>
      <c r="I119" s="133">
        <v>92.714824805043122</v>
      </c>
      <c r="J119" s="133">
        <v>81.063795438841382</v>
      </c>
      <c r="K119" s="94">
        <v>173.08490807938338</v>
      </c>
    </row>
    <row r="120" spans="1:11" ht="12" customHeight="1">
      <c r="A120" s="38" t="s">
        <v>261</v>
      </c>
      <c r="B120" s="133">
        <v>3.0244992498676804</v>
      </c>
      <c r="C120" s="133">
        <v>88.456777725130593</v>
      </c>
      <c r="D120" s="133">
        <v>0</v>
      </c>
      <c r="E120" s="133">
        <v>8.5187230250016448</v>
      </c>
      <c r="F120" s="133">
        <v>0</v>
      </c>
      <c r="G120" s="133">
        <v>100</v>
      </c>
      <c r="H120" s="133">
        <v>91.481276974998366</v>
      </c>
      <c r="I120" s="133">
        <v>94.047879704695248</v>
      </c>
      <c r="J120" s="133">
        <v>87.402594790126045</v>
      </c>
      <c r="K120" s="94">
        <v>135.23010101182632</v>
      </c>
    </row>
    <row r="121" spans="1:11" ht="12" customHeight="1">
      <c r="A121" s="127" t="s">
        <v>73</v>
      </c>
      <c r="B121" s="133"/>
      <c r="C121" s="133"/>
      <c r="D121" s="133"/>
      <c r="E121" s="133"/>
      <c r="F121" s="133"/>
      <c r="G121" s="133"/>
      <c r="H121" s="133"/>
      <c r="I121" s="133"/>
      <c r="J121" s="133"/>
      <c r="K121" s="94"/>
    </row>
    <row r="122" spans="1:11" ht="12" customHeight="1">
      <c r="A122" s="38" t="s">
        <v>34</v>
      </c>
      <c r="B122" s="133" t="s">
        <v>521</v>
      </c>
      <c r="C122" s="133" t="s">
        <v>522</v>
      </c>
      <c r="D122" s="133" t="s">
        <v>279</v>
      </c>
      <c r="E122" s="133" t="s">
        <v>523</v>
      </c>
      <c r="F122" s="133" t="s">
        <v>279</v>
      </c>
      <c r="G122" s="133">
        <v>100</v>
      </c>
      <c r="H122" s="133" t="s">
        <v>524</v>
      </c>
      <c r="I122" s="133" t="s">
        <v>494</v>
      </c>
      <c r="J122" s="133" t="s">
        <v>525</v>
      </c>
      <c r="K122" s="94">
        <v>23.92036684689511</v>
      </c>
    </row>
    <row r="123" spans="1:11" ht="12" customHeight="1">
      <c r="A123" s="38" t="s">
        <v>35</v>
      </c>
      <c r="B123" s="133">
        <v>8.564518273124623</v>
      </c>
      <c r="C123" s="133">
        <v>79.477638213989763</v>
      </c>
      <c r="D123" s="133">
        <v>0</v>
      </c>
      <c r="E123" s="133">
        <v>11.957843512885615</v>
      </c>
      <c r="F123" s="133">
        <v>0</v>
      </c>
      <c r="G123" s="133">
        <v>100</v>
      </c>
      <c r="H123" s="133">
        <v>88.04215648711434</v>
      </c>
      <c r="I123" s="133">
        <v>92.501474892521713</v>
      </c>
      <c r="J123" s="133">
        <v>82.787305052118967</v>
      </c>
      <c r="K123" s="94">
        <v>99.152455882856685</v>
      </c>
    </row>
    <row r="124" spans="1:11" ht="12" customHeight="1">
      <c r="A124" s="38" t="s">
        <v>36</v>
      </c>
      <c r="B124" s="133">
        <v>2.8579259933119605</v>
      </c>
      <c r="C124" s="133">
        <v>85.327377346498594</v>
      </c>
      <c r="D124" s="133">
        <v>0</v>
      </c>
      <c r="E124" s="133">
        <v>11.814696660189432</v>
      </c>
      <c r="F124" s="133">
        <v>0</v>
      </c>
      <c r="G124" s="133">
        <v>100</v>
      </c>
      <c r="H124" s="133">
        <v>88.185303339810588</v>
      </c>
      <c r="I124" s="133">
        <v>94.104938694636289</v>
      </c>
      <c r="J124" s="133">
        <v>83.705579980419941</v>
      </c>
      <c r="K124" s="94">
        <v>149.32477901840426</v>
      </c>
    </row>
    <row r="125" spans="1:11" ht="12" customHeight="1">
      <c r="A125" s="38" t="s">
        <v>37</v>
      </c>
      <c r="B125" s="133">
        <v>5.8838356752654777</v>
      </c>
      <c r="C125" s="133">
        <v>77.096967450683152</v>
      </c>
      <c r="D125" s="133">
        <v>0</v>
      </c>
      <c r="E125" s="133">
        <v>17.019196874051367</v>
      </c>
      <c r="F125" s="133">
        <v>0</v>
      </c>
      <c r="G125" s="133">
        <v>100</v>
      </c>
      <c r="H125" s="133">
        <v>82.98080312594864</v>
      </c>
      <c r="I125" s="133">
        <v>92.038717134457471</v>
      </c>
      <c r="J125" s="133">
        <v>75.678257185115996</v>
      </c>
      <c r="K125" s="94">
        <v>62.44898425180412</v>
      </c>
    </row>
    <row r="126" spans="1:11" ht="12" customHeight="1">
      <c r="A126" s="38" t="s">
        <v>38</v>
      </c>
      <c r="B126" s="133">
        <v>2.581448659958145</v>
      </c>
      <c r="C126" s="133">
        <v>88.093828576821636</v>
      </c>
      <c r="D126" s="133">
        <v>0</v>
      </c>
      <c r="E126" s="133">
        <v>9.3247227632201941</v>
      </c>
      <c r="F126" s="133">
        <v>0</v>
      </c>
      <c r="G126" s="133">
        <v>100</v>
      </c>
      <c r="H126" s="133">
        <v>90.675277236779763</v>
      </c>
      <c r="I126" s="133">
        <v>93.545132390689474</v>
      </c>
      <c r="J126" s="133">
        <v>85.802019045627986</v>
      </c>
      <c r="K126" s="94">
        <v>103.3865063405687</v>
      </c>
    </row>
    <row r="127" spans="1:11" ht="12" customHeight="1">
      <c r="A127" s="38" t="s">
        <v>39</v>
      </c>
      <c r="B127" s="133"/>
      <c r="C127" s="133"/>
      <c r="D127" s="133"/>
      <c r="E127" s="133"/>
      <c r="F127" s="133"/>
      <c r="G127" s="133"/>
      <c r="H127" s="133"/>
      <c r="I127" s="133"/>
      <c r="J127" s="133"/>
      <c r="K127" s="94" t="s">
        <v>293</v>
      </c>
    </row>
    <row r="128" spans="1:11" ht="12" customHeight="1">
      <c r="A128" s="38" t="s">
        <v>40</v>
      </c>
      <c r="B128" s="133"/>
      <c r="C128" s="133"/>
      <c r="D128" s="133"/>
      <c r="E128" s="133"/>
      <c r="F128" s="133"/>
      <c r="G128" s="133"/>
      <c r="H128" s="133"/>
      <c r="I128" s="133"/>
      <c r="J128" s="133"/>
      <c r="K128" s="94" t="s">
        <v>293</v>
      </c>
    </row>
    <row r="129" spans="1:11" ht="12" customHeight="1">
      <c r="A129" s="128" t="s">
        <v>262</v>
      </c>
      <c r="B129" s="133"/>
      <c r="C129" s="133"/>
      <c r="D129" s="133"/>
      <c r="E129" s="133"/>
      <c r="F129" s="133"/>
      <c r="G129" s="133"/>
      <c r="H129" s="133"/>
      <c r="I129" s="133"/>
      <c r="J129" s="133"/>
      <c r="K129" s="94"/>
    </row>
    <row r="130" spans="1:11" ht="12" customHeight="1">
      <c r="A130" s="44" t="s">
        <v>263</v>
      </c>
      <c r="B130" s="133">
        <v>1.3544954401960216</v>
      </c>
      <c r="C130" s="133">
        <v>95.828158108786496</v>
      </c>
      <c r="D130" s="133">
        <v>0</v>
      </c>
      <c r="E130" s="133">
        <v>2.817346451017491</v>
      </c>
      <c r="F130" s="133">
        <v>0</v>
      </c>
      <c r="G130" s="133">
        <v>100</v>
      </c>
      <c r="H130" s="133">
        <v>97.182653548982472</v>
      </c>
      <c r="I130" s="133">
        <v>98.030490802598692</v>
      </c>
      <c r="J130" s="133">
        <v>96.731576242872436</v>
      </c>
      <c r="K130" s="94">
        <v>59.15849982447331</v>
      </c>
    </row>
    <row r="131" spans="1:11" ht="12" customHeight="1">
      <c r="A131" s="44" t="s">
        <v>264</v>
      </c>
      <c r="B131" s="133">
        <v>5.4317739947038524</v>
      </c>
      <c r="C131" s="133">
        <v>80.784596800887527</v>
      </c>
      <c r="D131" s="133">
        <v>0</v>
      </c>
      <c r="E131" s="133">
        <v>13.783629204408587</v>
      </c>
      <c r="F131" s="133">
        <v>0</v>
      </c>
      <c r="G131" s="133">
        <v>100</v>
      </c>
      <c r="H131" s="133">
        <v>86.216370795591416</v>
      </c>
      <c r="I131" s="133">
        <v>91.948283827778923</v>
      </c>
      <c r="J131" s="133">
        <v>79.91574993852791</v>
      </c>
      <c r="K131" s="94">
        <v>377.93001244712883</v>
      </c>
    </row>
    <row r="132" spans="1:11" ht="12" customHeight="1">
      <c r="A132" s="129" t="s">
        <v>273</v>
      </c>
      <c r="B132" s="133"/>
      <c r="C132" s="133"/>
      <c r="D132" s="133"/>
      <c r="E132" s="133"/>
      <c r="F132" s="133"/>
      <c r="G132" s="133"/>
      <c r="H132" s="133"/>
      <c r="I132" s="133"/>
      <c r="J132" s="133"/>
      <c r="K132" s="94"/>
    </row>
    <row r="133" spans="1:11" ht="12" customHeight="1">
      <c r="A133" s="132" t="s">
        <v>274</v>
      </c>
      <c r="B133" s="133">
        <v>3.3400077346773718</v>
      </c>
      <c r="C133" s="133">
        <v>83.483987137238699</v>
      </c>
      <c r="D133" s="133">
        <v>0</v>
      </c>
      <c r="E133" s="133">
        <v>13.176005128083931</v>
      </c>
      <c r="F133" s="133">
        <v>0</v>
      </c>
      <c r="G133" s="133">
        <v>100</v>
      </c>
      <c r="H133" s="133">
        <v>86.823994871916071</v>
      </c>
      <c r="I133" s="133">
        <v>93.686522506213578</v>
      </c>
      <c r="J133" s="133">
        <v>82.05475075325927</v>
      </c>
      <c r="K133" s="94">
        <v>234.38171132174185</v>
      </c>
    </row>
    <row r="134" spans="1:11" ht="12" customHeight="1">
      <c r="A134" s="132" t="s">
        <v>275</v>
      </c>
      <c r="B134" s="133">
        <v>6.6230780299866527</v>
      </c>
      <c r="C134" s="133">
        <v>82.154518155140295</v>
      </c>
      <c r="D134" s="133">
        <v>0</v>
      </c>
      <c r="E134" s="133">
        <v>11.222403814873092</v>
      </c>
      <c r="F134" s="133">
        <v>0</v>
      </c>
      <c r="G134" s="133">
        <v>100</v>
      </c>
      <c r="H134" s="133">
        <v>88.777596185126896</v>
      </c>
      <c r="I134" s="133">
        <v>91.760003121307037</v>
      </c>
      <c r="J134" s="133">
        <v>82.449185894356773</v>
      </c>
      <c r="K134" s="94">
        <v>203.85138101878709</v>
      </c>
    </row>
    <row r="135" spans="1:11" ht="12" customHeight="1">
      <c r="A135" s="1"/>
      <c r="B135" s="133"/>
      <c r="C135" s="133"/>
      <c r="D135" s="133"/>
      <c r="E135" s="133"/>
      <c r="F135" s="133"/>
      <c r="G135" s="133"/>
      <c r="H135" s="133"/>
      <c r="I135" s="133"/>
      <c r="J135" s="133"/>
      <c r="K135" s="94"/>
    </row>
    <row r="136" spans="1:11" ht="12" customHeight="1">
      <c r="A136" s="8" t="s">
        <v>271</v>
      </c>
      <c r="B136" s="133"/>
      <c r="C136" s="133"/>
      <c r="D136" s="133"/>
      <c r="E136" s="133"/>
      <c r="F136" s="133"/>
      <c r="G136" s="133"/>
      <c r="H136" s="133"/>
      <c r="I136" s="133"/>
      <c r="J136" s="133"/>
      <c r="K136" s="94"/>
    </row>
    <row r="137" spans="1:11" ht="12" customHeight="1">
      <c r="A137" s="127" t="s">
        <v>74</v>
      </c>
      <c r="B137" s="133"/>
      <c r="C137" s="133"/>
      <c r="D137" s="133"/>
      <c r="E137" s="133"/>
      <c r="F137" s="133"/>
      <c r="G137" s="133"/>
      <c r="H137" s="133"/>
      <c r="I137" s="133"/>
      <c r="J137" s="133"/>
      <c r="K137" s="94"/>
    </row>
    <row r="138" spans="1:11" ht="12" customHeight="1">
      <c r="A138" s="38" t="s">
        <v>77</v>
      </c>
      <c r="B138" s="133">
        <v>4.8788506291869318</v>
      </c>
      <c r="C138" s="133">
        <v>92.103793644030077</v>
      </c>
      <c r="D138" s="133">
        <v>0</v>
      </c>
      <c r="E138" s="133">
        <v>3.0173557267829723</v>
      </c>
      <c r="F138" s="133">
        <v>0</v>
      </c>
      <c r="G138" s="133">
        <v>100</v>
      </c>
      <c r="H138" s="133">
        <v>96.982644273217034</v>
      </c>
      <c r="I138" s="133">
        <v>87.112854642850564</v>
      </c>
      <c r="J138" s="133">
        <v>85.01533248935803</v>
      </c>
      <c r="K138" s="94">
        <v>49.286342036877301</v>
      </c>
    </row>
    <row r="139" spans="1:11" ht="12" customHeight="1">
      <c r="A139" s="138" t="s">
        <v>78</v>
      </c>
      <c r="B139" s="133" t="s">
        <v>277</v>
      </c>
      <c r="C139" s="133" t="s">
        <v>277</v>
      </c>
      <c r="D139" s="133" t="s">
        <v>277</v>
      </c>
      <c r="E139" s="133" t="s">
        <v>277</v>
      </c>
      <c r="F139" s="133" t="s">
        <v>277</v>
      </c>
      <c r="G139" s="133">
        <v>100</v>
      </c>
      <c r="H139" s="133" t="s">
        <v>277</v>
      </c>
      <c r="I139" s="133" t="s">
        <v>277</v>
      </c>
      <c r="J139" s="133" t="s">
        <v>277</v>
      </c>
      <c r="K139" s="94">
        <v>22.88641366477216</v>
      </c>
    </row>
    <row r="140" spans="1:11" ht="12" customHeight="1">
      <c r="A140" s="138" t="s">
        <v>79</v>
      </c>
      <c r="B140" s="133" t="s">
        <v>526</v>
      </c>
      <c r="C140" s="133" t="s">
        <v>527</v>
      </c>
      <c r="D140" s="133" t="s">
        <v>279</v>
      </c>
      <c r="E140" s="133" t="s">
        <v>491</v>
      </c>
      <c r="F140" s="133" t="s">
        <v>279</v>
      </c>
      <c r="G140" s="133">
        <v>100</v>
      </c>
      <c r="H140" s="133" t="s">
        <v>519</v>
      </c>
      <c r="I140" s="133" t="s">
        <v>528</v>
      </c>
      <c r="J140" s="133" t="s">
        <v>529</v>
      </c>
      <c r="K140" s="94">
        <v>26.399928372105137</v>
      </c>
    </row>
    <row r="141" spans="1:11" ht="12" customHeight="1">
      <c r="A141" s="38" t="s">
        <v>80</v>
      </c>
      <c r="B141" s="133">
        <v>6.9703728989714699</v>
      </c>
      <c r="C141" s="133">
        <v>89.741496930059341</v>
      </c>
      <c r="D141" s="133">
        <v>0</v>
      </c>
      <c r="E141" s="133">
        <v>3.2881301709691484</v>
      </c>
      <c r="F141" s="133">
        <v>0</v>
      </c>
      <c r="G141" s="133">
        <v>100</v>
      </c>
      <c r="H141" s="133">
        <v>96.711869829030846</v>
      </c>
      <c r="I141" s="133">
        <v>82.23575902941036</v>
      </c>
      <c r="J141" s="133">
        <v>81.290629280925472</v>
      </c>
      <c r="K141" s="94">
        <v>55.264702670922517</v>
      </c>
    </row>
    <row r="142" spans="1:11" ht="12" customHeight="1">
      <c r="A142" s="38" t="s">
        <v>259</v>
      </c>
      <c r="B142" s="133">
        <v>6.5821785254114893</v>
      </c>
      <c r="C142" s="133">
        <v>90.154598169415308</v>
      </c>
      <c r="D142" s="133">
        <v>0</v>
      </c>
      <c r="E142" s="133">
        <v>3.2632233051731929</v>
      </c>
      <c r="F142" s="133">
        <v>0</v>
      </c>
      <c r="G142" s="133">
        <v>100</v>
      </c>
      <c r="H142" s="133">
        <v>96.736776694826816</v>
      </c>
      <c r="I142" s="133">
        <v>89.720330576706772</v>
      </c>
      <c r="J142" s="133">
        <v>87.335889973986056</v>
      </c>
      <c r="K142" s="94">
        <v>56.663389464585947</v>
      </c>
    </row>
    <row r="143" spans="1:11" ht="12" customHeight="1">
      <c r="A143" s="38" t="s">
        <v>260</v>
      </c>
      <c r="B143" s="133">
        <v>14.930756286098463</v>
      </c>
      <c r="C143" s="133">
        <v>77.845120369295628</v>
      </c>
      <c r="D143" s="133">
        <v>0</v>
      </c>
      <c r="E143" s="133">
        <v>7.2241233446059621</v>
      </c>
      <c r="F143" s="133">
        <v>0</v>
      </c>
      <c r="G143" s="133">
        <v>100</v>
      </c>
      <c r="H143" s="133">
        <v>92.775876655394001</v>
      </c>
      <c r="I143" s="133">
        <v>69.368653885726786</v>
      </c>
      <c r="J143" s="133">
        <v>67.921407808479131</v>
      </c>
      <c r="K143" s="94">
        <v>103.47437444333362</v>
      </c>
    </row>
    <row r="144" spans="1:11" ht="12" customHeight="1">
      <c r="A144" s="38" t="s">
        <v>261</v>
      </c>
      <c r="B144" s="133">
        <v>12.911228928852816</v>
      </c>
      <c r="C144" s="133">
        <v>76.033104981481927</v>
      </c>
      <c r="D144" s="133">
        <v>0</v>
      </c>
      <c r="E144" s="133">
        <v>11.055666089665303</v>
      </c>
      <c r="F144" s="133">
        <v>0</v>
      </c>
      <c r="G144" s="133">
        <v>100</v>
      </c>
      <c r="H144" s="133">
        <v>88.944333910334734</v>
      </c>
      <c r="I144" s="133">
        <v>80.882804379725684</v>
      </c>
      <c r="J144" s="133">
        <v>78.220396074175625</v>
      </c>
      <c r="K144" s="94">
        <v>100.53977685983226</v>
      </c>
    </row>
    <row r="145" spans="1:11" ht="12" customHeight="1">
      <c r="A145" s="127" t="s">
        <v>73</v>
      </c>
      <c r="B145" s="133"/>
      <c r="C145" s="133"/>
      <c r="D145" s="133"/>
      <c r="E145" s="133"/>
      <c r="F145" s="133"/>
      <c r="G145" s="133"/>
      <c r="H145" s="133"/>
      <c r="I145" s="133"/>
      <c r="J145" s="133"/>
      <c r="K145" s="94"/>
    </row>
    <row r="146" spans="1:11" ht="12" customHeight="1">
      <c r="A146" s="38" t="s">
        <v>34</v>
      </c>
      <c r="B146" s="133">
        <v>14.98363036730119</v>
      </c>
      <c r="C146" s="133">
        <v>72.0199702991994</v>
      </c>
      <c r="D146" s="133">
        <v>0</v>
      </c>
      <c r="E146" s="133">
        <v>12.996399333499442</v>
      </c>
      <c r="F146" s="133">
        <v>0</v>
      </c>
      <c r="G146" s="133">
        <v>100</v>
      </c>
      <c r="H146" s="133">
        <v>87.003600666500517</v>
      </c>
      <c r="I146" s="133">
        <v>71.09612764640741</v>
      </c>
      <c r="J146" s="133">
        <v>69.446750581850281</v>
      </c>
      <c r="K146" s="94">
        <v>102.13231096016618</v>
      </c>
    </row>
    <row r="147" spans="1:11" ht="12" customHeight="1">
      <c r="A147" s="38" t="s">
        <v>35</v>
      </c>
      <c r="B147" s="133">
        <v>10.31009941701633</v>
      </c>
      <c r="C147" s="133">
        <v>86.63600923013253</v>
      </c>
      <c r="D147" s="133">
        <v>0</v>
      </c>
      <c r="E147" s="133">
        <v>3.0538913528511262</v>
      </c>
      <c r="F147" s="133">
        <v>0</v>
      </c>
      <c r="G147" s="133">
        <v>100</v>
      </c>
      <c r="H147" s="133">
        <v>96.94610864714889</v>
      </c>
      <c r="I147" s="133">
        <v>84.173133379810025</v>
      </c>
      <c r="J147" s="133">
        <v>82.306192481446786</v>
      </c>
      <c r="K147" s="94">
        <v>187.9867398900696</v>
      </c>
    </row>
    <row r="148" spans="1:11" ht="12" customHeight="1">
      <c r="A148" s="38" t="s">
        <v>36</v>
      </c>
      <c r="B148" s="133">
        <v>6.1791187915249095</v>
      </c>
      <c r="C148" s="133">
        <v>86.647733833200846</v>
      </c>
      <c r="D148" s="133">
        <v>0</v>
      </c>
      <c r="E148" s="133">
        <v>7.1731473752742394</v>
      </c>
      <c r="F148" s="133">
        <v>0</v>
      </c>
      <c r="G148" s="133">
        <v>100</v>
      </c>
      <c r="H148" s="133">
        <v>92.826852624725745</v>
      </c>
      <c r="I148" s="133">
        <v>77.527194124573754</v>
      </c>
      <c r="J148" s="133">
        <v>75.769436752745335</v>
      </c>
      <c r="K148" s="94">
        <v>52.480381502282469</v>
      </c>
    </row>
    <row r="149" spans="1:11" ht="12" customHeight="1">
      <c r="A149" s="38" t="s">
        <v>37</v>
      </c>
      <c r="B149" s="133" t="s">
        <v>277</v>
      </c>
      <c r="C149" s="133" t="s">
        <v>277</v>
      </c>
      <c r="D149" s="133" t="s">
        <v>277</v>
      </c>
      <c r="E149" s="133" t="s">
        <v>277</v>
      </c>
      <c r="F149" s="133" t="s">
        <v>277</v>
      </c>
      <c r="G149" s="133">
        <v>100</v>
      </c>
      <c r="H149" s="133" t="s">
        <v>277</v>
      </c>
      <c r="I149" s="133" t="s">
        <v>277</v>
      </c>
      <c r="J149" s="133" t="s">
        <v>277</v>
      </c>
      <c r="K149" s="94">
        <v>14.26545442483128</v>
      </c>
    </row>
    <row r="150" spans="1:11" ht="12" customHeight="1">
      <c r="A150" s="38" t="s">
        <v>38</v>
      </c>
      <c r="B150" s="133" t="s">
        <v>277</v>
      </c>
      <c r="C150" s="133" t="s">
        <v>277</v>
      </c>
      <c r="D150" s="133" t="s">
        <v>277</v>
      </c>
      <c r="E150" s="133" t="s">
        <v>277</v>
      </c>
      <c r="F150" s="133" t="s">
        <v>277</v>
      </c>
      <c r="G150" s="133">
        <v>100</v>
      </c>
      <c r="H150" s="133" t="s">
        <v>277</v>
      </c>
      <c r="I150" s="133" t="s">
        <v>277</v>
      </c>
      <c r="J150" s="133" t="s">
        <v>277</v>
      </c>
      <c r="K150" s="94">
        <v>8.3636986982016008</v>
      </c>
    </row>
    <row r="151" spans="1:11" ht="12" customHeight="1">
      <c r="A151" s="38" t="s">
        <v>39</v>
      </c>
      <c r="B151" s="133"/>
      <c r="C151" s="133"/>
      <c r="D151" s="133"/>
      <c r="E151" s="133"/>
      <c r="F151" s="133"/>
      <c r="G151" s="133"/>
      <c r="H151" s="133"/>
      <c r="I151" s="133"/>
      <c r="J151" s="133"/>
      <c r="K151" s="94" t="s">
        <v>293</v>
      </c>
    </row>
    <row r="152" spans="1:11" ht="12" customHeight="1">
      <c r="A152" s="38" t="s">
        <v>40</v>
      </c>
      <c r="B152" s="133"/>
      <c r="C152" s="133"/>
      <c r="D152" s="133"/>
      <c r="E152" s="133"/>
      <c r="F152" s="133"/>
      <c r="G152" s="133"/>
      <c r="H152" s="133"/>
      <c r="I152" s="133"/>
      <c r="J152" s="133"/>
      <c r="K152" s="94" t="s">
        <v>293</v>
      </c>
    </row>
    <row r="153" spans="1:11" ht="12" customHeight="1">
      <c r="A153" s="128" t="s">
        <v>262</v>
      </c>
      <c r="B153" s="133"/>
      <c r="C153" s="133"/>
      <c r="D153" s="133"/>
      <c r="E153" s="133"/>
      <c r="F153" s="133"/>
      <c r="G153" s="133"/>
      <c r="H153" s="133"/>
      <c r="I153" s="133"/>
      <c r="J153" s="133"/>
      <c r="K153" s="94"/>
    </row>
    <row r="154" spans="1:11" ht="12" customHeight="1">
      <c r="A154" s="44" t="s">
        <v>263</v>
      </c>
      <c r="B154" s="133">
        <v>7.0520594233027776</v>
      </c>
      <c r="C154" s="133">
        <v>87.142935116761905</v>
      </c>
      <c r="D154" s="133">
        <v>0</v>
      </c>
      <c r="E154" s="133">
        <v>5.8050054599353293</v>
      </c>
      <c r="F154" s="133">
        <v>0</v>
      </c>
      <c r="G154" s="133">
        <v>100</v>
      </c>
      <c r="H154" s="133">
        <v>94.194994540064684</v>
      </c>
      <c r="I154" s="133">
        <v>71.672401407085573</v>
      </c>
      <c r="J154" s="133">
        <v>69.702363500242242</v>
      </c>
      <c r="K154" s="94">
        <v>53.310514149607151</v>
      </c>
    </row>
    <row r="155" spans="1:11" ht="12" customHeight="1">
      <c r="A155" s="44" t="s">
        <v>264</v>
      </c>
      <c r="B155" s="133">
        <v>11.864832003716893</v>
      </c>
      <c r="C155" s="133">
        <v>81.147534579002567</v>
      </c>
      <c r="D155" s="133">
        <v>0</v>
      </c>
      <c r="E155" s="133">
        <v>6.9876334172804944</v>
      </c>
      <c r="F155" s="133">
        <v>0</v>
      </c>
      <c r="G155" s="133">
        <v>100</v>
      </c>
      <c r="H155" s="133">
        <v>93.012366582719494</v>
      </c>
      <c r="I155" s="133">
        <v>79.999368159146272</v>
      </c>
      <c r="J155" s="133">
        <v>78.069264447727576</v>
      </c>
      <c r="K155" s="94">
        <v>289.03165766117201</v>
      </c>
    </row>
    <row r="156" spans="1:11" ht="12" customHeight="1">
      <c r="A156" s="129" t="s">
        <v>273</v>
      </c>
      <c r="B156" s="133"/>
      <c r="C156" s="133"/>
      <c r="D156" s="133"/>
      <c r="E156" s="133"/>
      <c r="F156" s="133"/>
      <c r="G156" s="133"/>
      <c r="H156" s="133"/>
      <c r="I156" s="133"/>
      <c r="J156" s="133"/>
      <c r="K156" s="94"/>
    </row>
    <row r="157" spans="1:11" ht="12" customHeight="1">
      <c r="A157" s="132" t="s">
        <v>274</v>
      </c>
      <c r="B157" s="133" t="s">
        <v>277</v>
      </c>
      <c r="C157" s="133" t="s">
        <v>277</v>
      </c>
      <c r="D157" s="133" t="s">
        <v>277</v>
      </c>
      <c r="E157" s="133" t="s">
        <v>277</v>
      </c>
      <c r="F157" s="133" t="s">
        <v>277</v>
      </c>
      <c r="G157" s="133">
        <v>100</v>
      </c>
      <c r="H157" s="133" t="s">
        <v>277</v>
      </c>
      <c r="I157" s="133" t="s">
        <v>277</v>
      </c>
      <c r="J157" s="133" t="s">
        <v>277</v>
      </c>
      <c r="K157" s="94">
        <v>2.9293915580167686</v>
      </c>
    </row>
    <row r="158" spans="1:11" ht="12" customHeight="1">
      <c r="A158" s="132" t="s">
        <v>275</v>
      </c>
      <c r="B158" s="133">
        <v>10.506170369668336</v>
      </c>
      <c r="C158" s="133">
        <v>82.940176900133139</v>
      </c>
      <c r="D158" s="133">
        <v>0</v>
      </c>
      <c r="E158" s="133">
        <v>6.5536527301984462</v>
      </c>
      <c r="F158" s="133">
        <v>0</v>
      </c>
      <c r="G158" s="133">
        <v>100</v>
      </c>
      <c r="H158" s="133">
        <v>93.446347269801564</v>
      </c>
      <c r="I158" s="133">
        <v>79.875818817018256</v>
      </c>
      <c r="J158" s="133">
        <v>77.921211059957386</v>
      </c>
      <c r="K158" s="94">
        <v>362.29919391753458</v>
      </c>
    </row>
    <row r="159" spans="1:11" ht="12" customHeight="1">
      <c r="A159" s="1"/>
      <c r="B159" s="133"/>
      <c r="C159" s="133"/>
      <c r="D159" s="133"/>
      <c r="E159" s="133"/>
      <c r="F159" s="133"/>
      <c r="G159" s="133"/>
      <c r="H159" s="133"/>
      <c r="I159" s="133"/>
      <c r="J159" s="133"/>
      <c r="K159" s="94"/>
    </row>
    <row r="160" spans="1:11" ht="12" customHeight="1">
      <c r="A160" s="8" t="s">
        <v>272</v>
      </c>
      <c r="B160" s="133"/>
      <c r="C160" s="133"/>
      <c r="D160" s="133"/>
      <c r="E160" s="133"/>
      <c r="F160" s="133"/>
      <c r="G160" s="133"/>
      <c r="H160" s="133"/>
      <c r="I160" s="133"/>
      <c r="J160" s="133"/>
      <c r="K160" s="94"/>
    </row>
    <row r="161" spans="1:11" ht="12" customHeight="1">
      <c r="A161" s="127" t="s">
        <v>74</v>
      </c>
      <c r="B161" s="133"/>
      <c r="C161" s="133"/>
      <c r="D161" s="133"/>
      <c r="E161" s="133"/>
      <c r="F161" s="133"/>
      <c r="G161" s="133"/>
      <c r="H161" s="133"/>
      <c r="I161" s="133"/>
      <c r="J161" s="133"/>
      <c r="K161" s="94"/>
    </row>
    <row r="162" spans="1:11" ht="12" customHeight="1">
      <c r="A162" s="38" t="s">
        <v>77</v>
      </c>
      <c r="B162" s="133" t="s">
        <v>277</v>
      </c>
      <c r="C162" s="133" t="s">
        <v>277</v>
      </c>
      <c r="D162" s="133" t="s">
        <v>277</v>
      </c>
      <c r="E162" s="133" t="s">
        <v>277</v>
      </c>
      <c r="F162" s="133" t="s">
        <v>277</v>
      </c>
      <c r="G162" s="133">
        <v>100</v>
      </c>
      <c r="H162" s="133" t="s">
        <v>277</v>
      </c>
      <c r="I162" s="133" t="s">
        <v>277</v>
      </c>
      <c r="J162" s="133" t="s">
        <v>277</v>
      </c>
      <c r="K162" s="94">
        <v>3.7717223403700708</v>
      </c>
    </row>
    <row r="163" spans="1:11" ht="12" customHeight="1">
      <c r="A163" s="138" t="s">
        <v>78</v>
      </c>
      <c r="B163" s="133" t="s">
        <v>277</v>
      </c>
      <c r="C163" s="133" t="s">
        <v>277</v>
      </c>
      <c r="D163" s="133" t="s">
        <v>277</v>
      </c>
      <c r="E163" s="133" t="s">
        <v>277</v>
      </c>
      <c r="F163" s="133" t="s">
        <v>277</v>
      </c>
      <c r="G163" s="133">
        <v>100</v>
      </c>
      <c r="H163" s="133" t="s">
        <v>277</v>
      </c>
      <c r="I163" s="133" t="s">
        <v>277</v>
      </c>
      <c r="J163" s="133" t="s">
        <v>277</v>
      </c>
      <c r="K163" s="94">
        <v>0.69312491640844365</v>
      </c>
    </row>
    <row r="164" spans="1:11" ht="12" customHeight="1">
      <c r="A164" s="138" t="s">
        <v>79</v>
      </c>
      <c r="B164" s="133" t="s">
        <v>277</v>
      </c>
      <c r="C164" s="133" t="s">
        <v>277</v>
      </c>
      <c r="D164" s="133" t="s">
        <v>277</v>
      </c>
      <c r="E164" s="133" t="s">
        <v>277</v>
      </c>
      <c r="F164" s="133" t="s">
        <v>277</v>
      </c>
      <c r="G164" s="133">
        <v>100</v>
      </c>
      <c r="H164" s="133" t="s">
        <v>277</v>
      </c>
      <c r="I164" s="133" t="s">
        <v>277</v>
      </c>
      <c r="J164" s="133" t="s">
        <v>277</v>
      </c>
      <c r="K164" s="94">
        <v>3.0785974239616274</v>
      </c>
    </row>
    <row r="165" spans="1:11" ht="12" customHeight="1">
      <c r="A165" s="38" t="s">
        <v>80</v>
      </c>
      <c r="B165" s="133" t="s">
        <v>469</v>
      </c>
      <c r="C165" s="133" t="s">
        <v>530</v>
      </c>
      <c r="D165" s="133" t="s">
        <v>279</v>
      </c>
      <c r="E165" s="133" t="s">
        <v>491</v>
      </c>
      <c r="F165" s="133" t="s">
        <v>279</v>
      </c>
      <c r="G165" s="133">
        <v>100</v>
      </c>
      <c r="H165" s="133" t="s">
        <v>519</v>
      </c>
      <c r="I165" s="133" t="s">
        <v>531</v>
      </c>
      <c r="J165" s="133" t="s">
        <v>532</v>
      </c>
      <c r="K165" s="94">
        <v>15.681713212646054</v>
      </c>
    </row>
    <row r="166" spans="1:11" ht="12" customHeight="1">
      <c r="A166" s="38" t="s">
        <v>259</v>
      </c>
      <c r="B166" s="133">
        <v>0.54800210213451028</v>
      </c>
      <c r="C166" s="133">
        <v>87.916668663021895</v>
      </c>
      <c r="D166" s="133">
        <v>0</v>
      </c>
      <c r="E166" s="133">
        <v>11.535329234843564</v>
      </c>
      <c r="F166" s="133">
        <v>0</v>
      </c>
      <c r="G166" s="133">
        <v>100</v>
      </c>
      <c r="H166" s="133">
        <v>88.464670765156413</v>
      </c>
      <c r="I166" s="133">
        <v>78.208943974558849</v>
      </c>
      <c r="J166" s="133">
        <v>73.747248247113845</v>
      </c>
      <c r="K166" s="94">
        <v>23.176239212450263</v>
      </c>
    </row>
    <row r="167" spans="1:11" ht="12" customHeight="1">
      <c r="A167" s="38" t="s">
        <v>260</v>
      </c>
      <c r="B167" s="133">
        <v>3.94704777079536</v>
      </c>
      <c r="C167" s="133">
        <v>91.938137204737501</v>
      </c>
      <c r="D167" s="133">
        <v>0</v>
      </c>
      <c r="E167" s="133">
        <v>4.1148150244671067</v>
      </c>
      <c r="F167" s="133">
        <v>0</v>
      </c>
      <c r="G167" s="133">
        <v>100</v>
      </c>
      <c r="H167" s="133">
        <v>95.885184975532908</v>
      </c>
      <c r="I167" s="133">
        <v>82.841540588279543</v>
      </c>
      <c r="J167" s="133">
        <v>79.729451844226645</v>
      </c>
      <c r="K167" s="94">
        <v>40.66774290441041</v>
      </c>
    </row>
    <row r="168" spans="1:11" ht="12" customHeight="1">
      <c r="A168" s="38" t="s">
        <v>261</v>
      </c>
      <c r="B168" s="133">
        <v>2.6938345861764947</v>
      </c>
      <c r="C168" s="133">
        <v>93.931155772345136</v>
      </c>
      <c r="D168" s="133">
        <v>0</v>
      </c>
      <c r="E168" s="133">
        <v>3.3750096414783686</v>
      </c>
      <c r="F168" s="133">
        <v>0</v>
      </c>
      <c r="G168" s="133">
        <v>100</v>
      </c>
      <c r="H168" s="133">
        <v>96.624990358521615</v>
      </c>
      <c r="I168" s="133">
        <v>89.189873998948158</v>
      </c>
      <c r="J168" s="133">
        <v>86.646683451551368</v>
      </c>
      <c r="K168" s="94">
        <v>38.087473902619926</v>
      </c>
    </row>
    <row r="169" spans="1:11" ht="12" customHeight="1">
      <c r="A169" s="127" t="s">
        <v>73</v>
      </c>
      <c r="B169" s="133"/>
      <c r="C169" s="133"/>
      <c r="D169" s="133"/>
      <c r="E169" s="133"/>
      <c r="F169" s="133"/>
      <c r="G169" s="133"/>
      <c r="H169" s="133"/>
      <c r="I169" s="133"/>
      <c r="J169" s="133"/>
      <c r="K169" s="94"/>
    </row>
    <row r="170" spans="1:11" ht="12" customHeight="1">
      <c r="A170" s="38" t="s">
        <v>34</v>
      </c>
      <c r="B170" s="133" t="s">
        <v>277</v>
      </c>
      <c r="C170" s="133" t="s">
        <v>277</v>
      </c>
      <c r="D170" s="133" t="s">
        <v>277</v>
      </c>
      <c r="E170" s="133" t="s">
        <v>277</v>
      </c>
      <c r="F170" s="133" t="s">
        <v>277</v>
      </c>
      <c r="G170" s="133">
        <v>100</v>
      </c>
      <c r="H170" s="133" t="s">
        <v>277</v>
      </c>
      <c r="I170" s="133" t="s">
        <v>277</v>
      </c>
      <c r="J170" s="133" t="s">
        <v>277</v>
      </c>
      <c r="K170" s="94">
        <v>4.8415142463759979</v>
      </c>
    </row>
    <row r="171" spans="1:11" ht="12" customHeight="1">
      <c r="A171" s="38" t="s">
        <v>35</v>
      </c>
      <c r="B171" s="133">
        <v>5.5911664747446519</v>
      </c>
      <c r="C171" s="133">
        <v>87.704357780599992</v>
      </c>
      <c r="D171" s="133">
        <v>0</v>
      </c>
      <c r="E171" s="133">
        <v>6.7044757446553458</v>
      </c>
      <c r="F171" s="133">
        <v>0</v>
      </c>
      <c r="G171" s="133">
        <v>100</v>
      </c>
      <c r="H171" s="133">
        <v>93.295524255344631</v>
      </c>
      <c r="I171" s="133">
        <v>88.012230407649383</v>
      </c>
      <c r="J171" s="133">
        <v>84.227791239910104</v>
      </c>
      <c r="K171" s="94">
        <v>27.877091345019632</v>
      </c>
    </row>
    <row r="172" spans="1:11" ht="12" customHeight="1">
      <c r="A172" s="38" t="s">
        <v>36</v>
      </c>
      <c r="B172" s="133">
        <v>3.9655985180557427</v>
      </c>
      <c r="C172" s="133">
        <v>91.603445716254086</v>
      </c>
      <c r="D172" s="133">
        <v>0</v>
      </c>
      <c r="E172" s="133">
        <v>4.4309557656901992</v>
      </c>
      <c r="F172" s="133">
        <v>0</v>
      </c>
      <c r="G172" s="133">
        <v>100</v>
      </c>
      <c r="H172" s="133">
        <v>95.569044234309771</v>
      </c>
      <c r="I172" s="133">
        <v>85.480997766673994</v>
      </c>
      <c r="J172" s="133">
        <v>82.722830255248624</v>
      </c>
      <c r="K172" s="94">
        <v>58.485127014754944</v>
      </c>
    </row>
    <row r="173" spans="1:11" ht="12" customHeight="1">
      <c r="A173" s="38" t="s">
        <v>37</v>
      </c>
      <c r="B173" s="133">
        <v>0</v>
      </c>
      <c r="C173" s="133">
        <v>97.438682210981767</v>
      </c>
      <c r="D173" s="133">
        <v>0</v>
      </c>
      <c r="E173" s="133">
        <v>2.5613177890182417</v>
      </c>
      <c r="F173" s="133">
        <v>0</v>
      </c>
      <c r="G173" s="133">
        <v>100</v>
      </c>
      <c r="H173" s="133">
        <v>97.438682210981767</v>
      </c>
      <c r="I173" s="133">
        <v>86.483600260889474</v>
      </c>
      <c r="J173" s="133">
        <v>85.946603976214249</v>
      </c>
      <c r="K173" s="94">
        <v>15.650620699113858</v>
      </c>
    </row>
    <row r="174" spans="1:11" ht="12" customHeight="1">
      <c r="A174" s="38" t="s">
        <v>38</v>
      </c>
      <c r="B174" s="133" t="s">
        <v>279</v>
      </c>
      <c r="C174" s="133" t="s">
        <v>533</v>
      </c>
      <c r="D174" s="133" t="s">
        <v>279</v>
      </c>
      <c r="E174" s="133" t="s">
        <v>534</v>
      </c>
      <c r="F174" s="133" t="s">
        <v>279</v>
      </c>
      <c r="G174" s="133">
        <v>100</v>
      </c>
      <c r="H174" s="133" t="s">
        <v>533</v>
      </c>
      <c r="I174" s="133" t="s">
        <v>522</v>
      </c>
      <c r="J174" s="133" t="s">
        <v>535</v>
      </c>
      <c r="K174" s="94">
        <v>14.53053826723233</v>
      </c>
    </row>
    <row r="175" spans="1:11" ht="12" customHeight="1">
      <c r="A175" s="38" t="s">
        <v>39</v>
      </c>
      <c r="B175" s="133"/>
      <c r="C175" s="133"/>
      <c r="D175" s="133"/>
      <c r="E175" s="133"/>
      <c r="F175" s="133"/>
      <c r="G175" s="133"/>
      <c r="H175" s="133"/>
      <c r="I175" s="133"/>
      <c r="J175" s="133"/>
      <c r="K175" s="94" t="s">
        <v>293</v>
      </c>
    </row>
    <row r="176" spans="1:11" ht="12" customHeight="1">
      <c r="A176" s="38" t="s">
        <v>40</v>
      </c>
      <c r="B176" s="133"/>
      <c r="C176" s="133"/>
      <c r="D176" s="133"/>
      <c r="E176" s="133"/>
      <c r="F176" s="133"/>
      <c r="G176" s="133"/>
      <c r="H176" s="133"/>
      <c r="I176" s="133"/>
      <c r="J176" s="133"/>
      <c r="K176" s="94" t="s">
        <v>293</v>
      </c>
    </row>
    <row r="177" spans="1:13" ht="12" customHeight="1">
      <c r="A177" s="128" t="s">
        <v>262</v>
      </c>
      <c r="B177" s="133"/>
      <c r="C177" s="133"/>
      <c r="D177" s="133"/>
      <c r="E177" s="133"/>
      <c r="F177" s="133"/>
      <c r="G177" s="133"/>
      <c r="H177" s="133"/>
      <c r="I177" s="133"/>
      <c r="J177" s="133"/>
      <c r="K177" s="94"/>
    </row>
    <row r="178" spans="1:13" ht="12" customHeight="1">
      <c r="A178" s="44" t="s">
        <v>263</v>
      </c>
      <c r="B178" s="133">
        <v>5.3438161102654185</v>
      </c>
      <c r="C178" s="133">
        <v>94.656183889734535</v>
      </c>
      <c r="D178" s="133">
        <v>0</v>
      </c>
      <c r="E178" s="133">
        <v>0</v>
      </c>
      <c r="F178" s="133">
        <v>0</v>
      </c>
      <c r="G178" s="133">
        <v>100</v>
      </c>
      <c r="H178" s="133">
        <v>100</v>
      </c>
      <c r="I178" s="133">
        <v>82.536596666409778</v>
      </c>
      <c r="J178" s="133">
        <v>82.536596666409778</v>
      </c>
      <c r="K178" s="94">
        <v>19.069970839269136</v>
      </c>
    </row>
    <row r="179" spans="1:13" ht="12" customHeight="1">
      <c r="A179" s="44" t="s">
        <v>264</v>
      </c>
      <c r="B179" s="133">
        <v>2.8132505617381285</v>
      </c>
      <c r="C179" s="133">
        <v>91.037307222116368</v>
      </c>
      <c r="D179" s="133">
        <v>0</v>
      </c>
      <c r="E179" s="133">
        <v>6.1494422161454363</v>
      </c>
      <c r="F179" s="133">
        <v>0</v>
      </c>
      <c r="G179" s="133">
        <v>100</v>
      </c>
      <c r="H179" s="133">
        <v>93.850557783854526</v>
      </c>
      <c r="I179" s="133">
        <v>84.776153202764164</v>
      </c>
      <c r="J179" s="133">
        <v>81.352742685478233</v>
      </c>
      <c r="K179" s="94">
        <v>101.62179581681909</v>
      </c>
    </row>
    <row r="180" spans="1:13" ht="12" customHeight="1">
      <c r="A180" s="129" t="s">
        <v>273</v>
      </c>
      <c r="B180" s="133"/>
      <c r="C180" s="133"/>
      <c r="D180" s="133"/>
      <c r="E180" s="133"/>
      <c r="F180" s="133"/>
      <c r="G180" s="133"/>
      <c r="H180" s="133"/>
      <c r="I180" s="133"/>
      <c r="J180" s="133"/>
      <c r="K180" s="94"/>
    </row>
    <row r="181" spans="1:13" ht="12" customHeight="1">
      <c r="A181" s="132" t="s">
        <v>274</v>
      </c>
      <c r="B181" s="133" t="s">
        <v>426</v>
      </c>
      <c r="C181" s="133" t="s">
        <v>536</v>
      </c>
      <c r="D181" s="133" t="s">
        <v>279</v>
      </c>
      <c r="E181" s="133" t="s">
        <v>451</v>
      </c>
      <c r="F181" s="133" t="s">
        <v>279</v>
      </c>
      <c r="G181" s="133">
        <v>100</v>
      </c>
      <c r="H181" s="133" t="s">
        <v>537</v>
      </c>
      <c r="I181" s="133" t="s">
        <v>538</v>
      </c>
      <c r="J181" s="133" t="s">
        <v>539</v>
      </c>
      <c r="K181" s="94">
        <v>7.6095374670130136</v>
      </c>
    </row>
    <row r="182" spans="1:13" ht="12" customHeight="1">
      <c r="A182" s="132" t="s">
        <v>275</v>
      </c>
      <c r="B182" s="133">
        <v>3.0513680443279907</v>
      </c>
      <c r="C182" s="133">
        <v>92.251734602712759</v>
      </c>
      <c r="D182" s="133">
        <v>0</v>
      </c>
      <c r="E182" s="133">
        <v>4.6968973529591374</v>
      </c>
      <c r="F182" s="133">
        <v>0</v>
      </c>
      <c r="G182" s="133">
        <v>100</v>
      </c>
      <c r="H182" s="133">
        <v>95.303102647040944</v>
      </c>
      <c r="I182" s="133">
        <v>84.085854760370921</v>
      </c>
      <c r="J182" s="133">
        <v>81.466742414017091</v>
      </c>
      <c r="K182" s="94">
        <v>113.77535410548353</v>
      </c>
    </row>
    <row r="183" spans="1:13" ht="15">
      <c r="A183" s="259" t="s">
        <v>540</v>
      </c>
      <c r="B183" s="260"/>
      <c r="C183" s="260"/>
      <c r="D183" s="260"/>
      <c r="E183" s="260"/>
      <c r="F183" s="260"/>
      <c r="G183" s="260"/>
      <c r="H183" s="260"/>
      <c r="I183" s="260"/>
      <c r="J183" s="260"/>
      <c r="K183" s="261"/>
    </row>
    <row r="184" spans="1:13" ht="17.25" customHeight="1">
      <c r="A184" s="276" t="s">
        <v>265</v>
      </c>
      <c r="B184" s="263"/>
      <c r="C184" s="263"/>
      <c r="D184" s="263"/>
      <c r="E184" s="263"/>
      <c r="F184" s="263"/>
      <c r="G184" s="263"/>
      <c r="H184" s="263"/>
      <c r="I184" s="263"/>
      <c r="J184" s="263"/>
      <c r="K184" s="277"/>
    </row>
    <row r="185" spans="1:13" ht="17.25" customHeight="1">
      <c r="A185" s="276" t="s">
        <v>556</v>
      </c>
      <c r="B185" s="263"/>
      <c r="C185" s="263"/>
      <c r="D185" s="263"/>
      <c r="E185" s="263"/>
      <c r="F185" s="263"/>
      <c r="G185" s="263"/>
      <c r="H185" s="263"/>
      <c r="I185" s="263"/>
      <c r="J185" s="263"/>
      <c r="K185" s="277"/>
    </row>
    <row r="186" spans="1:13" ht="17.25" customHeight="1">
      <c r="A186" s="276" t="s">
        <v>557</v>
      </c>
      <c r="B186" s="263"/>
      <c r="C186" s="263"/>
      <c r="D186" s="263"/>
      <c r="E186" s="263"/>
      <c r="F186" s="263"/>
      <c r="G186" s="263"/>
      <c r="H186" s="263"/>
      <c r="I186" s="263"/>
      <c r="J186" s="263"/>
      <c r="K186" s="277"/>
    </row>
    <row r="187" spans="1:13" ht="17.25" customHeight="1">
      <c r="A187" s="278" t="s">
        <v>558</v>
      </c>
      <c r="B187" s="264"/>
      <c r="C187" s="264"/>
      <c r="D187" s="264"/>
      <c r="E187" s="264"/>
      <c r="F187" s="264"/>
      <c r="G187" s="264"/>
      <c r="H187" s="264"/>
      <c r="I187" s="264"/>
      <c r="J187" s="264"/>
      <c r="K187" s="279"/>
    </row>
    <row r="188" spans="1:13" ht="12" customHeight="1">
      <c r="A188" s="391"/>
      <c r="B188" s="391"/>
      <c r="C188" s="391"/>
      <c r="D188" s="391"/>
      <c r="E188" s="391"/>
      <c r="F188" s="391"/>
      <c r="G188" s="391"/>
      <c r="H188" s="391"/>
      <c r="I188" s="391"/>
      <c r="J188" s="391"/>
      <c r="K188" s="391"/>
    </row>
    <row r="189" spans="1:13" ht="37.5" customHeight="1">
      <c r="A189" s="258" t="s">
        <v>266</v>
      </c>
      <c r="B189" s="258"/>
      <c r="C189" s="258"/>
      <c r="D189" s="258"/>
      <c r="E189" s="258"/>
      <c r="F189" s="258"/>
      <c r="G189" s="258"/>
      <c r="H189" s="258"/>
      <c r="I189" s="258"/>
      <c r="J189" s="258"/>
      <c r="K189" s="258"/>
      <c r="L189" s="2"/>
      <c r="M189" s="2"/>
    </row>
  </sheetData>
  <mergeCells count="19">
    <mergeCell ref="A189:K189"/>
    <mergeCell ref="A2:K2"/>
    <mergeCell ref="J3:J5"/>
    <mergeCell ref="K3:K5"/>
    <mergeCell ref="A188:K188"/>
    <mergeCell ref="A3:A5"/>
    <mergeCell ref="I3:I5"/>
    <mergeCell ref="H3:H5"/>
    <mergeCell ref="B4:D4"/>
    <mergeCell ref="F4:F5"/>
    <mergeCell ref="E4:E5"/>
    <mergeCell ref="G3:G5"/>
    <mergeCell ref="B3:F3"/>
    <mergeCell ref="A185:K185"/>
    <mergeCell ref="A186:K186"/>
    <mergeCell ref="A187:K187"/>
    <mergeCell ref="A1:K1"/>
    <mergeCell ref="A183:K183"/>
    <mergeCell ref="A184:K184"/>
  </mergeCells>
  <pageMargins left="0.7" right="0.7" top="0.75" bottom="0.75" header="0.3" footer="0.3"/>
  <pageSetup scale="92" orientation="landscape" r:id="rId1"/>
</worksheet>
</file>

<file path=xl/worksheets/sheet19.xml><?xml version="1.0" encoding="utf-8"?>
<worksheet xmlns="http://schemas.openxmlformats.org/spreadsheetml/2006/main" xmlns:r="http://schemas.openxmlformats.org/officeDocument/2006/relationships">
  <sheetPr>
    <pageSetUpPr fitToPage="1"/>
  </sheetPr>
  <dimension ref="A1:E172"/>
  <sheetViews>
    <sheetView zoomScaleNormal="100" workbookViewId="0">
      <selection activeCell="B8" sqref="B8"/>
    </sheetView>
  </sheetViews>
  <sheetFormatPr defaultColWidth="16" defaultRowHeight="12.75"/>
  <cols>
    <col min="1" max="1" width="33.125" style="3" customWidth="1"/>
    <col min="2" max="2" width="26.625" style="3" customWidth="1"/>
    <col min="3" max="3" width="24.25" style="3" customWidth="1"/>
    <col min="4" max="16384" width="16" style="3"/>
  </cols>
  <sheetData>
    <row r="1" spans="1:5" ht="20.100000000000001" customHeight="1">
      <c r="A1" s="217" t="s">
        <v>267</v>
      </c>
      <c r="B1" s="218"/>
      <c r="C1" s="219"/>
    </row>
    <row r="2" spans="1:5" s="4" customFormat="1" ht="36" customHeight="1">
      <c r="A2" s="382" t="s">
        <v>571</v>
      </c>
      <c r="B2" s="383"/>
      <c r="C2" s="384"/>
    </row>
    <row r="3" spans="1:5" ht="72" customHeight="1">
      <c r="A3" s="5"/>
      <c r="B3" s="10" t="s">
        <v>268</v>
      </c>
      <c r="C3" s="11" t="s">
        <v>252</v>
      </c>
      <c r="E3" s="6"/>
    </row>
    <row r="4" spans="1:5" ht="12" customHeight="1">
      <c r="A4" s="7"/>
      <c r="B4" s="89"/>
      <c r="C4" s="90"/>
    </row>
    <row r="5" spans="1:5" ht="12" customHeight="1">
      <c r="A5" s="8" t="s">
        <v>270</v>
      </c>
      <c r="B5" s="78"/>
      <c r="C5" s="94"/>
    </row>
    <row r="6" spans="1:5" ht="12" customHeight="1">
      <c r="A6" s="1" t="s">
        <v>28</v>
      </c>
      <c r="B6" s="78">
        <v>20.9745018061456</v>
      </c>
      <c r="C6" s="94">
        <v>241.60915587470976</v>
      </c>
    </row>
    <row r="7" spans="1:5" ht="12" customHeight="1">
      <c r="A7" s="1" t="s">
        <v>29</v>
      </c>
      <c r="B7" s="78">
        <v>28.302019006836606</v>
      </c>
      <c r="C7" s="94">
        <v>1847.1492986065457</v>
      </c>
    </row>
    <row r="8" spans="1:5" ht="12" customHeight="1">
      <c r="A8" s="1" t="s">
        <v>30</v>
      </c>
      <c r="B8" s="78">
        <v>20.861806445293574</v>
      </c>
      <c r="C8" s="94">
        <v>707.44503589920657</v>
      </c>
    </row>
    <row r="9" spans="1:5" ht="12" customHeight="1">
      <c r="A9" s="1" t="s">
        <v>31</v>
      </c>
      <c r="B9" s="78">
        <v>19.04456816085662</v>
      </c>
      <c r="C9" s="94">
        <v>362.28010595095833</v>
      </c>
    </row>
    <row r="10" spans="1:5" ht="12" customHeight="1">
      <c r="A10" s="1" t="s">
        <v>32</v>
      </c>
      <c r="B10" s="78">
        <v>38.897777998236762</v>
      </c>
      <c r="C10" s="94">
        <v>438.23309234052903</v>
      </c>
    </row>
    <row r="11" spans="1:5" ht="12" customHeight="1">
      <c r="A11" s="1" t="s">
        <v>271</v>
      </c>
      <c r="B11" s="78">
        <v>35.953029264205199</v>
      </c>
      <c r="C11" s="94">
        <v>365.22858547555154</v>
      </c>
    </row>
    <row r="12" spans="1:5" ht="12" customHeight="1">
      <c r="A12" s="1" t="s">
        <v>272</v>
      </c>
      <c r="B12" s="78">
        <v>32.004985560846599</v>
      </c>
      <c r="C12" s="94">
        <v>121.3848915724964</v>
      </c>
    </row>
    <row r="13" spans="1:5" ht="12" customHeight="1">
      <c r="A13" s="1"/>
      <c r="B13" s="78"/>
      <c r="C13" s="94"/>
    </row>
    <row r="14" spans="1:5" ht="12" customHeight="1">
      <c r="A14" s="8" t="s">
        <v>28</v>
      </c>
      <c r="B14" s="78"/>
      <c r="C14" s="94"/>
    </row>
    <row r="15" spans="1:5" ht="12" customHeight="1">
      <c r="A15" s="127" t="s">
        <v>74</v>
      </c>
      <c r="B15" s="78"/>
      <c r="C15" s="94"/>
    </row>
    <row r="16" spans="1:5" ht="12" customHeight="1">
      <c r="A16" s="38" t="s">
        <v>77</v>
      </c>
      <c r="B16" s="78" t="s">
        <v>277</v>
      </c>
      <c r="C16" s="94">
        <v>8.879854936884982</v>
      </c>
    </row>
    <row r="17" spans="1:3" ht="12" customHeight="1">
      <c r="A17" s="38" t="s">
        <v>80</v>
      </c>
      <c r="B17" s="78" t="s">
        <v>277</v>
      </c>
      <c r="C17" s="94">
        <v>22.628468349807928</v>
      </c>
    </row>
    <row r="18" spans="1:3" ht="12" customHeight="1">
      <c r="A18" s="38" t="s">
        <v>259</v>
      </c>
      <c r="B18" s="78" t="s">
        <v>541</v>
      </c>
      <c r="C18" s="94">
        <v>40.122366762746381</v>
      </c>
    </row>
    <row r="19" spans="1:3" ht="12" customHeight="1">
      <c r="A19" s="38" t="s">
        <v>260</v>
      </c>
      <c r="B19" s="78">
        <v>24.598330545965577</v>
      </c>
      <c r="C19" s="94">
        <v>103.44137029847212</v>
      </c>
    </row>
    <row r="20" spans="1:3" ht="12" customHeight="1">
      <c r="A20" s="38" t="s">
        <v>261</v>
      </c>
      <c r="B20" s="78">
        <v>14.708586032844389</v>
      </c>
      <c r="C20" s="94">
        <v>66.537095526798311</v>
      </c>
    </row>
    <row r="21" spans="1:3" ht="12" customHeight="1">
      <c r="A21" s="127" t="s">
        <v>73</v>
      </c>
      <c r="B21" s="78" t="s">
        <v>116</v>
      </c>
      <c r="C21" s="94"/>
    </row>
    <row r="22" spans="1:3" ht="12" customHeight="1">
      <c r="A22" s="38" t="s">
        <v>34</v>
      </c>
      <c r="B22" s="78" t="s">
        <v>277</v>
      </c>
      <c r="C22" s="94">
        <v>9.47632126032949</v>
      </c>
    </row>
    <row r="23" spans="1:3" ht="12" customHeight="1">
      <c r="A23" s="38" t="s">
        <v>35</v>
      </c>
      <c r="B23" s="78">
        <v>18.854036078199179</v>
      </c>
      <c r="C23" s="94">
        <v>49.869372712888861</v>
      </c>
    </row>
    <row r="24" spans="1:3" ht="12" customHeight="1">
      <c r="A24" s="38" t="s">
        <v>36</v>
      </c>
      <c r="B24" s="78">
        <v>19.399936218554977</v>
      </c>
      <c r="C24" s="94">
        <v>83.43924163401978</v>
      </c>
    </row>
    <row r="25" spans="1:3" ht="12" customHeight="1">
      <c r="A25" s="38" t="s">
        <v>37</v>
      </c>
      <c r="B25" s="78" t="s">
        <v>542</v>
      </c>
      <c r="C25" s="94">
        <v>43.730844138190335</v>
      </c>
    </row>
    <row r="26" spans="1:3" ht="12" customHeight="1">
      <c r="A26" s="38" t="s">
        <v>38</v>
      </c>
      <c r="B26" s="78">
        <v>16.454933353838129</v>
      </c>
      <c r="C26" s="94">
        <v>55.093376129281232</v>
      </c>
    </row>
    <row r="27" spans="1:3" ht="12" customHeight="1">
      <c r="A27" s="38" t="s">
        <v>39</v>
      </c>
      <c r="B27" s="78"/>
      <c r="C27" s="94">
        <v>0</v>
      </c>
    </row>
    <row r="28" spans="1:3" ht="12" customHeight="1">
      <c r="A28" s="38" t="s">
        <v>40</v>
      </c>
      <c r="B28" s="78"/>
      <c r="C28" s="94">
        <v>0</v>
      </c>
    </row>
    <row r="29" spans="1:3" ht="12" customHeight="1">
      <c r="A29" s="128" t="s">
        <v>262</v>
      </c>
      <c r="B29" s="78" t="s">
        <v>116</v>
      </c>
      <c r="C29" s="94"/>
    </row>
    <row r="30" spans="1:3" ht="12" customHeight="1">
      <c r="A30" s="44" t="s">
        <v>263</v>
      </c>
      <c r="B30" s="78" t="s">
        <v>543</v>
      </c>
      <c r="C30" s="94">
        <v>42.655541167607971</v>
      </c>
    </row>
    <row r="31" spans="1:3" ht="12" customHeight="1">
      <c r="A31" s="44" t="s">
        <v>264</v>
      </c>
      <c r="B31" s="78">
        <v>19.018147141535561</v>
      </c>
      <c r="C31" s="94">
        <v>195.32046238657077</v>
      </c>
    </row>
    <row r="32" spans="1:3" ht="12" customHeight="1">
      <c r="A32" s="129" t="s">
        <v>273</v>
      </c>
      <c r="B32" s="78" t="s">
        <v>116</v>
      </c>
      <c r="C32" s="94"/>
    </row>
    <row r="33" spans="1:3" ht="12" customHeight="1">
      <c r="A33" s="132" t="s">
        <v>274</v>
      </c>
      <c r="B33" s="78">
        <v>15.211741445959834</v>
      </c>
      <c r="C33" s="94">
        <v>118.73441393443284</v>
      </c>
    </row>
    <row r="34" spans="1:3" ht="12" customHeight="1">
      <c r="A34" s="132" t="s">
        <v>275</v>
      </c>
      <c r="B34" s="78">
        <v>26.543082974306365</v>
      </c>
      <c r="C34" s="94">
        <v>122.87474194027696</v>
      </c>
    </row>
    <row r="35" spans="1:3" ht="12" customHeight="1">
      <c r="A35" s="1"/>
      <c r="B35" s="78"/>
      <c r="C35" s="94"/>
    </row>
    <row r="36" spans="1:3" ht="12" customHeight="1">
      <c r="A36" s="8" t="s">
        <v>29</v>
      </c>
      <c r="B36" s="78"/>
      <c r="C36" s="94"/>
    </row>
    <row r="37" spans="1:3" ht="12" customHeight="1">
      <c r="A37" s="127" t="s">
        <v>74</v>
      </c>
      <c r="B37" s="78"/>
      <c r="C37" s="94"/>
    </row>
    <row r="38" spans="1:3" ht="12" customHeight="1">
      <c r="A38" s="38" t="s">
        <v>77</v>
      </c>
      <c r="B38" s="78" t="s">
        <v>277</v>
      </c>
      <c r="C38" s="94">
        <v>78.905661678135061</v>
      </c>
    </row>
    <row r="39" spans="1:3" ht="12" customHeight="1">
      <c r="A39" s="38" t="s">
        <v>80</v>
      </c>
      <c r="B39" s="78">
        <v>34.135615057783966</v>
      </c>
      <c r="C39" s="94">
        <v>208.56870116563829</v>
      </c>
    </row>
    <row r="40" spans="1:3" ht="12" customHeight="1">
      <c r="A40" s="38" t="s">
        <v>259</v>
      </c>
      <c r="B40" s="78">
        <v>28.309017219810414</v>
      </c>
      <c r="C40" s="94">
        <v>244.03118562286988</v>
      </c>
    </row>
    <row r="41" spans="1:3" ht="12" customHeight="1">
      <c r="A41" s="38" t="s">
        <v>260</v>
      </c>
      <c r="B41" s="78">
        <v>28.931076999623798</v>
      </c>
      <c r="C41" s="94">
        <v>704.78492785602043</v>
      </c>
    </row>
    <row r="42" spans="1:3" ht="12" customHeight="1">
      <c r="A42" s="38" t="s">
        <v>261</v>
      </c>
      <c r="B42" s="78">
        <v>23.933988629498508</v>
      </c>
      <c r="C42" s="94">
        <v>610.85882228387845</v>
      </c>
    </row>
    <row r="43" spans="1:3" ht="12" customHeight="1">
      <c r="A43" s="127" t="s">
        <v>73</v>
      </c>
      <c r="B43" s="78"/>
      <c r="C43" s="94"/>
    </row>
    <row r="44" spans="1:3" ht="12" customHeight="1">
      <c r="A44" s="38" t="s">
        <v>34</v>
      </c>
      <c r="B44" s="78" t="s">
        <v>544</v>
      </c>
      <c r="C44" s="94">
        <v>138.87671487127346</v>
      </c>
    </row>
    <row r="45" spans="1:3" ht="12" customHeight="1">
      <c r="A45" s="38" t="s">
        <v>35</v>
      </c>
      <c r="B45" s="78">
        <v>31.761684119252124</v>
      </c>
      <c r="C45" s="94">
        <v>371.95742397218555</v>
      </c>
    </row>
    <row r="46" spans="1:3" ht="12" customHeight="1">
      <c r="A46" s="38" t="s">
        <v>36</v>
      </c>
      <c r="B46" s="78">
        <v>33.938862621317263</v>
      </c>
      <c r="C46" s="94">
        <v>516.96986068257104</v>
      </c>
    </row>
    <row r="47" spans="1:3" ht="12" customHeight="1">
      <c r="A47" s="38" t="s">
        <v>37</v>
      </c>
      <c r="B47" s="78">
        <v>31.355045466431928</v>
      </c>
      <c r="C47" s="94">
        <v>329.91744257367623</v>
      </c>
    </row>
    <row r="48" spans="1:3" ht="12" customHeight="1">
      <c r="A48" s="38" t="s">
        <v>38</v>
      </c>
      <c r="B48" s="78">
        <v>17.123946088229953</v>
      </c>
      <c r="C48" s="94">
        <v>489.42785650683675</v>
      </c>
    </row>
    <row r="49" spans="1:3" ht="12" customHeight="1">
      <c r="A49" s="38" t="s">
        <v>39</v>
      </c>
      <c r="B49" s="78"/>
      <c r="C49" s="94">
        <v>0</v>
      </c>
    </row>
    <row r="50" spans="1:3" ht="12" customHeight="1">
      <c r="A50" s="38" t="s">
        <v>40</v>
      </c>
      <c r="B50" s="78"/>
      <c r="C50" s="94">
        <v>0</v>
      </c>
    </row>
    <row r="51" spans="1:3" ht="12" customHeight="1">
      <c r="A51" s="128" t="s">
        <v>262</v>
      </c>
      <c r="B51" s="78"/>
      <c r="C51" s="94"/>
    </row>
    <row r="52" spans="1:3" ht="12" customHeight="1">
      <c r="A52" s="44" t="s">
        <v>263</v>
      </c>
      <c r="B52" s="78" t="s">
        <v>545</v>
      </c>
      <c r="C52" s="94">
        <v>149.4649587934764</v>
      </c>
    </row>
    <row r="53" spans="1:3" ht="12" customHeight="1">
      <c r="A53" s="44" t="s">
        <v>264</v>
      </c>
      <c r="B53" s="78">
        <v>27.122311439003095</v>
      </c>
      <c r="C53" s="94">
        <v>1674.1221388904801</v>
      </c>
    </row>
    <row r="54" spans="1:3" ht="12" customHeight="1">
      <c r="A54" s="129" t="s">
        <v>273</v>
      </c>
      <c r="B54" s="78"/>
      <c r="C54" s="94"/>
    </row>
    <row r="55" spans="1:3" ht="12" customHeight="1">
      <c r="A55" s="132" t="s">
        <v>274</v>
      </c>
      <c r="B55" s="78">
        <v>19.383330712314461</v>
      </c>
      <c r="C55" s="94">
        <v>847.66631739073728</v>
      </c>
    </row>
    <row r="56" spans="1:3" ht="12" customHeight="1">
      <c r="A56" s="132" t="s">
        <v>275</v>
      </c>
      <c r="B56" s="78">
        <v>35.866001390385691</v>
      </c>
      <c r="C56" s="94">
        <v>999.48298121580126</v>
      </c>
    </row>
    <row r="57" spans="1:3" ht="12" customHeight="1">
      <c r="A57" s="1"/>
      <c r="B57" s="78"/>
      <c r="C57" s="94"/>
    </row>
    <row r="58" spans="1:3" ht="12" customHeight="1">
      <c r="A58" s="8" t="s">
        <v>30</v>
      </c>
      <c r="B58" s="78"/>
      <c r="C58" s="94"/>
    </row>
    <row r="59" spans="1:3" ht="12" customHeight="1">
      <c r="A59" s="127" t="s">
        <v>74</v>
      </c>
      <c r="B59" s="78"/>
      <c r="C59" s="94"/>
    </row>
    <row r="60" spans="1:3" ht="12" customHeight="1">
      <c r="A60" s="38" t="s">
        <v>77</v>
      </c>
      <c r="B60" s="78" t="s">
        <v>277</v>
      </c>
      <c r="C60" s="94">
        <v>13.333962881423712</v>
      </c>
    </row>
    <row r="61" spans="1:3" ht="12" customHeight="1">
      <c r="A61" s="38" t="s">
        <v>80</v>
      </c>
      <c r="B61" s="78">
        <v>19.199188654389886</v>
      </c>
      <c r="C61" s="94">
        <v>79.191915749289279</v>
      </c>
    </row>
    <row r="62" spans="1:3" ht="12" customHeight="1">
      <c r="A62" s="38" t="s">
        <v>259</v>
      </c>
      <c r="B62" s="78">
        <v>24.496154155548883</v>
      </c>
      <c r="C62" s="94">
        <v>99.395817055583947</v>
      </c>
    </row>
    <row r="63" spans="1:3" ht="12" customHeight="1">
      <c r="A63" s="38" t="s">
        <v>260</v>
      </c>
      <c r="B63" s="78">
        <v>21.040527625191572</v>
      </c>
      <c r="C63" s="94">
        <v>304.78430341154927</v>
      </c>
    </row>
    <row r="64" spans="1:3" ht="12" customHeight="1">
      <c r="A64" s="38" t="s">
        <v>261</v>
      </c>
      <c r="B64" s="78">
        <v>19.093109708756455</v>
      </c>
      <c r="C64" s="94">
        <v>210.73903680135956</v>
      </c>
    </row>
    <row r="65" spans="1:3" ht="12" customHeight="1">
      <c r="A65" s="127" t="s">
        <v>73</v>
      </c>
      <c r="B65" s="78"/>
      <c r="C65" s="94"/>
    </row>
    <row r="66" spans="1:3" ht="12" customHeight="1">
      <c r="A66" s="38" t="s">
        <v>34</v>
      </c>
      <c r="B66" s="78" t="s">
        <v>277</v>
      </c>
      <c r="C66" s="94">
        <v>12.238459689328439</v>
      </c>
    </row>
    <row r="67" spans="1:3" ht="12" customHeight="1">
      <c r="A67" s="38" t="s">
        <v>35</v>
      </c>
      <c r="B67" s="78">
        <v>22.13957969238011</v>
      </c>
      <c r="C67" s="94">
        <v>167.09317166426715</v>
      </c>
    </row>
    <row r="68" spans="1:3" ht="12" customHeight="1">
      <c r="A68" s="38" t="s">
        <v>36</v>
      </c>
      <c r="B68" s="78">
        <v>26.14196172176834</v>
      </c>
      <c r="C68" s="94">
        <v>215.88149676559468</v>
      </c>
    </row>
    <row r="69" spans="1:3" ht="12" customHeight="1">
      <c r="A69" s="38" t="s">
        <v>37</v>
      </c>
      <c r="B69" s="78">
        <v>15.893331234862559</v>
      </c>
      <c r="C69" s="94">
        <v>126.91002037338737</v>
      </c>
    </row>
    <row r="70" spans="1:3" ht="12" customHeight="1">
      <c r="A70" s="38" t="s">
        <v>38</v>
      </c>
      <c r="B70" s="78">
        <v>17.382104793454943</v>
      </c>
      <c r="C70" s="94">
        <v>184.40838505543655</v>
      </c>
    </row>
    <row r="71" spans="1:3" ht="12" customHeight="1">
      <c r="A71" s="38" t="s">
        <v>39</v>
      </c>
      <c r="B71" s="78" t="s">
        <v>277</v>
      </c>
      <c r="C71" s="94">
        <v>0.63243489824661991</v>
      </c>
    </row>
    <row r="72" spans="1:3" ht="12" customHeight="1">
      <c r="A72" s="38" t="s">
        <v>40</v>
      </c>
      <c r="B72" s="78" t="s">
        <v>277</v>
      </c>
      <c r="C72" s="94">
        <v>0.28106745294522389</v>
      </c>
    </row>
    <row r="73" spans="1:3" ht="12" customHeight="1">
      <c r="A73" s="128" t="s">
        <v>262</v>
      </c>
      <c r="B73" s="78"/>
      <c r="C73" s="94"/>
    </row>
    <row r="74" spans="1:3" ht="12" customHeight="1">
      <c r="A74" s="44" t="s">
        <v>263</v>
      </c>
      <c r="B74" s="78" t="s">
        <v>546</v>
      </c>
      <c r="C74" s="94">
        <v>28.348915384982277</v>
      </c>
    </row>
    <row r="75" spans="1:3" ht="12" customHeight="1">
      <c r="A75" s="44" t="s">
        <v>264</v>
      </c>
      <c r="B75" s="78">
        <v>19.3702559692981</v>
      </c>
      <c r="C75" s="94">
        <v>675.47172234425193</v>
      </c>
    </row>
    <row r="76" spans="1:3" ht="12" customHeight="1">
      <c r="A76" s="129" t="s">
        <v>273</v>
      </c>
      <c r="B76" s="78"/>
      <c r="C76" s="94"/>
    </row>
    <row r="77" spans="1:3" ht="12" customHeight="1">
      <c r="A77" s="132" t="s">
        <v>274</v>
      </c>
      <c r="B77" s="78">
        <v>19.193263476296973</v>
      </c>
      <c r="C77" s="94">
        <v>498.11020996259265</v>
      </c>
    </row>
    <row r="78" spans="1:3" ht="12" customHeight="1">
      <c r="A78" s="132" t="s">
        <v>275</v>
      </c>
      <c r="B78" s="78">
        <v>24.832088432057564</v>
      </c>
      <c r="C78" s="94">
        <v>209.33482593661358</v>
      </c>
    </row>
    <row r="79" spans="1:3" ht="12" customHeight="1">
      <c r="A79" s="1"/>
      <c r="B79" s="78"/>
      <c r="C79" s="94"/>
    </row>
    <row r="80" spans="1:3" ht="12" customHeight="1">
      <c r="A80" s="8" t="s">
        <v>31</v>
      </c>
      <c r="B80" s="78"/>
      <c r="C80" s="94"/>
    </row>
    <row r="81" spans="1:3" ht="12" customHeight="1">
      <c r="A81" s="127" t="s">
        <v>74</v>
      </c>
      <c r="B81" s="78"/>
      <c r="C81" s="94"/>
    </row>
    <row r="82" spans="1:3" ht="12" customHeight="1">
      <c r="A82" s="38" t="s">
        <v>77</v>
      </c>
      <c r="B82" s="78" t="s">
        <v>547</v>
      </c>
      <c r="C82" s="94">
        <v>22.92474553252087</v>
      </c>
    </row>
    <row r="83" spans="1:3" ht="12" customHeight="1">
      <c r="A83" s="38" t="s">
        <v>80</v>
      </c>
      <c r="B83" s="78">
        <v>23.639649297764802</v>
      </c>
      <c r="C83" s="94">
        <v>32.787122924475881</v>
      </c>
    </row>
    <row r="84" spans="1:3" ht="12" customHeight="1">
      <c r="A84" s="38" t="s">
        <v>259</v>
      </c>
      <c r="B84" s="78">
        <v>14.203630684694565</v>
      </c>
      <c r="C84" s="94">
        <v>53.916997950581177</v>
      </c>
    </row>
    <row r="85" spans="1:3" ht="12" customHeight="1">
      <c r="A85" s="38" t="s">
        <v>260</v>
      </c>
      <c r="B85" s="78">
        <v>17.872850819166633</v>
      </c>
      <c r="C85" s="94">
        <v>150.44797173575466</v>
      </c>
    </row>
    <row r="86" spans="1:3" ht="12" customHeight="1">
      <c r="A86" s="38" t="s">
        <v>261</v>
      </c>
      <c r="B86" s="78">
        <v>18.065251810656751</v>
      </c>
      <c r="C86" s="94">
        <v>102.20326780762785</v>
      </c>
    </row>
    <row r="87" spans="1:3" ht="12" customHeight="1">
      <c r="A87" s="127" t="s">
        <v>73</v>
      </c>
      <c r="B87" s="78"/>
      <c r="C87" s="94"/>
    </row>
    <row r="88" spans="1:3" ht="12" customHeight="1">
      <c r="A88" s="38" t="s">
        <v>34</v>
      </c>
      <c r="B88" s="78" t="s">
        <v>302</v>
      </c>
      <c r="C88" s="94">
        <v>13.10530883246556</v>
      </c>
    </row>
    <row r="89" spans="1:3" ht="12" customHeight="1">
      <c r="A89" s="38" t="s">
        <v>35</v>
      </c>
      <c r="B89" s="78">
        <v>22.149351705712935</v>
      </c>
      <c r="C89" s="94">
        <v>95.298081723368384</v>
      </c>
    </row>
    <row r="90" spans="1:3" ht="12" customHeight="1">
      <c r="A90" s="38" t="s">
        <v>36</v>
      </c>
      <c r="B90" s="78">
        <v>19.849230561637864</v>
      </c>
      <c r="C90" s="94">
        <v>116.39472950464554</v>
      </c>
    </row>
    <row r="91" spans="1:3" ht="12" customHeight="1">
      <c r="A91" s="38" t="s">
        <v>37</v>
      </c>
      <c r="B91" s="78">
        <v>20.019653641940049</v>
      </c>
      <c r="C91" s="94">
        <v>54.752489910987855</v>
      </c>
    </row>
    <row r="92" spans="1:3" ht="12" customHeight="1">
      <c r="A92" s="38" t="s">
        <v>38</v>
      </c>
      <c r="B92" s="78">
        <v>15.499262826086655</v>
      </c>
      <c r="C92" s="94">
        <v>82.729495979493166</v>
      </c>
    </row>
    <row r="93" spans="1:3" ht="12" customHeight="1">
      <c r="A93" s="38" t="s">
        <v>39</v>
      </c>
      <c r="B93" s="78"/>
      <c r="C93" s="94">
        <v>0</v>
      </c>
    </row>
    <row r="94" spans="1:3" ht="12" customHeight="1">
      <c r="A94" s="38" t="s">
        <v>40</v>
      </c>
      <c r="B94" s="78"/>
      <c r="C94" s="94">
        <v>0</v>
      </c>
    </row>
    <row r="95" spans="1:3" ht="12" customHeight="1">
      <c r="A95" s="128" t="s">
        <v>262</v>
      </c>
      <c r="B95" s="78"/>
      <c r="C95" s="94"/>
    </row>
    <row r="96" spans="1:3" ht="12" customHeight="1">
      <c r="A96" s="44" t="s">
        <v>263</v>
      </c>
      <c r="B96" s="78">
        <v>22.400628469206271</v>
      </c>
      <c r="C96" s="94">
        <v>41.797206330191486</v>
      </c>
    </row>
    <row r="97" spans="1:3" ht="12" customHeight="1">
      <c r="A97" s="44" t="s">
        <v>264</v>
      </c>
      <c r="B97" s="78">
        <v>18.168304687349071</v>
      </c>
      <c r="C97" s="94">
        <v>309.7254014765515</v>
      </c>
    </row>
    <row r="98" spans="1:3" ht="12" customHeight="1">
      <c r="A98" s="129" t="s">
        <v>273</v>
      </c>
      <c r="B98" s="78"/>
      <c r="C98" s="94"/>
    </row>
    <row r="99" spans="1:3" ht="12" customHeight="1">
      <c r="A99" s="132" t="s">
        <v>274</v>
      </c>
      <c r="B99" s="78">
        <v>17.937507286160088</v>
      </c>
      <c r="C99" s="94">
        <v>290.30411991087675</v>
      </c>
    </row>
    <row r="100" spans="1:3" ht="12" customHeight="1">
      <c r="A100" s="132" t="s">
        <v>275</v>
      </c>
      <c r="B100" s="78">
        <v>23.509728703951843</v>
      </c>
      <c r="C100" s="94">
        <v>71.975986040082702</v>
      </c>
    </row>
    <row r="101" spans="1:3" ht="12" customHeight="1">
      <c r="A101" s="1"/>
      <c r="B101" s="78"/>
      <c r="C101" s="94"/>
    </row>
    <row r="102" spans="1:3" ht="12" customHeight="1">
      <c r="A102" s="8" t="s">
        <v>32</v>
      </c>
      <c r="B102" s="78"/>
      <c r="C102" s="94"/>
    </row>
    <row r="103" spans="1:3" ht="12" customHeight="1">
      <c r="A103" s="127" t="s">
        <v>74</v>
      </c>
      <c r="B103" s="78"/>
      <c r="C103" s="94"/>
    </row>
    <row r="104" spans="1:3" ht="12" customHeight="1">
      <c r="A104" s="38" t="s">
        <v>77</v>
      </c>
      <c r="B104" s="78" t="s">
        <v>277</v>
      </c>
      <c r="C104" s="94">
        <v>12.563420215954439</v>
      </c>
    </row>
    <row r="105" spans="1:3" ht="12" customHeight="1">
      <c r="A105" s="38" t="s">
        <v>80</v>
      </c>
      <c r="B105" s="78">
        <v>36.291606487542637</v>
      </c>
      <c r="C105" s="94">
        <v>42.278622889216116</v>
      </c>
    </row>
    <row r="106" spans="1:3" ht="12" customHeight="1">
      <c r="A106" s="38" t="s">
        <v>259</v>
      </c>
      <c r="B106" s="78">
        <v>45.316100135437942</v>
      </c>
      <c r="C106" s="94">
        <v>75.076040144148664</v>
      </c>
    </row>
    <row r="107" spans="1:3" ht="12" customHeight="1">
      <c r="A107" s="38" t="s">
        <v>260</v>
      </c>
      <c r="B107" s="78">
        <v>41.945907442111078</v>
      </c>
      <c r="C107" s="94">
        <v>173.08490807938338</v>
      </c>
    </row>
    <row r="108" spans="1:3" ht="12" customHeight="1">
      <c r="A108" s="38" t="s">
        <v>261</v>
      </c>
      <c r="B108" s="78">
        <v>32.736748202510086</v>
      </c>
      <c r="C108" s="94">
        <v>135.23010101182632</v>
      </c>
    </row>
    <row r="109" spans="1:3" ht="12" customHeight="1">
      <c r="A109" s="127" t="s">
        <v>73</v>
      </c>
      <c r="B109" s="78"/>
      <c r="C109" s="94"/>
    </row>
    <row r="110" spans="1:3" ht="12" customHeight="1">
      <c r="A110" s="38" t="s">
        <v>34</v>
      </c>
      <c r="B110" s="78" t="s">
        <v>548</v>
      </c>
      <c r="C110" s="94">
        <v>23.92036684689511</v>
      </c>
    </row>
    <row r="111" spans="1:3" ht="12" customHeight="1">
      <c r="A111" s="38" t="s">
        <v>35</v>
      </c>
      <c r="B111" s="78">
        <v>34.537911344782806</v>
      </c>
      <c r="C111" s="94">
        <v>99.152455882856685</v>
      </c>
    </row>
    <row r="112" spans="1:3" ht="12" customHeight="1">
      <c r="A112" s="38" t="s">
        <v>36</v>
      </c>
      <c r="B112" s="78">
        <v>39.55048128721139</v>
      </c>
      <c r="C112" s="94">
        <v>149.32477901840426</v>
      </c>
    </row>
    <row r="113" spans="1:3" ht="12" customHeight="1">
      <c r="A113" s="38" t="s">
        <v>37</v>
      </c>
      <c r="B113" s="78">
        <v>45.89370950385085</v>
      </c>
      <c r="C113" s="94">
        <v>62.44898425180412</v>
      </c>
    </row>
    <row r="114" spans="1:3" ht="12" customHeight="1">
      <c r="A114" s="38" t="s">
        <v>38</v>
      </c>
      <c r="B114" s="78">
        <v>38.03982320118147</v>
      </c>
      <c r="C114" s="94">
        <v>103.3865063405687</v>
      </c>
    </row>
    <row r="115" spans="1:3" ht="12" customHeight="1">
      <c r="A115" s="38" t="s">
        <v>39</v>
      </c>
      <c r="B115" s="78"/>
      <c r="C115" s="94">
        <v>0</v>
      </c>
    </row>
    <row r="116" spans="1:3" ht="12" customHeight="1">
      <c r="A116" s="38" t="s">
        <v>40</v>
      </c>
      <c r="B116" s="78"/>
      <c r="C116" s="94">
        <v>0</v>
      </c>
    </row>
    <row r="117" spans="1:3" ht="12" customHeight="1">
      <c r="A117" s="128" t="s">
        <v>262</v>
      </c>
      <c r="B117" s="78"/>
      <c r="C117" s="94"/>
    </row>
    <row r="118" spans="1:3" ht="12" customHeight="1">
      <c r="A118" s="44" t="s">
        <v>263</v>
      </c>
      <c r="B118" s="78">
        <v>44.453214624948842</v>
      </c>
      <c r="C118" s="94">
        <v>59.15849982447331</v>
      </c>
    </row>
    <row r="119" spans="1:3" ht="12" customHeight="1">
      <c r="A119" s="44" t="s">
        <v>264</v>
      </c>
      <c r="B119" s="78">
        <v>38.145972992214219</v>
      </c>
      <c r="C119" s="94">
        <v>377.93001244712883</v>
      </c>
    </row>
    <row r="120" spans="1:3" ht="12" customHeight="1">
      <c r="A120" s="129" t="s">
        <v>273</v>
      </c>
      <c r="B120" s="78"/>
      <c r="C120" s="94"/>
    </row>
    <row r="121" spans="1:3" ht="12" customHeight="1">
      <c r="A121" s="132" t="s">
        <v>274</v>
      </c>
      <c r="B121" s="78">
        <v>38.824690557082555</v>
      </c>
      <c r="C121" s="94">
        <v>234.38171132174185</v>
      </c>
    </row>
    <row r="122" spans="1:3" ht="12" customHeight="1">
      <c r="A122" s="132" t="s">
        <v>275</v>
      </c>
      <c r="B122" s="78">
        <v>38.981811569401366</v>
      </c>
      <c r="C122" s="94">
        <v>203.85138101878709</v>
      </c>
    </row>
    <row r="123" spans="1:3" ht="12" customHeight="1">
      <c r="A123" s="1"/>
      <c r="B123" s="78"/>
      <c r="C123" s="94"/>
    </row>
    <row r="124" spans="1:3" ht="12" customHeight="1">
      <c r="A124" s="8" t="s">
        <v>271</v>
      </c>
      <c r="B124" s="78"/>
      <c r="C124" s="94"/>
    </row>
    <row r="125" spans="1:3" ht="12" customHeight="1">
      <c r="A125" s="127" t="s">
        <v>74</v>
      </c>
      <c r="B125" s="78"/>
      <c r="C125" s="94"/>
    </row>
    <row r="126" spans="1:3" ht="12" customHeight="1">
      <c r="A126" s="38" t="s">
        <v>77</v>
      </c>
      <c r="B126" s="78">
        <v>23.128309522510619</v>
      </c>
      <c r="C126" s="94">
        <v>49.286342036877301</v>
      </c>
    </row>
    <row r="127" spans="1:3" ht="12" customHeight="1">
      <c r="A127" s="38" t="s">
        <v>80</v>
      </c>
      <c r="B127" s="78">
        <v>37.094318897840814</v>
      </c>
      <c r="C127" s="94">
        <v>55.264702670922517</v>
      </c>
    </row>
    <row r="128" spans="1:3" ht="12" customHeight="1">
      <c r="A128" s="38" t="s">
        <v>259</v>
      </c>
      <c r="B128" s="78">
        <v>34.682484854955106</v>
      </c>
      <c r="C128" s="94">
        <v>56.663389464585947</v>
      </c>
    </row>
    <row r="129" spans="1:3" ht="12" customHeight="1">
      <c r="A129" s="38" t="s">
        <v>260</v>
      </c>
      <c r="B129" s="78">
        <v>40.857215053138184</v>
      </c>
      <c r="C129" s="94">
        <v>103.47437444333362</v>
      </c>
    </row>
    <row r="130" spans="1:3" ht="12" customHeight="1">
      <c r="A130" s="38" t="s">
        <v>261</v>
      </c>
      <c r="B130" s="78">
        <v>37.281322320473151</v>
      </c>
      <c r="C130" s="94">
        <v>100.53977685983226</v>
      </c>
    </row>
    <row r="131" spans="1:3" ht="12" customHeight="1">
      <c r="A131" s="127" t="s">
        <v>73</v>
      </c>
      <c r="B131" s="78"/>
      <c r="C131" s="94"/>
    </row>
    <row r="132" spans="1:3" ht="12" customHeight="1">
      <c r="A132" s="38" t="s">
        <v>34</v>
      </c>
      <c r="B132" s="78">
        <v>40.024457798519975</v>
      </c>
      <c r="C132" s="94">
        <v>102.13231096016618</v>
      </c>
    </row>
    <row r="133" spans="1:3" ht="12" customHeight="1">
      <c r="A133" s="38" t="s">
        <v>35</v>
      </c>
      <c r="B133" s="78">
        <v>31.877422106094684</v>
      </c>
      <c r="C133" s="94">
        <v>187.9867398900696</v>
      </c>
    </row>
    <row r="134" spans="1:3" ht="12" customHeight="1">
      <c r="A134" s="38" t="s">
        <v>36</v>
      </c>
      <c r="B134" s="78">
        <v>44.270350984928164</v>
      </c>
      <c r="C134" s="94">
        <v>52.480381502282469</v>
      </c>
    </row>
    <row r="135" spans="1:3" ht="12" customHeight="1">
      <c r="A135" s="38" t="s">
        <v>37</v>
      </c>
      <c r="B135" s="78" t="s">
        <v>277</v>
      </c>
      <c r="C135" s="94">
        <v>14.26545442483128</v>
      </c>
    </row>
    <row r="136" spans="1:3" ht="12" customHeight="1">
      <c r="A136" s="38" t="s">
        <v>38</v>
      </c>
      <c r="B136" s="78" t="s">
        <v>277</v>
      </c>
      <c r="C136" s="94">
        <v>8.3636986982016008</v>
      </c>
    </row>
    <row r="137" spans="1:3" ht="12" customHeight="1">
      <c r="A137" s="38" t="s">
        <v>39</v>
      </c>
      <c r="B137" s="78"/>
      <c r="C137" s="94">
        <v>0</v>
      </c>
    </row>
    <row r="138" spans="1:3" ht="12" customHeight="1">
      <c r="A138" s="38" t="s">
        <v>40</v>
      </c>
      <c r="B138" s="78"/>
      <c r="C138" s="94">
        <v>0</v>
      </c>
    </row>
    <row r="139" spans="1:3" ht="12" customHeight="1">
      <c r="A139" s="128" t="s">
        <v>262</v>
      </c>
      <c r="B139" s="78"/>
      <c r="C139" s="94"/>
    </row>
    <row r="140" spans="1:3" ht="12" customHeight="1">
      <c r="A140" s="44" t="s">
        <v>263</v>
      </c>
      <c r="B140" s="78">
        <v>55.278009651298269</v>
      </c>
      <c r="C140" s="94">
        <v>53.310514149607151</v>
      </c>
    </row>
    <row r="141" spans="1:3" ht="12" customHeight="1">
      <c r="A141" s="44" t="s">
        <v>264</v>
      </c>
      <c r="B141" s="78">
        <v>33.30269670651316</v>
      </c>
      <c r="C141" s="94">
        <v>289.03165766117201</v>
      </c>
    </row>
    <row r="142" spans="1:3" ht="12" customHeight="1">
      <c r="A142" s="129" t="s">
        <v>273</v>
      </c>
      <c r="B142" s="78"/>
      <c r="C142" s="94"/>
    </row>
    <row r="143" spans="1:3" ht="12" customHeight="1">
      <c r="A143" s="132" t="s">
        <v>274</v>
      </c>
      <c r="B143" s="78" t="s">
        <v>277</v>
      </c>
      <c r="C143" s="94">
        <v>2.9293915580167686</v>
      </c>
    </row>
    <row r="144" spans="1:3" ht="12" customHeight="1">
      <c r="A144" s="132" t="s">
        <v>275</v>
      </c>
      <c r="B144" s="78">
        <v>35.685553000919015</v>
      </c>
      <c r="C144" s="94">
        <v>362.29919391753458</v>
      </c>
    </row>
    <row r="145" spans="1:3" ht="12" customHeight="1">
      <c r="A145" s="1"/>
      <c r="B145" s="78"/>
      <c r="C145" s="94"/>
    </row>
    <row r="146" spans="1:3" ht="12" customHeight="1">
      <c r="A146" s="8" t="s">
        <v>272</v>
      </c>
      <c r="B146" s="78"/>
      <c r="C146" s="94"/>
    </row>
    <row r="147" spans="1:3" ht="12" customHeight="1">
      <c r="A147" s="127" t="s">
        <v>74</v>
      </c>
      <c r="B147" s="78"/>
      <c r="C147" s="94"/>
    </row>
    <row r="148" spans="1:3" ht="12" customHeight="1">
      <c r="A148" s="38" t="s">
        <v>77</v>
      </c>
      <c r="B148" s="78" t="s">
        <v>277</v>
      </c>
      <c r="C148" s="94">
        <v>3.7717223403700708</v>
      </c>
    </row>
    <row r="149" spans="1:3" ht="12" customHeight="1">
      <c r="A149" s="38" t="s">
        <v>80</v>
      </c>
      <c r="B149" s="78" t="s">
        <v>549</v>
      </c>
      <c r="C149" s="94">
        <v>15.681713212646054</v>
      </c>
    </row>
    <row r="150" spans="1:3" ht="12" customHeight="1">
      <c r="A150" s="38" t="s">
        <v>259</v>
      </c>
      <c r="B150" s="78">
        <v>23.791842624148895</v>
      </c>
      <c r="C150" s="94">
        <v>23.176239212450263</v>
      </c>
    </row>
    <row r="151" spans="1:3" ht="12" customHeight="1">
      <c r="A151" s="38" t="s">
        <v>260</v>
      </c>
      <c r="B151" s="78">
        <v>37.3337924852881</v>
      </c>
      <c r="C151" s="94">
        <v>40.66774290441041</v>
      </c>
    </row>
    <row r="152" spans="1:3" ht="12" customHeight="1">
      <c r="A152" s="38" t="s">
        <v>261</v>
      </c>
      <c r="B152" s="78">
        <v>31.450571671211456</v>
      </c>
      <c r="C152" s="94">
        <v>38.087473902619926</v>
      </c>
    </row>
    <row r="153" spans="1:3" ht="12" customHeight="1">
      <c r="A153" s="127" t="s">
        <v>73</v>
      </c>
      <c r="B153" s="78"/>
      <c r="C153" s="94"/>
    </row>
    <row r="154" spans="1:3" ht="12" customHeight="1">
      <c r="A154" s="38" t="s">
        <v>34</v>
      </c>
      <c r="B154" s="78" t="s">
        <v>277</v>
      </c>
      <c r="C154" s="94">
        <v>4.8415142463759979</v>
      </c>
    </row>
    <row r="155" spans="1:3" ht="12" customHeight="1">
      <c r="A155" s="38" t="s">
        <v>35</v>
      </c>
      <c r="B155" s="78">
        <v>30.390222288990316</v>
      </c>
      <c r="C155" s="94">
        <v>27.877091345019632</v>
      </c>
    </row>
    <row r="156" spans="1:3" ht="12" customHeight="1">
      <c r="A156" s="38" t="s">
        <v>36</v>
      </c>
      <c r="B156" s="78">
        <v>32.227763244648663</v>
      </c>
      <c r="C156" s="94">
        <v>58.485127014754944</v>
      </c>
    </row>
    <row r="157" spans="1:3" ht="12" customHeight="1">
      <c r="A157" s="38" t="s">
        <v>37</v>
      </c>
      <c r="B157" s="78">
        <v>32.610447060723764</v>
      </c>
      <c r="C157" s="94">
        <v>15.650620699113858</v>
      </c>
    </row>
    <row r="158" spans="1:3" ht="12" customHeight="1">
      <c r="A158" s="38" t="s">
        <v>38</v>
      </c>
      <c r="B158" s="78" t="s">
        <v>550</v>
      </c>
      <c r="C158" s="94">
        <v>14.53053826723233</v>
      </c>
    </row>
    <row r="159" spans="1:3" ht="12" customHeight="1">
      <c r="A159" s="38" t="s">
        <v>39</v>
      </c>
      <c r="B159" s="78"/>
      <c r="C159" s="94">
        <v>0</v>
      </c>
    </row>
    <row r="160" spans="1:3" ht="12" customHeight="1">
      <c r="A160" s="38" t="s">
        <v>40</v>
      </c>
      <c r="B160" s="78"/>
      <c r="C160" s="94">
        <v>0</v>
      </c>
    </row>
    <row r="161" spans="1:5" ht="12" customHeight="1">
      <c r="A161" s="128" t="s">
        <v>262</v>
      </c>
      <c r="B161" s="78"/>
      <c r="C161" s="94"/>
    </row>
    <row r="162" spans="1:5" ht="12" customHeight="1">
      <c r="A162" s="44" t="s">
        <v>263</v>
      </c>
      <c r="B162" s="78">
        <v>39.17694364324511</v>
      </c>
      <c r="C162" s="94">
        <v>19.069970839269136</v>
      </c>
    </row>
    <row r="163" spans="1:5" ht="12" customHeight="1">
      <c r="A163" s="44" t="s">
        <v>264</v>
      </c>
      <c r="B163" s="78">
        <v>30.477664683343388</v>
      </c>
      <c r="C163" s="94">
        <v>101.62179581681909</v>
      </c>
    </row>
    <row r="164" spans="1:5" ht="12" customHeight="1">
      <c r="A164" s="129" t="s">
        <v>273</v>
      </c>
      <c r="B164" s="78"/>
      <c r="C164" s="94"/>
    </row>
    <row r="165" spans="1:5" ht="12" customHeight="1">
      <c r="A165" s="132" t="s">
        <v>274</v>
      </c>
      <c r="B165" s="78" t="s">
        <v>375</v>
      </c>
      <c r="C165" s="94">
        <v>7.6095374670130136</v>
      </c>
    </row>
    <row r="166" spans="1:5" ht="12" customHeight="1">
      <c r="A166" s="132" t="s">
        <v>275</v>
      </c>
      <c r="B166" s="78">
        <v>32.147798861854405</v>
      </c>
      <c r="C166" s="94">
        <v>113.77535410548353</v>
      </c>
    </row>
    <row r="167" spans="1:5" ht="15">
      <c r="A167" s="259" t="s">
        <v>551</v>
      </c>
      <c r="B167" s="260"/>
      <c r="C167" s="261"/>
    </row>
    <row r="168" spans="1:5" ht="26.25" customHeight="1">
      <c r="A168" s="399" t="s">
        <v>556</v>
      </c>
      <c r="B168" s="400"/>
      <c r="C168" s="401"/>
    </row>
    <row r="169" spans="1:5" ht="12" customHeight="1">
      <c r="A169" s="276" t="s">
        <v>557</v>
      </c>
      <c r="B169" s="263"/>
      <c r="C169" s="277"/>
    </row>
    <row r="170" spans="1:5" ht="12" customHeight="1">
      <c r="A170" s="278" t="s">
        <v>558</v>
      </c>
      <c r="B170" s="264"/>
      <c r="C170" s="279"/>
    </row>
    <row r="171" spans="1:5" ht="12" customHeight="1">
      <c r="A171" s="391"/>
      <c r="B171" s="391"/>
      <c r="C171" s="391"/>
    </row>
    <row r="172" spans="1:5" ht="68.25" customHeight="1">
      <c r="A172" s="258" t="s">
        <v>269</v>
      </c>
      <c r="B172" s="258"/>
      <c r="C172" s="258"/>
      <c r="D172" s="2"/>
      <c r="E172" s="2"/>
    </row>
  </sheetData>
  <mergeCells count="8">
    <mergeCell ref="A1:C1"/>
    <mergeCell ref="A2:C2"/>
    <mergeCell ref="A167:C167"/>
    <mergeCell ref="A171:C171"/>
    <mergeCell ref="A172:C172"/>
    <mergeCell ref="A168:C168"/>
    <mergeCell ref="A169:C169"/>
    <mergeCell ref="A170:C17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V114"/>
  <sheetViews>
    <sheetView tabSelected="1" zoomScaleNormal="100" workbookViewId="0">
      <selection activeCell="E11" sqref="E11"/>
    </sheetView>
  </sheetViews>
  <sheetFormatPr defaultColWidth="9" defaultRowHeight="12.75"/>
  <cols>
    <col min="1" max="1" width="35.5" style="12" customWidth="1"/>
    <col min="2" max="2" width="7.875" style="12" customWidth="1"/>
    <col min="3" max="3" width="9.75" style="12" customWidth="1"/>
    <col min="4" max="4" width="8.375" style="12" customWidth="1"/>
    <col min="5" max="5" width="10.75" style="12" customWidth="1"/>
    <col min="6" max="6" width="8.625" style="12" customWidth="1"/>
    <col min="7" max="7" width="8.5" style="12" customWidth="1"/>
    <col min="8" max="8" width="8.375" style="12" customWidth="1"/>
    <col min="9" max="9" width="9.75" style="12" customWidth="1"/>
    <col min="10" max="10" width="6.25" style="12" customWidth="1"/>
    <col min="11" max="11" width="8.75" style="12" customWidth="1"/>
    <col min="12" max="12" width="10" style="12" customWidth="1"/>
    <col min="13" max="13" width="7" style="12" customWidth="1"/>
    <col min="14" max="14" width="9.75" style="12" customWidth="1"/>
    <col min="15" max="15" width="11.75" style="12" customWidth="1"/>
    <col min="16" max="16" width="12.125" style="12" customWidth="1"/>
    <col min="17" max="17" width="15.25" style="12" customWidth="1"/>
    <col min="18" max="19" width="9.75" style="12" customWidth="1"/>
    <col min="20" max="20" width="8.375" style="12" customWidth="1"/>
    <col min="21" max="21" width="12.125" style="12" customWidth="1"/>
    <col min="22" max="22" width="10" style="12" customWidth="1"/>
    <col min="23" max="16384" width="9" style="12"/>
  </cols>
  <sheetData>
    <row r="1" spans="1:22" ht="20.100000000000001" customHeight="1">
      <c r="A1" s="168" t="s">
        <v>6</v>
      </c>
      <c r="B1" s="169"/>
      <c r="C1" s="169"/>
      <c r="D1" s="169"/>
      <c r="E1" s="169"/>
      <c r="F1" s="169"/>
      <c r="G1" s="169"/>
      <c r="H1" s="169"/>
      <c r="I1" s="169"/>
      <c r="J1" s="169"/>
      <c r="K1" s="169"/>
      <c r="L1" s="169"/>
      <c r="M1" s="169"/>
      <c r="N1" s="169"/>
      <c r="O1" s="169"/>
      <c r="P1" s="169"/>
      <c r="Q1" s="169"/>
      <c r="R1" s="169"/>
      <c r="S1" s="169"/>
      <c r="T1" s="169"/>
      <c r="U1" s="169"/>
      <c r="V1" s="170"/>
    </row>
    <row r="2" spans="1:22" ht="25.5" customHeight="1">
      <c r="A2" s="171" t="s">
        <v>588</v>
      </c>
      <c r="B2" s="172"/>
      <c r="C2" s="172"/>
      <c r="D2" s="172"/>
      <c r="E2" s="172"/>
      <c r="F2" s="172"/>
      <c r="G2" s="172"/>
      <c r="H2" s="172"/>
      <c r="I2" s="172"/>
      <c r="J2" s="172"/>
      <c r="K2" s="172"/>
      <c r="L2" s="172"/>
      <c r="M2" s="172"/>
      <c r="N2" s="172"/>
      <c r="O2" s="172"/>
      <c r="P2" s="172"/>
      <c r="Q2" s="172"/>
      <c r="R2" s="172"/>
      <c r="S2" s="172"/>
      <c r="T2" s="172"/>
      <c r="U2" s="172"/>
      <c r="V2" s="173"/>
    </row>
    <row r="3" spans="1:22" s="28" customFormat="1" ht="12" customHeight="1">
      <c r="A3" s="174"/>
      <c r="B3" s="182" t="s">
        <v>7</v>
      </c>
      <c r="C3" s="182"/>
      <c r="D3" s="182"/>
      <c r="E3" s="182"/>
      <c r="F3" s="182"/>
      <c r="G3" s="182"/>
      <c r="H3" s="182"/>
      <c r="I3" s="182"/>
      <c r="J3" s="182"/>
      <c r="K3" s="182"/>
      <c r="L3" s="182"/>
      <c r="M3" s="182"/>
      <c r="N3" s="182"/>
      <c r="O3" s="182"/>
      <c r="P3" s="182"/>
      <c r="Q3" s="182"/>
      <c r="R3" s="182"/>
      <c r="S3" s="182"/>
      <c r="T3" s="181" t="s">
        <v>8</v>
      </c>
      <c r="U3" s="181" t="s">
        <v>9</v>
      </c>
      <c r="V3" s="195" t="s">
        <v>10</v>
      </c>
    </row>
    <row r="4" spans="1:22" s="28" customFormat="1" ht="12" customHeight="1">
      <c r="A4" s="175"/>
      <c r="B4" s="182" t="s">
        <v>11</v>
      </c>
      <c r="C4" s="181"/>
      <c r="D4" s="181"/>
      <c r="E4" s="181"/>
      <c r="F4" s="181"/>
      <c r="G4" s="181"/>
      <c r="H4" s="181"/>
      <c r="I4" s="181"/>
      <c r="J4" s="181"/>
      <c r="K4" s="181"/>
      <c r="L4" s="181"/>
      <c r="M4" s="181"/>
      <c r="N4" s="118"/>
      <c r="O4" s="194" t="s">
        <v>12</v>
      </c>
      <c r="P4" s="182"/>
      <c r="Q4" s="182"/>
      <c r="R4" s="182"/>
      <c r="S4" s="182"/>
      <c r="T4" s="180"/>
      <c r="U4" s="180"/>
      <c r="V4" s="196"/>
    </row>
    <row r="5" spans="1:22" s="28" customFormat="1" ht="18" customHeight="1">
      <c r="A5" s="175"/>
      <c r="B5" s="179" t="s">
        <v>13</v>
      </c>
      <c r="C5" s="180"/>
      <c r="D5" s="180"/>
      <c r="E5" s="180"/>
      <c r="F5" s="177" t="s">
        <v>14</v>
      </c>
      <c r="G5" s="177" t="s">
        <v>15</v>
      </c>
      <c r="H5" s="177" t="s">
        <v>16</v>
      </c>
      <c r="I5" s="177" t="s">
        <v>17</v>
      </c>
      <c r="J5" s="177" t="s">
        <v>18</v>
      </c>
      <c r="K5" s="177" t="s">
        <v>19</v>
      </c>
      <c r="L5" s="177" t="s">
        <v>552</v>
      </c>
      <c r="M5" s="177" t="s">
        <v>21</v>
      </c>
      <c r="N5" s="177" t="s">
        <v>23</v>
      </c>
      <c r="O5" s="178" t="s">
        <v>554</v>
      </c>
      <c r="P5" s="178" t="s">
        <v>555</v>
      </c>
      <c r="Q5" s="178" t="s">
        <v>553</v>
      </c>
      <c r="R5" s="178" t="s">
        <v>23</v>
      </c>
      <c r="S5" s="178" t="s">
        <v>559</v>
      </c>
      <c r="T5" s="180"/>
      <c r="U5" s="180"/>
      <c r="V5" s="196"/>
    </row>
    <row r="6" spans="1:22" s="28" customFormat="1" ht="57.75" customHeight="1">
      <c r="A6" s="176"/>
      <c r="B6" s="147" t="s">
        <v>24</v>
      </c>
      <c r="C6" s="147" t="s">
        <v>25</v>
      </c>
      <c r="D6" s="147" t="s">
        <v>26</v>
      </c>
      <c r="E6" s="147" t="s">
        <v>27</v>
      </c>
      <c r="F6" s="178"/>
      <c r="G6" s="180"/>
      <c r="H6" s="180"/>
      <c r="I6" s="178"/>
      <c r="J6" s="178"/>
      <c r="K6" s="178"/>
      <c r="L6" s="180"/>
      <c r="M6" s="178"/>
      <c r="N6" s="178"/>
      <c r="O6" s="180"/>
      <c r="P6" s="180"/>
      <c r="Q6" s="180"/>
      <c r="R6" s="180"/>
      <c r="S6" s="180"/>
      <c r="T6" s="178"/>
      <c r="U6" s="178"/>
      <c r="V6" s="197"/>
    </row>
    <row r="7" spans="1:22" ht="12" customHeight="1">
      <c r="A7" s="23"/>
      <c r="B7" s="24"/>
      <c r="C7" s="24"/>
      <c r="D7" s="24"/>
      <c r="E7" s="24"/>
      <c r="F7" s="24"/>
      <c r="G7" s="24"/>
      <c r="H7" s="24"/>
      <c r="I7" s="24"/>
      <c r="J7" s="24"/>
      <c r="K7" s="24"/>
      <c r="L7" s="24"/>
      <c r="M7" s="24"/>
      <c r="N7" s="24"/>
      <c r="O7" s="24"/>
      <c r="P7" s="24"/>
      <c r="Q7" s="24"/>
      <c r="R7" s="24"/>
      <c r="S7" s="24"/>
      <c r="T7" s="24"/>
      <c r="U7" s="24"/>
      <c r="V7" s="25"/>
    </row>
    <row r="8" spans="1:22" ht="12" customHeight="1">
      <c r="A8" s="8" t="s">
        <v>270</v>
      </c>
      <c r="B8" s="148"/>
      <c r="C8" s="148"/>
      <c r="D8" s="148"/>
      <c r="E8" s="148"/>
      <c r="F8" s="148"/>
      <c r="G8" s="148"/>
      <c r="H8" s="148"/>
      <c r="I8" s="148"/>
      <c r="J8" s="148"/>
      <c r="K8" s="148"/>
      <c r="L8" s="148"/>
      <c r="M8" s="148"/>
      <c r="N8" s="148"/>
      <c r="O8" s="148"/>
      <c r="P8" s="148"/>
      <c r="Q8" s="148"/>
      <c r="R8" s="148"/>
      <c r="S8" s="148"/>
      <c r="T8" s="149"/>
      <c r="U8" s="148"/>
      <c r="V8" s="110"/>
    </row>
    <row r="9" spans="1:22" ht="12" customHeight="1">
      <c r="A9" s="1" t="s">
        <v>28</v>
      </c>
      <c r="B9" s="148">
        <v>21.376500992210019</v>
      </c>
      <c r="C9" s="148">
        <v>0.40138149211731611</v>
      </c>
      <c r="D9" s="148">
        <v>0.14178914782229179</v>
      </c>
      <c r="E9" s="148">
        <v>0.67759984206822466</v>
      </c>
      <c r="F9" s="148">
        <v>0</v>
      </c>
      <c r="G9" s="148">
        <v>0.38972840462433217</v>
      </c>
      <c r="H9" s="148">
        <v>0.59858462408976676</v>
      </c>
      <c r="I9" s="148">
        <v>0</v>
      </c>
      <c r="J9" s="148">
        <v>0</v>
      </c>
      <c r="K9" s="148">
        <v>0</v>
      </c>
      <c r="L9" s="148">
        <v>49.904588795939134</v>
      </c>
      <c r="M9" s="148">
        <v>26.425691117304552</v>
      </c>
      <c r="N9" s="148">
        <v>0</v>
      </c>
      <c r="O9" s="148">
        <v>0</v>
      </c>
      <c r="P9" s="148">
        <v>0</v>
      </c>
      <c r="Q9" s="148">
        <v>0</v>
      </c>
      <c r="R9" s="148">
        <v>0</v>
      </c>
      <c r="S9" s="148">
        <v>8.4135583824511667E-2</v>
      </c>
      <c r="T9" s="150">
        <v>100</v>
      </c>
      <c r="U9" s="148">
        <v>99.915864416175481</v>
      </c>
      <c r="V9" s="110">
        <v>1741.8680429084029</v>
      </c>
    </row>
    <row r="10" spans="1:22" ht="12" customHeight="1">
      <c r="A10" s="1" t="s">
        <v>29</v>
      </c>
      <c r="B10" s="148">
        <v>19.07463941724701</v>
      </c>
      <c r="C10" s="148">
        <v>2.9651436772408992</v>
      </c>
      <c r="D10" s="148">
        <v>1.0430001239952882</v>
      </c>
      <c r="E10" s="148">
        <v>1.8261220349183112</v>
      </c>
      <c r="F10" s="148">
        <v>0.70376778947166041</v>
      </c>
      <c r="G10" s="148">
        <v>0.20482188208405699</v>
      </c>
      <c r="H10" s="148">
        <v>14.251597301230071</v>
      </c>
      <c r="I10" s="148">
        <v>0</v>
      </c>
      <c r="J10" s="148">
        <v>0.65675427239662409</v>
      </c>
      <c r="K10" s="148">
        <v>4.3962523746097076E-2</v>
      </c>
      <c r="L10" s="148">
        <v>31.624529666951744</v>
      </c>
      <c r="M10" s="148">
        <v>24.430205146097904</v>
      </c>
      <c r="N10" s="148">
        <v>0</v>
      </c>
      <c r="O10" s="148">
        <v>0</v>
      </c>
      <c r="P10" s="148">
        <v>2.1461386482804969</v>
      </c>
      <c r="Q10" s="148">
        <v>0.60646256171402868</v>
      </c>
      <c r="R10" s="148">
        <v>0.42285495462581341</v>
      </c>
      <c r="S10" s="148">
        <v>0</v>
      </c>
      <c r="T10" s="150">
        <v>100</v>
      </c>
      <c r="U10" s="148">
        <v>96.824543835379671</v>
      </c>
      <c r="V10" s="110">
        <v>13184.987891133051</v>
      </c>
    </row>
    <row r="11" spans="1:22" ht="12" customHeight="1">
      <c r="A11" s="1" t="s">
        <v>30</v>
      </c>
      <c r="B11" s="148">
        <v>35.844453134623066</v>
      </c>
      <c r="C11" s="148">
        <v>2.4943776698275708</v>
      </c>
      <c r="D11" s="148">
        <v>1.5174671964602104</v>
      </c>
      <c r="E11" s="148">
        <v>16.93630142414294</v>
      </c>
      <c r="F11" s="148">
        <v>2.3740634379742684</v>
      </c>
      <c r="G11" s="148">
        <v>1.1532814580845352</v>
      </c>
      <c r="H11" s="148">
        <v>1.7085456337895673</v>
      </c>
      <c r="I11" s="148">
        <v>0</v>
      </c>
      <c r="J11" s="148">
        <v>0</v>
      </c>
      <c r="K11" s="148">
        <v>3.9922716333763264E-2</v>
      </c>
      <c r="L11" s="148">
        <v>25.259686449372953</v>
      </c>
      <c r="M11" s="148">
        <v>11.46008645953993</v>
      </c>
      <c r="N11" s="148">
        <v>0</v>
      </c>
      <c r="O11" s="148">
        <v>7.1592245918235042E-2</v>
      </c>
      <c r="P11" s="148">
        <v>0.36999485832445334</v>
      </c>
      <c r="Q11" s="148">
        <v>0.62298199424874923</v>
      </c>
      <c r="R11" s="148">
        <v>0.14724532135963037</v>
      </c>
      <c r="S11" s="148">
        <v>0</v>
      </c>
      <c r="T11" s="150">
        <v>100</v>
      </c>
      <c r="U11" s="148">
        <v>98.788185580148976</v>
      </c>
      <c r="V11" s="110">
        <v>4788.0196575682303</v>
      </c>
    </row>
    <row r="12" spans="1:22" ht="12" customHeight="1">
      <c r="A12" s="1" t="s">
        <v>31</v>
      </c>
      <c r="B12" s="148">
        <v>18.248335242958753</v>
      </c>
      <c r="C12" s="148">
        <v>1.8150178586640506</v>
      </c>
      <c r="D12" s="148">
        <v>1.5810201998529494</v>
      </c>
      <c r="E12" s="148">
        <v>6.2740471998572263</v>
      </c>
      <c r="F12" s="148">
        <v>14.953678310450725</v>
      </c>
      <c r="G12" s="148">
        <v>8.9754737249404357</v>
      </c>
      <c r="H12" s="148">
        <v>13.183380578968512</v>
      </c>
      <c r="I12" s="148">
        <v>0</v>
      </c>
      <c r="J12" s="148">
        <v>3.5894187699409938</v>
      </c>
      <c r="K12" s="148">
        <v>0.28393164516481112</v>
      </c>
      <c r="L12" s="148">
        <v>20.906825192776466</v>
      </c>
      <c r="M12" s="148">
        <v>4.9554770378666024</v>
      </c>
      <c r="N12" s="148">
        <v>0</v>
      </c>
      <c r="O12" s="148">
        <v>0.67330160988254473</v>
      </c>
      <c r="P12" s="148">
        <v>4.5352988671788141</v>
      </c>
      <c r="Q12" s="148">
        <v>2.4793761497081727E-2</v>
      </c>
      <c r="R12" s="148">
        <v>0</v>
      </c>
      <c r="S12" s="148">
        <v>0</v>
      </c>
      <c r="T12" s="150">
        <v>100</v>
      </c>
      <c r="U12" s="148">
        <v>94.766605761441426</v>
      </c>
      <c r="V12" s="110">
        <v>2480.5799406276515</v>
      </c>
    </row>
    <row r="13" spans="1:22" ht="12" customHeight="1">
      <c r="A13" s="1" t="s">
        <v>32</v>
      </c>
      <c r="B13" s="148">
        <v>31.604025260638746</v>
      </c>
      <c r="C13" s="148">
        <v>2.6356006025266945</v>
      </c>
      <c r="D13" s="148">
        <v>2.8297307810668331</v>
      </c>
      <c r="E13" s="148">
        <v>15.816124680482705</v>
      </c>
      <c r="F13" s="148">
        <v>3.6772061484470346</v>
      </c>
      <c r="G13" s="148">
        <v>1.1076070772993458</v>
      </c>
      <c r="H13" s="148">
        <v>7.6386932188291263</v>
      </c>
      <c r="I13" s="148">
        <v>0</v>
      </c>
      <c r="J13" s="148">
        <v>6.3251916454760071</v>
      </c>
      <c r="K13" s="148">
        <v>0</v>
      </c>
      <c r="L13" s="148">
        <v>14.631503860975336</v>
      </c>
      <c r="M13" s="148">
        <v>12.723944883559572</v>
      </c>
      <c r="N13" s="148">
        <v>0</v>
      </c>
      <c r="O13" s="148">
        <v>0</v>
      </c>
      <c r="P13" s="148">
        <v>1.0103718406986799</v>
      </c>
      <c r="Q13" s="148">
        <v>0</v>
      </c>
      <c r="R13" s="148">
        <v>0</v>
      </c>
      <c r="S13" s="148">
        <v>0</v>
      </c>
      <c r="T13" s="150">
        <v>100</v>
      </c>
      <c r="U13" s="148">
        <v>98.989628159301404</v>
      </c>
      <c r="V13" s="110">
        <v>2849.2638705249583</v>
      </c>
    </row>
    <row r="14" spans="1:22" ht="12" customHeight="1">
      <c r="A14" s="1" t="s">
        <v>271</v>
      </c>
      <c r="B14" s="148">
        <v>15.614364070046793</v>
      </c>
      <c r="C14" s="148">
        <v>10.479965179520983</v>
      </c>
      <c r="D14" s="148">
        <v>1.7678964457857402</v>
      </c>
      <c r="E14" s="148">
        <v>10.42121611964237</v>
      </c>
      <c r="F14" s="148">
        <v>11.434991027119715</v>
      </c>
      <c r="G14" s="148">
        <v>2.3029105564068764</v>
      </c>
      <c r="H14" s="148">
        <v>0.80761491426779142</v>
      </c>
      <c r="I14" s="148">
        <v>0</v>
      </c>
      <c r="J14" s="148">
        <v>34.393384110278518</v>
      </c>
      <c r="K14" s="148">
        <v>0.83450697712639588</v>
      </c>
      <c r="L14" s="148">
        <v>6.2503601332546443</v>
      </c>
      <c r="M14" s="148">
        <v>3.61777098355281</v>
      </c>
      <c r="N14" s="148">
        <v>0</v>
      </c>
      <c r="O14" s="148">
        <v>0.63969986563794423</v>
      </c>
      <c r="P14" s="148">
        <v>0.92492732377341857</v>
      </c>
      <c r="Q14" s="148">
        <v>0</v>
      </c>
      <c r="R14" s="148">
        <v>0.51039229358606408</v>
      </c>
      <c r="S14" s="148">
        <v>0</v>
      </c>
      <c r="T14" s="150">
        <v>100</v>
      </c>
      <c r="U14" s="148">
        <v>97.924980517002581</v>
      </c>
      <c r="V14" s="110">
        <v>2444.0319147697978</v>
      </c>
    </row>
    <row r="15" spans="1:22" ht="12" customHeight="1">
      <c r="A15" s="1" t="s">
        <v>272</v>
      </c>
      <c r="B15" s="148">
        <v>19.178400615173398</v>
      </c>
      <c r="C15" s="148">
        <v>0.84087314794906531</v>
      </c>
      <c r="D15" s="148">
        <v>0.95681987088558684</v>
      </c>
      <c r="E15" s="148">
        <v>4.1928344195815557</v>
      </c>
      <c r="F15" s="148">
        <v>4.6082589856203664E-2</v>
      </c>
      <c r="G15" s="148">
        <v>6.1053748364808258E-2</v>
      </c>
      <c r="H15" s="148">
        <v>0.40292992169260039</v>
      </c>
      <c r="I15" s="148">
        <v>0</v>
      </c>
      <c r="J15" s="148">
        <v>0.17229736671701895</v>
      </c>
      <c r="K15" s="148">
        <v>6.7931151995294564E-2</v>
      </c>
      <c r="L15" s="148">
        <v>70.22114850569568</v>
      </c>
      <c r="M15" s="148">
        <v>3.5518532403556424</v>
      </c>
      <c r="N15" s="148">
        <v>0</v>
      </c>
      <c r="O15" s="148">
        <v>0</v>
      </c>
      <c r="P15" s="148">
        <v>0.13678907632586987</v>
      </c>
      <c r="Q15" s="148">
        <v>0</v>
      </c>
      <c r="R15" s="148">
        <v>0.17098634540733734</v>
      </c>
      <c r="S15" s="148">
        <v>0</v>
      </c>
      <c r="T15" s="150">
        <v>100</v>
      </c>
      <c r="U15" s="148">
        <v>99.69222457826676</v>
      </c>
      <c r="V15" s="110">
        <v>822.41413112804514</v>
      </c>
    </row>
    <row r="16" spans="1:22" ht="12" customHeight="1">
      <c r="A16" s="1"/>
      <c r="B16" s="148"/>
      <c r="C16" s="148"/>
      <c r="D16" s="148"/>
      <c r="E16" s="148"/>
      <c r="F16" s="148"/>
      <c r="G16" s="148"/>
      <c r="H16" s="148"/>
      <c r="I16" s="148"/>
      <c r="J16" s="148"/>
      <c r="K16" s="148"/>
      <c r="L16" s="148"/>
      <c r="M16" s="148"/>
      <c r="N16" s="148"/>
      <c r="O16" s="148"/>
      <c r="P16" s="148"/>
      <c r="Q16" s="148"/>
      <c r="R16" s="148"/>
      <c r="S16" s="148"/>
      <c r="T16" s="150"/>
      <c r="U16" s="148"/>
      <c r="V16" s="110"/>
    </row>
    <row r="17" spans="1:22" ht="12" customHeight="1">
      <c r="A17" s="8" t="s">
        <v>28</v>
      </c>
      <c r="B17" s="148"/>
      <c r="C17" s="148"/>
      <c r="D17" s="148"/>
      <c r="E17" s="148"/>
      <c r="F17" s="148"/>
      <c r="G17" s="148"/>
      <c r="H17" s="148"/>
      <c r="I17" s="148"/>
      <c r="J17" s="148"/>
      <c r="K17" s="148"/>
      <c r="L17" s="148"/>
      <c r="M17" s="148"/>
      <c r="N17" s="148"/>
      <c r="O17" s="148"/>
      <c r="P17" s="148"/>
      <c r="Q17" s="148"/>
      <c r="R17" s="148"/>
      <c r="S17" s="148"/>
      <c r="T17" s="150"/>
      <c r="U17" s="148"/>
      <c r="V17" s="110"/>
    </row>
    <row r="18" spans="1:22" ht="12" customHeight="1">
      <c r="A18" s="128" t="s">
        <v>33</v>
      </c>
      <c r="B18" s="148"/>
      <c r="C18" s="148"/>
      <c r="D18" s="148"/>
      <c r="E18" s="148"/>
      <c r="F18" s="148"/>
      <c r="G18" s="148"/>
      <c r="H18" s="148"/>
      <c r="I18" s="148"/>
      <c r="J18" s="148"/>
      <c r="K18" s="148"/>
      <c r="L18" s="148"/>
      <c r="M18" s="148"/>
      <c r="N18" s="148"/>
      <c r="O18" s="148"/>
      <c r="P18" s="148"/>
      <c r="Q18" s="148"/>
      <c r="R18" s="148"/>
      <c r="S18" s="148"/>
      <c r="T18" s="150"/>
      <c r="U18" s="148"/>
      <c r="V18" s="110"/>
    </row>
    <row r="19" spans="1:22" ht="12" customHeight="1">
      <c r="A19" s="38" t="s">
        <v>34</v>
      </c>
      <c r="B19" s="148">
        <v>26.334668842905717</v>
      </c>
      <c r="C19" s="148">
        <v>0.45383540324963223</v>
      </c>
      <c r="D19" s="148">
        <v>0</v>
      </c>
      <c r="E19" s="148">
        <v>0</v>
      </c>
      <c r="F19" s="148">
        <v>0</v>
      </c>
      <c r="G19" s="148">
        <v>0</v>
      </c>
      <c r="H19" s="148">
        <v>0</v>
      </c>
      <c r="I19" s="148">
        <v>0</v>
      </c>
      <c r="J19" s="148">
        <v>0</v>
      </c>
      <c r="K19" s="148">
        <v>0</v>
      </c>
      <c r="L19" s="148">
        <v>52.920474187040242</v>
      </c>
      <c r="M19" s="148">
        <v>20.291021566804453</v>
      </c>
      <c r="N19" s="148">
        <v>0</v>
      </c>
      <c r="O19" s="148">
        <v>0</v>
      </c>
      <c r="P19" s="148">
        <v>0</v>
      </c>
      <c r="Q19" s="148">
        <v>0</v>
      </c>
      <c r="R19" s="148">
        <v>0</v>
      </c>
      <c r="S19" s="148">
        <v>0</v>
      </c>
      <c r="T19" s="150">
        <v>100</v>
      </c>
      <c r="U19" s="148">
        <v>100</v>
      </c>
      <c r="V19" s="110">
        <v>138.58158865812925</v>
      </c>
    </row>
    <row r="20" spans="1:22" ht="12" customHeight="1">
      <c r="A20" s="38" t="s">
        <v>35</v>
      </c>
      <c r="B20" s="148">
        <v>24.110943802498603</v>
      </c>
      <c r="C20" s="148">
        <v>0.29388078207135737</v>
      </c>
      <c r="D20" s="148">
        <v>0.50612801356733772</v>
      </c>
      <c r="E20" s="148">
        <v>0.17205266314865289</v>
      </c>
      <c r="F20" s="148">
        <v>0</v>
      </c>
      <c r="G20" s="148">
        <v>0</v>
      </c>
      <c r="H20" s="148">
        <v>0</v>
      </c>
      <c r="I20" s="148">
        <v>0</v>
      </c>
      <c r="J20" s="148">
        <v>0</v>
      </c>
      <c r="K20" s="148">
        <v>0</v>
      </c>
      <c r="L20" s="148">
        <v>54.761867564246735</v>
      </c>
      <c r="M20" s="148">
        <v>20.155127174467335</v>
      </c>
      <c r="N20" s="148">
        <v>0</v>
      </c>
      <c r="O20" s="148">
        <v>0</v>
      </c>
      <c r="P20" s="148">
        <v>0</v>
      </c>
      <c r="Q20" s="148">
        <v>0</v>
      </c>
      <c r="R20" s="148">
        <v>0</v>
      </c>
      <c r="S20" s="148">
        <v>0</v>
      </c>
      <c r="T20" s="150">
        <v>100</v>
      </c>
      <c r="U20" s="148">
        <v>100</v>
      </c>
      <c r="V20" s="110">
        <v>487.97533193646575</v>
      </c>
    </row>
    <row r="21" spans="1:22" ht="12" customHeight="1">
      <c r="A21" s="38" t="s">
        <v>36</v>
      </c>
      <c r="B21" s="148">
        <v>20.464181544570792</v>
      </c>
      <c r="C21" s="148">
        <v>0.91914339496081232</v>
      </c>
      <c r="D21" s="148">
        <v>0</v>
      </c>
      <c r="E21" s="148">
        <v>1.9794249328710802</v>
      </c>
      <c r="F21" s="148">
        <v>0</v>
      </c>
      <c r="G21" s="148">
        <v>0.24366657300146119</v>
      </c>
      <c r="H21" s="148">
        <v>0</v>
      </c>
      <c r="I21" s="148">
        <v>0</v>
      </c>
      <c r="J21" s="148">
        <v>0</v>
      </c>
      <c r="K21" s="148">
        <v>0</v>
      </c>
      <c r="L21" s="148">
        <v>52.343536407157544</v>
      </c>
      <c r="M21" s="148">
        <v>24.050047147438271</v>
      </c>
      <c r="N21" s="148">
        <v>0</v>
      </c>
      <c r="O21" s="148">
        <v>0</v>
      </c>
      <c r="P21" s="148">
        <v>0</v>
      </c>
      <c r="Q21" s="148">
        <v>0</v>
      </c>
      <c r="R21" s="148">
        <v>0</v>
      </c>
      <c r="S21" s="148">
        <v>0</v>
      </c>
      <c r="T21" s="150">
        <v>100</v>
      </c>
      <c r="U21" s="148">
        <v>100</v>
      </c>
      <c r="V21" s="110">
        <v>469.03377295558136</v>
      </c>
    </row>
    <row r="22" spans="1:22" ht="12" customHeight="1">
      <c r="A22" s="38" t="s">
        <v>37</v>
      </c>
      <c r="B22" s="148">
        <v>19.090449401419278</v>
      </c>
      <c r="C22" s="148">
        <v>0.20179580119724</v>
      </c>
      <c r="D22" s="148">
        <v>0</v>
      </c>
      <c r="E22" s="148">
        <v>0</v>
      </c>
      <c r="F22" s="148">
        <v>0</v>
      </c>
      <c r="G22" s="148">
        <v>0</v>
      </c>
      <c r="H22" s="148">
        <v>2.1675686649740911</v>
      </c>
      <c r="I22" s="148">
        <v>0</v>
      </c>
      <c r="J22" s="148">
        <v>0</v>
      </c>
      <c r="K22" s="148">
        <v>0</v>
      </c>
      <c r="L22" s="148">
        <v>47.297275209031717</v>
      </c>
      <c r="M22" s="148">
        <v>30.763940344660483</v>
      </c>
      <c r="N22" s="148">
        <v>0</v>
      </c>
      <c r="O22" s="148">
        <v>0</v>
      </c>
      <c r="P22" s="148">
        <v>0</v>
      </c>
      <c r="Q22" s="148">
        <v>0</v>
      </c>
      <c r="R22" s="148">
        <v>0</v>
      </c>
      <c r="S22" s="148">
        <v>0.4789705787171844</v>
      </c>
      <c r="T22" s="150">
        <v>100</v>
      </c>
      <c r="U22" s="148">
        <v>99.521029421282833</v>
      </c>
      <c r="V22" s="110">
        <v>305.9751292613164</v>
      </c>
    </row>
    <row r="23" spans="1:22" ht="12" customHeight="1">
      <c r="A23" s="38" t="s">
        <v>38</v>
      </c>
      <c r="B23" s="148">
        <v>19.841404685336475</v>
      </c>
      <c r="C23" s="148">
        <v>0</v>
      </c>
      <c r="D23" s="148">
        <v>0</v>
      </c>
      <c r="E23" s="148">
        <v>0.52217199350158494</v>
      </c>
      <c r="F23" s="148">
        <v>0</v>
      </c>
      <c r="G23" s="148">
        <v>1.7556593897604624</v>
      </c>
      <c r="H23" s="148">
        <v>1.1799396186291895</v>
      </c>
      <c r="I23" s="148">
        <v>0</v>
      </c>
      <c r="J23" s="148">
        <v>0</v>
      </c>
      <c r="K23" s="148">
        <v>0</v>
      </c>
      <c r="L23" s="148">
        <v>37.239399853154055</v>
      </c>
      <c r="M23" s="148">
        <v>39.461424459618158</v>
      </c>
      <c r="N23" s="148">
        <v>0</v>
      </c>
      <c r="O23" s="148">
        <v>0</v>
      </c>
      <c r="P23" s="148">
        <v>0</v>
      </c>
      <c r="Q23" s="148">
        <v>0</v>
      </c>
      <c r="R23" s="148">
        <v>0</v>
      </c>
      <c r="S23" s="148">
        <v>0</v>
      </c>
      <c r="T23" s="150">
        <v>100</v>
      </c>
      <c r="U23" s="148">
        <v>100</v>
      </c>
      <c r="V23" s="110">
        <v>321.57012040233826</v>
      </c>
    </row>
    <row r="24" spans="1:22" ht="12" customHeight="1">
      <c r="A24" s="38" t="s">
        <v>39</v>
      </c>
      <c r="B24" s="148"/>
      <c r="C24" s="148"/>
      <c r="D24" s="148"/>
      <c r="E24" s="148"/>
      <c r="F24" s="148"/>
      <c r="G24" s="148"/>
      <c r="H24" s="148"/>
      <c r="I24" s="148"/>
      <c r="J24" s="148"/>
      <c r="K24" s="148"/>
      <c r="L24" s="148"/>
      <c r="M24" s="148"/>
      <c r="N24" s="148"/>
      <c r="O24" s="148"/>
      <c r="P24" s="148"/>
      <c r="Q24" s="148"/>
      <c r="R24" s="148"/>
      <c r="S24" s="148"/>
      <c r="T24" s="150"/>
      <c r="U24" s="148"/>
      <c r="V24" s="110">
        <v>0</v>
      </c>
    </row>
    <row r="25" spans="1:22" ht="12" customHeight="1">
      <c r="A25" s="38" t="s">
        <v>40</v>
      </c>
      <c r="B25" s="148" t="s">
        <v>277</v>
      </c>
      <c r="C25" s="148" t="s">
        <v>277</v>
      </c>
      <c r="D25" s="148" t="s">
        <v>277</v>
      </c>
      <c r="E25" s="148" t="s">
        <v>277</v>
      </c>
      <c r="F25" s="148" t="s">
        <v>277</v>
      </c>
      <c r="G25" s="148" t="s">
        <v>277</v>
      </c>
      <c r="H25" s="148" t="s">
        <v>277</v>
      </c>
      <c r="I25" s="148" t="s">
        <v>277</v>
      </c>
      <c r="J25" s="148" t="s">
        <v>277</v>
      </c>
      <c r="K25" s="148" t="s">
        <v>277</v>
      </c>
      <c r="L25" s="148" t="s">
        <v>277</v>
      </c>
      <c r="M25" s="148" t="s">
        <v>277</v>
      </c>
      <c r="N25" s="148" t="s">
        <v>277</v>
      </c>
      <c r="O25" s="148" t="s">
        <v>277</v>
      </c>
      <c r="P25" s="148" t="s">
        <v>277</v>
      </c>
      <c r="Q25" s="148" t="s">
        <v>277</v>
      </c>
      <c r="R25" s="148" t="s">
        <v>277</v>
      </c>
      <c r="S25" s="148" t="s">
        <v>277</v>
      </c>
      <c r="T25" s="150">
        <v>100</v>
      </c>
      <c r="U25" s="148" t="s">
        <v>277</v>
      </c>
      <c r="V25" s="110">
        <v>18.732099694574025</v>
      </c>
    </row>
    <row r="26" spans="1:22" ht="12" customHeight="1">
      <c r="A26" s="128" t="s">
        <v>273</v>
      </c>
      <c r="V26" s="151"/>
    </row>
    <row r="27" spans="1:22" ht="12" customHeight="1">
      <c r="A27" s="44" t="s">
        <v>274</v>
      </c>
      <c r="B27" s="148">
        <v>22.31299179194832</v>
      </c>
      <c r="C27" s="148">
        <v>0.58412744871202371</v>
      </c>
      <c r="D27" s="148">
        <v>0</v>
      </c>
      <c r="E27" s="148">
        <v>0.30606049749821435</v>
      </c>
      <c r="F27" s="148">
        <v>0</v>
      </c>
      <c r="G27" s="148">
        <v>0.56716879864824565</v>
      </c>
      <c r="H27" s="148">
        <v>0.87111567467491846</v>
      </c>
      <c r="I27" s="148">
        <v>0</v>
      </c>
      <c r="J27" s="148">
        <v>0</v>
      </c>
      <c r="K27" s="148">
        <v>0</v>
      </c>
      <c r="L27" s="148">
        <v>45.295379329087922</v>
      </c>
      <c r="M27" s="148">
        <v>29.940714580842332</v>
      </c>
      <c r="N27" s="148">
        <v>0</v>
      </c>
      <c r="O27" s="148">
        <v>0</v>
      </c>
      <c r="P27" s="148">
        <v>0</v>
      </c>
      <c r="Q27" s="148">
        <v>0</v>
      </c>
      <c r="R27" s="148">
        <v>0</v>
      </c>
      <c r="S27" s="148">
        <v>0.1224418785880247</v>
      </c>
      <c r="T27" s="150">
        <v>100</v>
      </c>
      <c r="U27" s="148">
        <v>99.877558121412093</v>
      </c>
      <c r="V27" s="110">
        <v>1196.9196032058551</v>
      </c>
    </row>
    <row r="28" spans="1:22" ht="12" customHeight="1">
      <c r="A28" s="44" t="s">
        <v>275</v>
      </c>
      <c r="B28" s="148">
        <v>19.319601449492627</v>
      </c>
      <c r="C28" s="148">
        <v>0</v>
      </c>
      <c r="D28" s="148">
        <v>0.45321349219326834</v>
      </c>
      <c r="E28" s="148">
        <v>1.4936453474390279</v>
      </c>
      <c r="F28" s="148">
        <v>0</v>
      </c>
      <c r="G28" s="148">
        <v>0</v>
      </c>
      <c r="H28" s="148">
        <v>0</v>
      </c>
      <c r="I28" s="148">
        <v>0</v>
      </c>
      <c r="J28" s="148">
        <v>0</v>
      </c>
      <c r="K28" s="148">
        <v>0</v>
      </c>
      <c r="L28" s="148">
        <v>60.028212911951485</v>
      </c>
      <c r="M28" s="148">
        <v>18.705326798923497</v>
      </c>
      <c r="N28" s="148">
        <v>0</v>
      </c>
      <c r="O28" s="148">
        <v>0</v>
      </c>
      <c r="P28" s="148">
        <v>0</v>
      </c>
      <c r="Q28" s="148">
        <v>0</v>
      </c>
      <c r="R28" s="148">
        <v>0</v>
      </c>
      <c r="S28" s="148">
        <v>0</v>
      </c>
      <c r="T28" s="150">
        <v>100</v>
      </c>
      <c r="U28" s="148">
        <v>100</v>
      </c>
      <c r="V28" s="110">
        <v>544.94843970255056</v>
      </c>
    </row>
    <row r="29" spans="1:22" ht="12" customHeight="1">
      <c r="A29" s="1"/>
      <c r="B29" s="148"/>
      <c r="C29" s="148"/>
      <c r="D29" s="148"/>
      <c r="E29" s="148"/>
      <c r="F29" s="148"/>
      <c r="G29" s="148"/>
      <c r="H29" s="148"/>
      <c r="I29" s="148"/>
      <c r="J29" s="148"/>
      <c r="K29" s="148"/>
      <c r="L29" s="148"/>
      <c r="M29" s="148"/>
      <c r="N29" s="148"/>
      <c r="O29" s="148"/>
      <c r="P29" s="148"/>
      <c r="Q29" s="148"/>
      <c r="R29" s="148"/>
      <c r="S29" s="148"/>
      <c r="T29" s="150"/>
      <c r="U29" s="148"/>
      <c r="V29" s="110"/>
    </row>
    <row r="30" spans="1:22" ht="12" customHeight="1">
      <c r="A30" s="8" t="s">
        <v>29</v>
      </c>
      <c r="B30" s="148"/>
      <c r="C30" s="148"/>
      <c r="D30" s="148"/>
      <c r="E30" s="148"/>
      <c r="F30" s="148"/>
      <c r="G30" s="148"/>
      <c r="H30" s="148"/>
      <c r="I30" s="148"/>
      <c r="J30" s="148"/>
      <c r="K30" s="148"/>
      <c r="L30" s="148"/>
      <c r="M30" s="148"/>
      <c r="N30" s="148"/>
      <c r="O30" s="148"/>
      <c r="P30" s="148"/>
      <c r="Q30" s="148"/>
      <c r="R30" s="148"/>
      <c r="S30" s="148"/>
      <c r="T30" s="150"/>
      <c r="U30" s="148"/>
      <c r="V30" s="110"/>
    </row>
    <row r="31" spans="1:22" ht="12" customHeight="1">
      <c r="A31" s="128" t="s">
        <v>33</v>
      </c>
      <c r="B31" s="148"/>
      <c r="C31" s="148"/>
      <c r="D31" s="148"/>
      <c r="E31" s="148"/>
      <c r="F31" s="148"/>
      <c r="G31" s="148"/>
      <c r="H31" s="148"/>
      <c r="I31" s="148"/>
      <c r="J31" s="148"/>
      <c r="K31" s="148"/>
      <c r="L31" s="148"/>
      <c r="M31" s="148"/>
      <c r="N31" s="148"/>
      <c r="O31" s="148"/>
      <c r="P31" s="148"/>
      <c r="Q31" s="148"/>
      <c r="R31" s="148"/>
      <c r="S31" s="148"/>
      <c r="T31" s="150"/>
      <c r="U31" s="148"/>
      <c r="V31" s="110"/>
    </row>
    <row r="32" spans="1:22" ht="12" customHeight="1">
      <c r="A32" s="38" t="s">
        <v>34</v>
      </c>
      <c r="B32" s="148">
        <v>20.660806692148981</v>
      </c>
      <c r="C32" s="148">
        <v>4.9670361393862361</v>
      </c>
      <c r="D32" s="148">
        <v>1.2807234705968731</v>
      </c>
      <c r="E32" s="148">
        <v>3.8609755882501302</v>
      </c>
      <c r="F32" s="148">
        <v>5.1765168457470416</v>
      </c>
      <c r="G32" s="148">
        <v>0</v>
      </c>
      <c r="H32" s="148">
        <v>2.1544530208429706</v>
      </c>
      <c r="I32" s="148">
        <v>0</v>
      </c>
      <c r="J32" s="148">
        <v>2.1296094294372603</v>
      </c>
      <c r="K32" s="148">
        <v>0.64036173529843654</v>
      </c>
      <c r="L32" s="148">
        <v>32.434986354766799</v>
      </c>
      <c r="M32" s="148">
        <v>17.154139529851221</v>
      </c>
      <c r="N32" s="148">
        <v>0</v>
      </c>
      <c r="O32" s="148">
        <v>0</v>
      </c>
      <c r="P32" s="148">
        <v>9.5403911936740826</v>
      </c>
      <c r="Q32" s="148">
        <v>0</v>
      </c>
      <c r="R32" s="148">
        <v>0</v>
      </c>
      <c r="S32" s="148">
        <v>0</v>
      </c>
      <c r="T32" s="150">
        <v>100</v>
      </c>
      <c r="U32" s="148">
        <v>90.459608806325917</v>
      </c>
      <c r="V32" s="110">
        <v>905.18422838897322</v>
      </c>
    </row>
    <row r="33" spans="1:22" ht="12" customHeight="1">
      <c r="A33" s="38" t="s">
        <v>35</v>
      </c>
      <c r="B33" s="148">
        <v>25.974737666181774</v>
      </c>
      <c r="C33" s="148">
        <v>4.7393675615967084</v>
      </c>
      <c r="D33" s="148">
        <v>2.1081010552863666</v>
      </c>
      <c r="E33" s="148">
        <v>0.34452855814123817</v>
      </c>
      <c r="F33" s="148">
        <v>1.1500461908796711</v>
      </c>
      <c r="G33" s="148">
        <v>0.26760327481914792</v>
      </c>
      <c r="H33" s="148">
        <v>14.957177075503431</v>
      </c>
      <c r="I33" s="148">
        <v>0</v>
      </c>
      <c r="J33" s="148">
        <v>1.389462976021441</v>
      </c>
      <c r="K33" s="148">
        <v>0</v>
      </c>
      <c r="L33" s="148">
        <v>30.550657829361921</v>
      </c>
      <c r="M33" s="148">
        <v>16.700755732496766</v>
      </c>
      <c r="N33" s="148">
        <v>0</v>
      </c>
      <c r="O33" s="148">
        <v>0</v>
      </c>
      <c r="P33" s="148">
        <v>0.85497060063067043</v>
      </c>
      <c r="Q33" s="148">
        <v>0</v>
      </c>
      <c r="R33" s="148">
        <v>0.9625914790808151</v>
      </c>
      <c r="S33" s="148">
        <v>0</v>
      </c>
      <c r="T33" s="150">
        <v>100</v>
      </c>
      <c r="U33" s="148">
        <v>98.182437920288564</v>
      </c>
      <c r="V33" s="110">
        <v>3754.5499083690243</v>
      </c>
    </row>
    <row r="34" spans="1:22" ht="12" customHeight="1">
      <c r="A34" s="38" t="s">
        <v>36</v>
      </c>
      <c r="B34" s="148">
        <v>15.542234509449063</v>
      </c>
      <c r="C34" s="148">
        <v>1.4725042219624249</v>
      </c>
      <c r="D34" s="148">
        <v>0.96156059793436277</v>
      </c>
      <c r="E34" s="148">
        <v>3.429416195427907</v>
      </c>
      <c r="F34" s="148">
        <v>0</v>
      </c>
      <c r="G34" s="148">
        <v>0</v>
      </c>
      <c r="H34" s="148">
        <v>20.294800378975069</v>
      </c>
      <c r="I34" s="148">
        <v>0</v>
      </c>
      <c r="J34" s="148">
        <v>0.3723926845697359</v>
      </c>
      <c r="K34" s="148">
        <v>0</v>
      </c>
      <c r="L34" s="148">
        <v>37.274550865321174</v>
      </c>
      <c r="M34" s="148">
        <v>17.897899990770934</v>
      </c>
      <c r="N34" s="148">
        <v>0</v>
      </c>
      <c r="O34" s="148">
        <v>0</v>
      </c>
      <c r="P34" s="148">
        <v>0.70452463757553463</v>
      </c>
      <c r="Q34" s="148">
        <v>1.9657556231102453</v>
      </c>
      <c r="R34" s="148">
        <v>8.4360294903530392E-2</v>
      </c>
      <c r="S34" s="148">
        <v>0</v>
      </c>
      <c r="T34" s="150">
        <v>100</v>
      </c>
      <c r="U34" s="148">
        <v>97.245359444410624</v>
      </c>
      <c r="V34" s="110">
        <v>4067.7495404913552</v>
      </c>
    </row>
    <row r="35" spans="1:22" ht="12" customHeight="1">
      <c r="A35" s="38" t="s">
        <v>37</v>
      </c>
      <c r="B35" s="148">
        <v>19.979857813304399</v>
      </c>
      <c r="C35" s="148">
        <v>1.1842456031200976</v>
      </c>
      <c r="D35" s="148">
        <v>0.38214782048631951</v>
      </c>
      <c r="E35" s="148">
        <v>1.3548758024496088</v>
      </c>
      <c r="F35" s="148">
        <v>0.1374217864093347</v>
      </c>
      <c r="G35" s="148">
        <v>0.46356192137253521</v>
      </c>
      <c r="H35" s="148">
        <v>13.543613776510529</v>
      </c>
      <c r="I35" s="148">
        <v>0</v>
      </c>
      <c r="J35" s="148">
        <v>0</v>
      </c>
      <c r="K35" s="148">
        <v>0</v>
      </c>
      <c r="L35" s="148">
        <v>28.414126016976265</v>
      </c>
      <c r="M35" s="148">
        <v>30.058968648579398</v>
      </c>
      <c r="N35" s="148">
        <v>0</v>
      </c>
      <c r="O35" s="148">
        <v>0</v>
      </c>
      <c r="P35" s="148">
        <v>4.481180810791578</v>
      </c>
      <c r="Q35" s="148">
        <v>0</v>
      </c>
      <c r="R35" s="148">
        <v>0</v>
      </c>
      <c r="S35" s="148">
        <v>0</v>
      </c>
      <c r="T35" s="150">
        <v>100</v>
      </c>
      <c r="U35" s="148">
        <v>95.518819189208457</v>
      </c>
      <c r="V35" s="110">
        <v>2005.2319374238914</v>
      </c>
    </row>
    <row r="36" spans="1:22" ht="12" customHeight="1">
      <c r="A36" s="38" t="s">
        <v>38</v>
      </c>
      <c r="B36" s="148">
        <v>12.710181747779306</v>
      </c>
      <c r="C36" s="148">
        <v>3.5277501561221594</v>
      </c>
      <c r="D36" s="148">
        <v>0</v>
      </c>
      <c r="E36" s="148">
        <v>1.0959043022127699</v>
      </c>
      <c r="F36" s="148">
        <v>0</v>
      </c>
      <c r="G36" s="148">
        <v>0.3202714885843051</v>
      </c>
      <c r="H36" s="148">
        <v>8.3954228579559391</v>
      </c>
      <c r="I36" s="148">
        <v>0</v>
      </c>
      <c r="J36" s="148">
        <v>0</v>
      </c>
      <c r="K36" s="148">
        <v>0</v>
      </c>
      <c r="L36" s="148">
        <v>25.993277177845158</v>
      </c>
      <c r="M36" s="148">
        <v>45.358635038928099</v>
      </c>
      <c r="N36" s="148">
        <v>0</v>
      </c>
      <c r="O36" s="148">
        <v>0</v>
      </c>
      <c r="P36" s="148">
        <v>1.922282569689683</v>
      </c>
      <c r="Q36" s="148">
        <v>0</v>
      </c>
      <c r="R36" s="148">
        <v>0.67627466088269172</v>
      </c>
      <c r="S36" s="148">
        <v>0</v>
      </c>
      <c r="T36" s="150">
        <v>100</v>
      </c>
      <c r="U36" s="148">
        <v>97.401442769427661</v>
      </c>
      <c r="V36" s="110">
        <v>2392.641998335072</v>
      </c>
    </row>
    <row r="37" spans="1:22" ht="12" customHeight="1">
      <c r="A37" s="38" t="s">
        <v>39</v>
      </c>
      <c r="B37" s="148"/>
      <c r="C37" s="148"/>
      <c r="D37" s="148"/>
      <c r="E37" s="148"/>
      <c r="F37" s="148"/>
      <c r="G37" s="148"/>
      <c r="H37" s="148"/>
      <c r="I37" s="148"/>
      <c r="J37" s="148"/>
      <c r="K37" s="148"/>
      <c r="L37" s="148"/>
      <c r="M37" s="148"/>
      <c r="N37" s="148"/>
      <c r="O37" s="148"/>
      <c r="P37" s="148"/>
      <c r="Q37" s="148"/>
      <c r="R37" s="148"/>
      <c r="S37" s="148"/>
      <c r="T37" s="150"/>
      <c r="U37" s="148"/>
      <c r="V37" s="110">
        <v>0</v>
      </c>
    </row>
    <row r="38" spans="1:22" ht="12" customHeight="1">
      <c r="A38" s="38" t="s">
        <v>40</v>
      </c>
      <c r="B38" s="148" t="s">
        <v>277</v>
      </c>
      <c r="C38" s="148" t="s">
        <v>277</v>
      </c>
      <c r="D38" s="148" t="s">
        <v>277</v>
      </c>
      <c r="E38" s="148" t="s">
        <v>277</v>
      </c>
      <c r="F38" s="148" t="s">
        <v>277</v>
      </c>
      <c r="G38" s="148" t="s">
        <v>277</v>
      </c>
      <c r="H38" s="148" t="s">
        <v>277</v>
      </c>
      <c r="I38" s="148" t="s">
        <v>277</v>
      </c>
      <c r="J38" s="148" t="s">
        <v>277</v>
      </c>
      <c r="K38" s="148" t="s">
        <v>277</v>
      </c>
      <c r="L38" s="148" t="s">
        <v>277</v>
      </c>
      <c r="M38" s="148" t="s">
        <v>277</v>
      </c>
      <c r="N38" s="148" t="s">
        <v>277</v>
      </c>
      <c r="O38" s="148" t="s">
        <v>277</v>
      </c>
      <c r="P38" s="148" t="s">
        <v>277</v>
      </c>
      <c r="Q38" s="148" t="s">
        <v>277</v>
      </c>
      <c r="R38" s="148" t="s">
        <v>277</v>
      </c>
      <c r="S38" s="148" t="s">
        <v>277</v>
      </c>
      <c r="T38" s="150">
        <v>100</v>
      </c>
      <c r="U38" s="148" t="s">
        <v>277</v>
      </c>
      <c r="V38" s="110">
        <v>59.63027812473203</v>
      </c>
    </row>
    <row r="39" spans="1:22" ht="12" customHeight="1">
      <c r="A39" s="128" t="s">
        <v>273</v>
      </c>
      <c r="V39" s="151"/>
    </row>
    <row r="40" spans="1:22" ht="12" customHeight="1">
      <c r="A40" s="44" t="s">
        <v>274</v>
      </c>
      <c r="B40" s="148">
        <v>18.794351111931018</v>
      </c>
      <c r="C40" s="148">
        <v>2.8374664854046312</v>
      </c>
      <c r="D40" s="148">
        <v>0.53222663552333382</v>
      </c>
      <c r="E40" s="148">
        <v>1.6123920931853608</v>
      </c>
      <c r="F40" s="148">
        <v>0.55881271372127639</v>
      </c>
      <c r="G40" s="148">
        <v>0.24989126944705164</v>
      </c>
      <c r="H40" s="148">
        <v>12.973507968176548</v>
      </c>
      <c r="I40" s="148">
        <v>0</v>
      </c>
      <c r="J40" s="148">
        <v>0.4187917462215649</v>
      </c>
      <c r="K40" s="148">
        <v>0</v>
      </c>
      <c r="L40" s="148">
        <v>25.828181305206567</v>
      </c>
      <c r="M40" s="148">
        <v>32.726441153966732</v>
      </c>
      <c r="N40" s="148">
        <v>0</v>
      </c>
      <c r="O40" s="148">
        <v>0</v>
      </c>
      <c r="P40" s="148">
        <v>1.9767625564433282</v>
      </c>
      <c r="Q40" s="148">
        <v>0.97276800721008605</v>
      </c>
      <c r="R40" s="148">
        <v>0.51840695356259703</v>
      </c>
      <c r="S40" s="148">
        <v>0</v>
      </c>
      <c r="T40" s="150">
        <v>100</v>
      </c>
      <c r="U40" s="148">
        <v>96.532062482784156</v>
      </c>
      <c r="V40" s="110">
        <v>8220.049871457255</v>
      </c>
    </row>
    <row r="41" spans="1:22" ht="12" customHeight="1">
      <c r="A41" s="44" t="s">
        <v>275</v>
      </c>
      <c r="B41" s="148">
        <v>19.538690295415726</v>
      </c>
      <c r="C41" s="148">
        <v>3.1765285686902169</v>
      </c>
      <c r="D41" s="148">
        <v>1.8886468433740404</v>
      </c>
      <c r="E41" s="148">
        <v>2.179977566066158</v>
      </c>
      <c r="F41" s="148">
        <v>0.94375828825875929</v>
      </c>
      <c r="G41" s="148">
        <v>0.13020411035525062</v>
      </c>
      <c r="H41" s="148">
        <v>16.367627353618069</v>
      </c>
      <c r="I41" s="148">
        <v>0</v>
      </c>
      <c r="J41" s="148">
        <v>1.0507297510320404</v>
      </c>
      <c r="K41" s="148">
        <v>0.11674775011467113</v>
      </c>
      <c r="L41" s="148">
        <v>41.221078992857805</v>
      </c>
      <c r="M41" s="148">
        <v>10.694792244706946</v>
      </c>
      <c r="N41" s="148">
        <v>0</v>
      </c>
      <c r="O41" s="148">
        <v>0</v>
      </c>
      <c r="P41" s="148">
        <v>2.4265610657238836</v>
      </c>
      <c r="Q41" s="148">
        <v>0</v>
      </c>
      <c r="R41" s="148">
        <v>0.26465716978638087</v>
      </c>
      <c r="S41" s="148">
        <v>0</v>
      </c>
      <c r="T41" s="150">
        <v>100</v>
      </c>
      <c r="U41" s="148">
        <v>97.308781764489694</v>
      </c>
      <c r="V41" s="110">
        <v>4964.9380196757893</v>
      </c>
    </row>
    <row r="42" spans="1:22" ht="12" customHeight="1">
      <c r="A42" s="1"/>
      <c r="B42" s="148"/>
      <c r="C42" s="148"/>
      <c r="D42" s="148"/>
      <c r="E42" s="148"/>
      <c r="F42" s="148"/>
      <c r="G42" s="148"/>
      <c r="H42" s="148"/>
      <c r="I42" s="148"/>
      <c r="J42" s="148"/>
      <c r="K42" s="148"/>
      <c r="L42" s="148"/>
      <c r="M42" s="148"/>
      <c r="N42" s="148"/>
      <c r="O42" s="148"/>
      <c r="P42" s="148"/>
      <c r="Q42" s="148"/>
      <c r="R42" s="148"/>
      <c r="S42" s="148"/>
      <c r="T42" s="150"/>
      <c r="U42" s="148"/>
      <c r="V42" s="110"/>
    </row>
    <row r="43" spans="1:22" ht="12" customHeight="1">
      <c r="A43" s="8" t="s">
        <v>30</v>
      </c>
      <c r="B43" s="148"/>
      <c r="C43" s="148"/>
      <c r="D43" s="148"/>
      <c r="E43" s="148"/>
      <c r="F43" s="148"/>
      <c r="G43" s="148"/>
      <c r="H43" s="148"/>
      <c r="I43" s="148"/>
      <c r="J43" s="148"/>
      <c r="K43" s="148"/>
      <c r="L43" s="148"/>
      <c r="M43" s="148"/>
      <c r="N43" s="148"/>
      <c r="O43" s="148"/>
      <c r="P43" s="148"/>
      <c r="Q43" s="148"/>
      <c r="R43" s="148"/>
      <c r="S43" s="148"/>
      <c r="T43" s="150"/>
      <c r="U43" s="148"/>
      <c r="V43" s="110"/>
    </row>
    <row r="44" spans="1:22" ht="12" customHeight="1">
      <c r="A44" s="128" t="s">
        <v>33</v>
      </c>
      <c r="B44" s="148"/>
      <c r="C44" s="148"/>
      <c r="D44" s="148"/>
      <c r="E44" s="148"/>
      <c r="F44" s="148"/>
      <c r="G44" s="148"/>
      <c r="H44" s="148"/>
      <c r="I44" s="148"/>
      <c r="J44" s="148"/>
      <c r="K44" s="148"/>
      <c r="L44" s="148"/>
      <c r="M44" s="148"/>
      <c r="N44" s="148"/>
      <c r="O44" s="148"/>
      <c r="P44" s="148"/>
      <c r="Q44" s="148"/>
      <c r="R44" s="148"/>
      <c r="S44" s="148"/>
      <c r="T44" s="150"/>
      <c r="U44" s="148"/>
      <c r="V44" s="110"/>
    </row>
    <row r="45" spans="1:22" ht="12" customHeight="1">
      <c r="A45" s="38" t="s">
        <v>34</v>
      </c>
      <c r="B45" s="148">
        <v>50.159557178683542</v>
      </c>
      <c r="C45" s="148">
        <v>4.5864884744176129</v>
      </c>
      <c r="D45" s="148">
        <v>2.4450152330678003</v>
      </c>
      <c r="E45" s="148">
        <v>12.131779882267567</v>
      </c>
      <c r="F45" s="148">
        <v>3.588749498090122</v>
      </c>
      <c r="G45" s="148">
        <v>3.4181098949313129</v>
      </c>
      <c r="H45" s="148">
        <v>1.5430576229226471</v>
      </c>
      <c r="I45" s="148">
        <v>0</v>
      </c>
      <c r="J45" s="148">
        <v>0</v>
      </c>
      <c r="K45" s="148">
        <v>0</v>
      </c>
      <c r="L45" s="148">
        <v>14.447594526264199</v>
      </c>
      <c r="M45" s="148">
        <v>5.8758063164378758</v>
      </c>
      <c r="N45" s="148">
        <v>0</v>
      </c>
      <c r="O45" s="148">
        <v>0</v>
      </c>
      <c r="P45" s="148">
        <v>0</v>
      </c>
      <c r="Q45" s="148">
        <v>1.8038413729173073</v>
      </c>
      <c r="R45" s="148">
        <v>0</v>
      </c>
      <c r="S45" s="148">
        <v>0</v>
      </c>
      <c r="T45" s="150">
        <v>100</v>
      </c>
      <c r="U45" s="148">
        <v>98.196158627082667</v>
      </c>
      <c r="V45" s="110">
        <v>284.69762203799979</v>
      </c>
    </row>
    <row r="46" spans="1:22" ht="12" customHeight="1">
      <c r="A46" s="38" t="s">
        <v>35</v>
      </c>
      <c r="B46" s="148">
        <v>40.034791079091534</v>
      </c>
      <c r="C46" s="148">
        <v>2.045084616133626</v>
      </c>
      <c r="D46" s="148">
        <v>2.0444484727876531</v>
      </c>
      <c r="E46" s="148">
        <v>17.140337704678977</v>
      </c>
      <c r="F46" s="148">
        <v>1.9051733188319597</v>
      </c>
      <c r="G46" s="148">
        <v>0.85884606227764948</v>
      </c>
      <c r="H46" s="148">
        <v>1.8411810717930508</v>
      </c>
      <c r="I46" s="148">
        <v>0</v>
      </c>
      <c r="J46" s="148">
        <v>0</v>
      </c>
      <c r="K46" s="148">
        <v>9.3638793541583179E-2</v>
      </c>
      <c r="L46" s="148">
        <v>28.386624752731173</v>
      </c>
      <c r="M46" s="148">
        <v>4.941324259861072</v>
      </c>
      <c r="N46" s="148">
        <v>0</v>
      </c>
      <c r="O46" s="148">
        <v>0</v>
      </c>
      <c r="P46" s="148">
        <v>0.35186793349818213</v>
      </c>
      <c r="Q46" s="148">
        <v>0.35668193477356563</v>
      </c>
      <c r="R46" s="148">
        <v>0</v>
      </c>
      <c r="S46" s="148">
        <v>0</v>
      </c>
      <c r="T46" s="150">
        <v>100</v>
      </c>
      <c r="U46" s="148">
        <v>99.29145013172824</v>
      </c>
      <c r="V46" s="110">
        <v>2041.3628087240618</v>
      </c>
    </row>
    <row r="47" spans="1:22" ht="12" customHeight="1">
      <c r="A47" s="38" t="s">
        <v>36</v>
      </c>
      <c r="B47" s="148">
        <v>31.644970956481504</v>
      </c>
      <c r="C47" s="148">
        <v>2.2433674352928166</v>
      </c>
      <c r="D47" s="148">
        <v>1.2774474905199926</v>
      </c>
      <c r="E47" s="148">
        <v>17.86348618777189</v>
      </c>
      <c r="F47" s="148">
        <v>3.2874180547034557</v>
      </c>
      <c r="G47" s="148">
        <v>1.0721027093920186</v>
      </c>
      <c r="H47" s="148">
        <v>1.9100811124720187</v>
      </c>
      <c r="I47" s="148">
        <v>0</v>
      </c>
      <c r="J47" s="148">
        <v>0</v>
      </c>
      <c r="K47" s="148">
        <v>0</v>
      </c>
      <c r="L47" s="148">
        <v>26.059500322468121</v>
      </c>
      <c r="M47" s="148">
        <v>13.731841456239739</v>
      </c>
      <c r="N47" s="148">
        <v>0</v>
      </c>
      <c r="O47" s="148">
        <v>0.11637235530990356</v>
      </c>
      <c r="P47" s="148">
        <v>0.65027421502294336</v>
      </c>
      <c r="Q47" s="148">
        <v>6.5673216285105057E-2</v>
      </c>
      <c r="R47" s="148">
        <v>7.7464488040661444E-2</v>
      </c>
      <c r="S47" s="148">
        <v>0</v>
      </c>
      <c r="T47" s="150">
        <v>100</v>
      </c>
      <c r="U47" s="148">
        <v>99.090215725341295</v>
      </c>
      <c r="V47" s="110">
        <v>1104.5957173627703</v>
      </c>
    </row>
    <row r="48" spans="1:22" ht="12" customHeight="1">
      <c r="A48" s="38" t="s">
        <v>37</v>
      </c>
      <c r="B48" s="148">
        <v>32.975448070424974</v>
      </c>
      <c r="C48" s="148">
        <v>3.5676454566873614</v>
      </c>
      <c r="D48" s="148">
        <v>0</v>
      </c>
      <c r="E48" s="148">
        <v>17.908340111277958</v>
      </c>
      <c r="F48" s="148">
        <v>3.4446159459334149</v>
      </c>
      <c r="G48" s="148">
        <v>1.5981555410334289</v>
      </c>
      <c r="H48" s="148">
        <v>0.48966600192966975</v>
      </c>
      <c r="I48" s="148">
        <v>0</v>
      </c>
      <c r="J48" s="148">
        <v>0</v>
      </c>
      <c r="K48" s="148">
        <v>0</v>
      </c>
      <c r="L48" s="148">
        <v>16.481978327231026</v>
      </c>
      <c r="M48" s="148">
        <v>20.196615171439454</v>
      </c>
      <c r="N48" s="148">
        <v>0</v>
      </c>
      <c r="O48" s="148">
        <v>0.31640075458269101</v>
      </c>
      <c r="P48" s="148">
        <v>0.49468834518831151</v>
      </c>
      <c r="Q48" s="148">
        <v>2.1668003030531402</v>
      </c>
      <c r="R48" s="148">
        <v>0.35964597121860475</v>
      </c>
      <c r="S48" s="148">
        <v>0</v>
      </c>
      <c r="T48" s="150">
        <v>100</v>
      </c>
      <c r="U48" s="148">
        <v>96.662464625957284</v>
      </c>
      <c r="V48" s="110">
        <v>677.11809276118083</v>
      </c>
    </row>
    <row r="49" spans="1:22" ht="12" customHeight="1">
      <c r="A49" s="38" t="s">
        <v>38</v>
      </c>
      <c r="B49" s="148">
        <v>27.010026255937802</v>
      </c>
      <c r="C49" s="148">
        <v>2.3111825653943558</v>
      </c>
      <c r="D49" s="148">
        <v>1.451120002219936</v>
      </c>
      <c r="E49" s="148">
        <v>15.894969083505222</v>
      </c>
      <c r="F49" s="148">
        <v>0.72556000110996799</v>
      </c>
      <c r="G49" s="148">
        <v>0.77960339083903096</v>
      </c>
      <c r="H49" s="148">
        <v>2.2705556054199754</v>
      </c>
      <c r="I49" s="148">
        <v>0</v>
      </c>
      <c r="J49" s="148">
        <v>0</v>
      </c>
      <c r="K49" s="148">
        <v>0</v>
      </c>
      <c r="L49" s="148">
        <v>27.688117133860079</v>
      </c>
      <c r="M49" s="148">
        <v>21.018293586628751</v>
      </c>
      <c r="N49" s="148">
        <v>0</v>
      </c>
      <c r="O49" s="148">
        <v>0</v>
      </c>
      <c r="P49" s="148">
        <v>0</v>
      </c>
      <c r="Q49" s="148">
        <v>0.29678197172583476</v>
      </c>
      <c r="R49" s="148">
        <v>0.55379040335903429</v>
      </c>
      <c r="S49" s="148">
        <v>0</v>
      </c>
      <c r="T49" s="150">
        <v>100</v>
      </c>
      <c r="U49" s="148">
        <v>99.149427624915148</v>
      </c>
      <c r="V49" s="110">
        <v>678.81955887369099</v>
      </c>
    </row>
    <row r="50" spans="1:22" ht="12" customHeight="1">
      <c r="A50" s="38" t="s">
        <v>39</v>
      </c>
      <c r="B50" s="148"/>
      <c r="C50" s="148"/>
      <c r="D50" s="148"/>
      <c r="E50" s="148"/>
      <c r="F50" s="148"/>
      <c r="G50" s="148"/>
      <c r="H50" s="148"/>
      <c r="I50" s="148"/>
      <c r="J50" s="148"/>
      <c r="K50" s="148"/>
      <c r="L50" s="148"/>
      <c r="M50" s="148"/>
      <c r="N50" s="148"/>
      <c r="O50" s="148"/>
      <c r="P50" s="148"/>
      <c r="Q50" s="148"/>
      <c r="R50" s="148"/>
      <c r="S50" s="148"/>
      <c r="T50" s="150"/>
      <c r="U50" s="148"/>
      <c r="V50" s="110">
        <v>0</v>
      </c>
    </row>
    <row r="51" spans="1:22" ht="12" customHeight="1">
      <c r="A51" s="38" t="s">
        <v>40</v>
      </c>
      <c r="B51" s="148" t="s">
        <v>277</v>
      </c>
      <c r="C51" s="148" t="s">
        <v>277</v>
      </c>
      <c r="D51" s="148" t="s">
        <v>277</v>
      </c>
      <c r="E51" s="148" t="s">
        <v>277</v>
      </c>
      <c r="F51" s="148" t="s">
        <v>277</v>
      </c>
      <c r="G51" s="148" t="s">
        <v>277</v>
      </c>
      <c r="H51" s="148" t="s">
        <v>277</v>
      </c>
      <c r="I51" s="148" t="s">
        <v>277</v>
      </c>
      <c r="J51" s="148" t="s">
        <v>277</v>
      </c>
      <c r="K51" s="148" t="s">
        <v>277</v>
      </c>
      <c r="L51" s="148">
        <v>100</v>
      </c>
      <c r="M51" s="148" t="s">
        <v>277</v>
      </c>
      <c r="N51" s="148" t="s">
        <v>277</v>
      </c>
      <c r="O51" s="148" t="s">
        <v>277</v>
      </c>
      <c r="P51" s="148" t="s">
        <v>277</v>
      </c>
      <c r="Q51" s="148" t="s">
        <v>277</v>
      </c>
      <c r="R51" s="148" t="s">
        <v>277</v>
      </c>
      <c r="S51" s="148" t="s">
        <v>277</v>
      </c>
      <c r="T51" s="150">
        <v>100</v>
      </c>
      <c r="U51" s="148" t="s">
        <v>277</v>
      </c>
      <c r="V51" s="110">
        <v>1.4258578085176699</v>
      </c>
    </row>
    <row r="52" spans="1:22" ht="12" customHeight="1">
      <c r="A52" s="128" t="s">
        <v>273</v>
      </c>
      <c r="V52" s="151"/>
    </row>
    <row r="53" spans="1:22" ht="12" customHeight="1">
      <c r="A53" s="44" t="s">
        <v>274</v>
      </c>
      <c r="B53" s="148">
        <v>35.626401118311414</v>
      </c>
      <c r="C53" s="148">
        <v>2.4806306770583317</v>
      </c>
      <c r="D53" s="148">
        <v>0.91957292887056907</v>
      </c>
      <c r="E53" s="148">
        <v>17.722160151220965</v>
      </c>
      <c r="F53" s="148">
        <v>2.2753596471952653</v>
      </c>
      <c r="G53" s="148">
        <v>1.2105042662069512</v>
      </c>
      <c r="H53" s="148">
        <v>1.8408382971127173</v>
      </c>
      <c r="I53" s="148">
        <v>0</v>
      </c>
      <c r="J53" s="148">
        <v>0</v>
      </c>
      <c r="K53" s="148">
        <v>5.2969820035764857E-2</v>
      </c>
      <c r="L53" s="148">
        <v>22.984083666441038</v>
      </c>
      <c r="M53" s="148">
        <v>13.421942883415937</v>
      </c>
      <c r="N53" s="148">
        <v>0</v>
      </c>
      <c r="O53" s="148">
        <v>9.4989237469244647E-2</v>
      </c>
      <c r="P53" s="148">
        <v>0.49091251446309525</v>
      </c>
      <c r="Q53" s="148">
        <v>0.68426837203018764</v>
      </c>
      <c r="R53" s="148">
        <v>0.19536642016845371</v>
      </c>
      <c r="S53" s="148">
        <v>0</v>
      </c>
      <c r="T53" s="150">
        <v>100</v>
      </c>
      <c r="U53" s="148">
        <v>98.53446345586903</v>
      </c>
      <c r="V53" s="110">
        <v>3608.6728340876962</v>
      </c>
    </row>
    <row r="54" spans="1:22" ht="12" customHeight="1">
      <c r="A54" s="44" t="s">
        <v>275</v>
      </c>
      <c r="B54" s="148">
        <v>36.51166855591844</v>
      </c>
      <c r="C54" s="148">
        <v>2.5364419704803378</v>
      </c>
      <c r="D54" s="148">
        <v>3.3469585370481414</v>
      </c>
      <c r="E54" s="148">
        <v>14.531659309224102</v>
      </c>
      <c r="F54" s="148">
        <v>2.6760862876687117</v>
      </c>
      <c r="G54" s="148">
        <v>0.97818589751640239</v>
      </c>
      <c r="H54" s="148">
        <v>1.303744492362461</v>
      </c>
      <c r="I54" s="148">
        <v>0</v>
      </c>
      <c r="J54" s="148">
        <v>0</v>
      </c>
      <c r="K54" s="148">
        <v>0</v>
      </c>
      <c r="L54" s="148">
        <v>32.222783123263667</v>
      </c>
      <c r="M54" s="148">
        <v>5.4570194734196917</v>
      </c>
      <c r="N54" s="148">
        <v>0</v>
      </c>
      <c r="O54" s="148">
        <v>0</v>
      </c>
      <c r="P54" s="148">
        <v>0</v>
      </c>
      <c r="Q54" s="148">
        <v>0.43545235309805996</v>
      </c>
      <c r="R54" s="148">
        <v>0</v>
      </c>
      <c r="S54" s="148">
        <v>0</v>
      </c>
      <c r="T54" s="150">
        <v>100</v>
      </c>
      <c r="U54" s="148">
        <v>99.5645476469019</v>
      </c>
      <c r="V54" s="110">
        <v>1179.3468234805277</v>
      </c>
    </row>
    <row r="55" spans="1:22" ht="12" customHeight="1">
      <c r="A55" s="1"/>
      <c r="B55" s="148"/>
      <c r="C55" s="148"/>
      <c r="D55" s="148"/>
      <c r="E55" s="148"/>
      <c r="F55" s="148"/>
      <c r="G55" s="148"/>
      <c r="H55" s="148"/>
      <c r="I55" s="148"/>
      <c r="J55" s="148"/>
      <c r="K55" s="148"/>
      <c r="L55" s="148"/>
      <c r="M55" s="148"/>
      <c r="N55" s="148"/>
      <c r="O55" s="148"/>
      <c r="P55" s="148"/>
      <c r="Q55" s="148"/>
      <c r="R55" s="148"/>
      <c r="S55" s="148"/>
      <c r="T55" s="150"/>
      <c r="U55" s="148"/>
      <c r="V55" s="110"/>
    </row>
    <row r="56" spans="1:22" ht="12" customHeight="1">
      <c r="A56" s="8" t="s">
        <v>31</v>
      </c>
      <c r="B56" s="148"/>
      <c r="C56" s="148"/>
      <c r="D56" s="148"/>
      <c r="E56" s="148"/>
      <c r="F56" s="148"/>
      <c r="G56" s="148"/>
      <c r="H56" s="148"/>
      <c r="I56" s="148"/>
      <c r="J56" s="148"/>
      <c r="K56" s="148"/>
      <c r="L56" s="148"/>
      <c r="M56" s="148"/>
      <c r="N56" s="148"/>
      <c r="O56" s="148"/>
      <c r="P56" s="148"/>
      <c r="Q56" s="148"/>
      <c r="R56" s="148"/>
      <c r="S56" s="148"/>
      <c r="T56" s="150"/>
      <c r="U56" s="148"/>
      <c r="V56" s="110"/>
    </row>
    <row r="57" spans="1:22" ht="12" customHeight="1">
      <c r="A57" s="128" t="s">
        <v>33</v>
      </c>
      <c r="B57" s="148"/>
      <c r="C57" s="148"/>
      <c r="D57" s="148"/>
      <c r="E57" s="148"/>
      <c r="F57" s="148"/>
      <c r="G57" s="148"/>
      <c r="H57" s="148"/>
      <c r="I57" s="148"/>
      <c r="J57" s="148"/>
      <c r="K57" s="148"/>
      <c r="L57" s="148"/>
      <c r="M57" s="148"/>
      <c r="N57" s="148"/>
      <c r="O57" s="148"/>
      <c r="P57" s="148"/>
      <c r="Q57" s="148"/>
      <c r="R57" s="148"/>
      <c r="S57" s="148"/>
      <c r="T57" s="150"/>
      <c r="U57" s="148"/>
      <c r="V57" s="110"/>
    </row>
    <row r="58" spans="1:22" ht="12" customHeight="1">
      <c r="A58" s="38" t="s">
        <v>34</v>
      </c>
      <c r="B58" s="148">
        <v>17.965159224399891</v>
      </c>
      <c r="C58" s="148">
        <v>2.8700149135142543</v>
      </c>
      <c r="D58" s="148">
        <v>1.0527311708853428</v>
      </c>
      <c r="E58" s="148">
        <v>9.0596367161936477</v>
      </c>
      <c r="F58" s="148">
        <v>11.355183115736644</v>
      </c>
      <c r="G58" s="148">
        <v>11.947114751594686</v>
      </c>
      <c r="H58" s="148">
        <v>11.85647649334188</v>
      </c>
      <c r="I58" s="148">
        <v>0</v>
      </c>
      <c r="J58" s="148">
        <v>7.8637532592816068</v>
      </c>
      <c r="K58" s="148">
        <v>0.24595959544131429</v>
      </c>
      <c r="L58" s="148">
        <v>20.652671622348638</v>
      </c>
      <c r="M58" s="148">
        <v>1.115344525378245</v>
      </c>
      <c r="N58" s="148">
        <v>0</v>
      </c>
      <c r="O58" s="148">
        <v>1.5466962739335604</v>
      </c>
      <c r="P58" s="148">
        <v>2.4692583379502686</v>
      </c>
      <c r="Q58" s="148">
        <v>0</v>
      </c>
      <c r="R58" s="148">
        <v>0</v>
      </c>
      <c r="S58" s="148">
        <v>0</v>
      </c>
      <c r="T58" s="150">
        <v>100</v>
      </c>
      <c r="U58" s="148">
        <v>95.984045388116186</v>
      </c>
      <c r="V58" s="110">
        <v>264.22450474464534</v>
      </c>
    </row>
    <row r="59" spans="1:22" ht="12" customHeight="1">
      <c r="A59" s="38" t="s">
        <v>35</v>
      </c>
      <c r="B59" s="148">
        <v>19.308812976704491</v>
      </c>
      <c r="C59" s="148">
        <v>1.2947813864617082</v>
      </c>
      <c r="D59" s="148">
        <v>1.9701219793569065</v>
      </c>
      <c r="E59" s="148">
        <v>6.0695967921829155</v>
      </c>
      <c r="F59" s="148">
        <v>16.570568897725764</v>
      </c>
      <c r="G59" s="148">
        <v>8.7299162824863963</v>
      </c>
      <c r="H59" s="148">
        <v>11.058755007066104</v>
      </c>
      <c r="I59" s="148">
        <v>0</v>
      </c>
      <c r="J59" s="148">
        <v>3.8305542019979146</v>
      </c>
      <c r="K59" s="148">
        <v>0.18104689311144812</v>
      </c>
      <c r="L59" s="148">
        <v>21.387940007662316</v>
      </c>
      <c r="M59" s="148">
        <v>2.5286995413542286</v>
      </c>
      <c r="N59" s="148">
        <v>0</v>
      </c>
      <c r="O59" s="148">
        <v>0.15957761827841749</v>
      </c>
      <c r="P59" s="148">
        <v>6.8525162529645565</v>
      </c>
      <c r="Q59" s="148">
        <v>5.7112162646711248E-2</v>
      </c>
      <c r="R59" s="148">
        <v>0</v>
      </c>
      <c r="S59" s="148">
        <v>0</v>
      </c>
      <c r="T59" s="150">
        <v>100</v>
      </c>
      <c r="U59" s="148">
        <v>92.930793966110272</v>
      </c>
      <c r="V59" s="110">
        <v>1076.8793295889789</v>
      </c>
    </row>
    <row r="60" spans="1:22" ht="12" customHeight="1">
      <c r="A60" s="38" t="s">
        <v>36</v>
      </c>
      <c r="B60" s="148">
        <v>17.445747845082746</v>
      </c>
      <c r="C60" s="148">
        <v>2.5713957091256741</v>
      </c>
      <c r="D60" s="148">
        <v>0.97042027745555048</v>
      </c>
      <c r="E60" s="148">
        <v>4.8898858441469715</v>
      </c>
      <c r="F60" s="148">
        <v>13.254743180403691</v>
      </c>
      <c r="G60" s="148">
        <v>10.058126085517962</v>
      </c>
      <c r="H60" s="148">
        <v>12.930191057633333</v>
      </c>
      <c r="I60" s="148">
        <v>0</v>
      </c>
      <c r="J60" s="148">
        <v>2.3315628493142384</v>
      </c>
      <c r="K60" s="148">
        <v>0.70538545720570289</v>
      </c>
      <c r="L60" s="148">
        <v>21.720186719591794</v>
      </c>
      <c r="M60" s="148">
        <v>8.2937392432742634</v>
      </c>
      <c r="N60" s="148">
        <v>0</v>
      </c>
      <c r="O60" s="148">
        <v>1.5832933669197569</v>
      </c>
      <c r="P60" s="148">
        <v>3.2453223643282825</v>
      </c>
      <c r="Q60" s="148">
        <v>0</v>
      </c>
      <c r="R60" s="148">
        <v>0</v>
      </c>
      <c r="S60" s="148">
        <v>0</v>
      </c>
      <c r="T60" s="150">
        <v>100</v>
      </c>
      <c r="U60" s="148">
        <v>95.171384268751922</v>
      </c>
      <c r="V60" s="110">
        <v>629.95477124637785</v>
      </c>
    </row>
    <row r="61" spans="1:22" ht="12" customHeight="1">
      <c r="A61" s="38" t="s">
        <v>37</v>
      </c>
      <c r="B61" s="148">
        <v>17.277018285960253</v>
      </c>
      <c r="C61" s="148">
        <v>1.622951472109851</v>
      </c>
      <c r="D61" s="148">
        <v>2.07101529384488</v>
      </c>
      <c r="E61" s="148">
        <v>7.9913765623377264</v>
      </c>
      <c r="F61" s="148">
        <v>14.873598075170669</v>
      </c>
      <c r="G61" s="148">
        <v>8.8351570483173258</v>
      </c>
      <c r="H61" s="148">
        <v>22.761804870848508</v>
      </c>
      <c r="I61" s="148">
        <v>0</v>
      </c>
      <c r="J61" s="148">
        <v>3.7664804899564128</v>
      </c>
      <c r="K61" s="148">
        <v>0</v>
      </c>
      <c r="L61" s="148">
        <v>13.991893031158478</v>
      </c>
      <c r="M61" s="148">
        <v>3.9073679390969853</v>
      </c>
      <c r="N61" s="148">
        <v>0</v>
      </c>
      <c r="O61" s="148">
        <v>0.30605311922528766</v>
      </c>
      <c r="P61" s="148">
        <v>2.5952838119735793</v>
      </c>
      <c r="Q61" s="148">
        <v>0</v>
      </c>
      <c r="R61" s="148">
        <v>0</v>
      </c>
      <c r="S61" s="148">
        <v>0</v>
      </c>
      <c r="T61" s="150">
        <v>100</v>
      </c>
      <c r="U61" s="148">
        <v>97.098663068801145</v>
      </c>
      <c r="V61" s="110">
        <v>301.43251396056405</v>
      </c>
    </row>
    <row r="62" spans="1:22" ht="12" customHeight="1">
      <c r="A62" s="38" t="s">
        <v>38</v>
      </c>
      <c r="B62" s="148">
        <v>15.333805137626722</v>
      </c>
      <c r="C62" s="148">
        <v>1.26011464228367</v>
      </c>
      <c r="D62" s="148">
        <v>1.5007574322956196</v>
      </c>
      <c r="E62" s="148">
        <v>2.8492978101332773</v>
      </c>
      <c r="F62" s="148">
        <v>17.891411741937969</v>
      </c>
      <c r="G62" s="148">
        <v>3.7044410378983197</v>
      </c>
      <c r="H62" s="148">
        <v>13.127853386827587</v>
      </c>
      <c r="I62" s="148">
        <v>0</v>
      </c>
      <c r="J62" s="148">
        <v>0.50745911312068781</v>
      </c>
      <c r="K62" s="148">
        <v>0</v>
      </c>
      <c r="L62" s="148">
        <v>28.212628255530191</v>
      </c>
      <c r="M62" s="148">
        <v>13.560558845108863</v>
      </c>
      <c r="N62" s="148">
        <v>0</v>
      </c>
      <c r="O62" s="148">
        <v>0</v>
      </c>
      <c r="P62" s="148">
        <v>2.051672597237078</v>
      </c>
      <c r="Q62" s="148">
        <v>0</v>
      </c>
      <c r="R62" s="148">
        <v>0</v>
      </c>
      <c r="S62" s="148">
        <v>0</v>
      </c>
      <c r="T62" s="150">
        <v>100</v>
      </c>
      <c r="U62" s="148">
        <v>97.948327402762899</v>
      </c>
      <c r="V62" s="110">
        <v>190.91276734673946</v>
      </c>
    </row>
    <row r="63" spans="1:22" ht="12" customHeight="1">
      <c r="A63" s="38" t="s">
        <v>39</v>
      </c>
      <c r="B63" s="148" t="s">
        <v>277</v>
      </c>
      <c r="C63" s="148" t="s">
        <v>277</v>
      </c>
      <c r="D63" s="148" t="s">
        <v>277</v>
      </c>
      <c r="E63" s="148" t="s">
        <v>277</v>
      </c>
      <c r="F63" s="148" t="s">
        <v>277</v>
      </c>
      <c r="G63" s="148" t="s">
        <v>277</v>
      </c>
      <c r="H63" s="148" t="s">
        <v>277</v>
      </c>
      <c r="I63" s="148" t="s">
        <v>277</v>
      </c>
      <c r="J63" s="148" t="s">
        <v>277</v>
      </c>
      <c r="K63" s="148" t="s">
        <v>277</v>
      </c>
      <c r="L63" s="148" t="s">
        <v>277</v>
      </c>
      <c r="M63" s="148" t="s">
        <v>277</v>
      </c>
      <c r="N63" s="148" t="s">
        <v>277</v>
      </c>
      <c r="O63" s="148" t="s">
        <v>277</v>
      </c>
      <c r="P63" s="148" t="s">
        <v>277</v>
      </c>
      <c r="Q63" s="148" t="s">
        <v>277</v>
      </c>
      <c r="R63" s="148" t="s">
        <v>277</v>
      </c>
      <c r="S63" s="148" t="s">
        <v>277</v>
      </c>
      <c r="T63" s="150">
        <v>100</v>
      </c>
      <c r="U63" s="148" t="s">
        <v>277</v>
      </c>
      <c r="V63" s="110">
        <v>2.5924589630935251</v>
      </c>
    </row>
    <row r="64" spans="1:22" ht="12" customHeight="1">
      <c r="A64" s="38" t="s">
        <v>40</v>
      </c>
      <c r="B64" s="148" t="s">
        <v>278</v>
      </c>
      <c r="C64" s="148" t="s">
        <v>279</v>
      </c>
      <c r="D64" s="148" t="s">
        <v>279</v>
      </c>
      <c r="E64" s="148" t="s">
        <v>280</v>
      </c>
      <c r="F64" s="148" t="s">
        <v>279</v>
      </c>
      <c r="G64" s="148" t="s">
        <v>279</v>
      </c>
      <c r="H64" s="148" t="s">
        <v>281</v>
      </c>
      <c r="I64" s="148" t="s">
        <v>279</v>
      </c>
      <c r="J64" s="148" t="s">
        <v>279</v>
      </c>
      <c r="K64" s="148" t="s">
        <v>279</v>
      </c>
      <c r="L64" s="148" t="s">
        <v>282</v>
      </c>
      <c r="M64" s="148" t="s">
        <v>283</v>
      </c>
      <c r="N64" s="148" t="s">
        <v>279</v>
      </c>
      <c r="O64" s="148" t="s">
        <v>279</v>
      </c>
      <c r="P64" s="148" t="s">
        <v>279</v>
      </c>
      <c r="Q64" s="148" t="s">
        <v>279</v>
      </c>
      <c r="R64" s="148" t="s">
        <v>279</v>
      </c>
      <c r="S64" s="148" t="s">
        <v>279</v>
      </c>
      <c r="T64" s="150">
        <v>100</v>
      </c>
      <c r="U64" s="158">
        <v>100</v>
      </c>
      <c r="V64" s="110">
        <v>14.583594777253094</v>
      </c>
    </row>
    <row r="65" spans="1:22" ht="12" customHeight="1">
      <c r="A65" s="128" t="s">
        <v>273</v>
      </c>
      <c r="V65" s="151"/>
    </row>
    <row r="66" spans="1:22" ht="12" customHeight="1">
      <c r="A66" s="44" t="s">
        <v>274</v>
      </c>
      <c r="B66" s="148">
        <v>20.299092515709763</v>
      </c>
      <c r="C66" s="148">
        <v>1.4666477759033496</v>
      </c>
      <c r="D66" s="148">
        <v>1.7123273286000367</v>
      </c>
      <c r="E66" s="148">
        <v>6.7608818478796504</v>
      </c>
      <c r="F66" s="148">
        <v>15.033322063839108</v>
      </c>
      <c r="G66" s="148">
        <v>7.4352535714896</v>
      </c>
      <c r="H66" s="148">
        <v>14.590074076735842</v>
      </c>
      <c r="I66" s="148">
        <v>0</v>
      </c>
      <c r="J66" s="148">
        <v>1.4359055112341683</v>
      </c>
      <c r="K66" s="148">
        <v>0.33195522423269463</v>
      </c>
      <c r="L66" s="148">
        <v>19.672678758917638</v>
      </c>
      <c r="M66" s="148">
        <v>5.3530827652682884</v>
      </c>
      <c r="N66" s="148">
        <v>0</v>
      </c>
      <c r="O66" s="148">
        <v>0.72449449855343029</v>
      </c>
      <c r="P66" s="148">
        <v>5.1552967374070704</v>
      </c>
      <c r="Q66" s="148">
        <v>2.8987324229246381E-2</v>
      </c>
      <c r="R66" s="148">
        <v>0</v>
      </c>
      <c r="S66" s="148">
        <v>0</v>
      </c>
      <c r="T66" s="150">
        <v>100</v>
      </c>
      <c r="U66" s="148">
        <v>94.091221439810141</v>
      </c>
      <c r="V66" s="110">
        <v>2121.7173042938052</v>
      </c>
    </row>
    <row r="67" spans="1:22" ht="12" customHeight="1">
      <c r="A67" s="44" t="s">
        <v>275</v>
      </c>
      <c r="B67" s="148">
        <v>6.1235645035095789</v>
      </c>
      <c r="C67" s="148">
        <v>3.8746996367470179</v>
      </c>
      <c r="D67" s="148">
        <v>0.80468803530669308</v>
      </c>
      <c r="E67" s="148">
        <v>3.3957160712912349</v>
      </c>
      <c r="F67" s="148">
        <v>14.48279749803358</v>
      </c>
      <c r="G67" s="148">
        <v>18.08177630740979</v>
      </c>
      <c r="H67" s="148">
        <v>4.8665327551288051</v>
      </c>
      <c r="I67" s="148">
        <v>0</v>
      </c>
      <c r="J67" s="148">
        <v>16.32171765929585</v>
      </c>
      <c r="K67" s="148">
        <v>0</v>
      </c>
      <c r="L67" s="148">
        <v>28.203516404493346</v>
      </c>
      <c r="M67" s="148">
        <v>2.6046974729255283</v>
      </c>
      <c r="N67" s="148">
        <v>0</v>
      </c>
      <c r="O67" s="148">
        <v>0.370631934210989</v>
      </c>
      <c r="P67" s="148">
        <v>0.86966172164762179</v>
      </c>
      <c r="Q67" s="148">
        <v>0</v>
      </c>
      <c r="R67" s="148">
        <v>0</v>
      </c>
      <c r="S67" s="148">
        <v>0</v>
      </c>
      <c r="T67" s="150">
        <v>100</v>
      </c>
      <c r="U67" s="148">
        <v>98.759706344141364</v>
      </c>
      <c r="V67" s="110">
        <v>358.86263633384795</v>
      </c>
    </row>
    <row r="68" spans="1:22" ht="12" customHeight="1">
      <c r="A68" s="1"/>
      <c r="B68" s="148"/>
      <c r="C68" s="148"/>
      <c r="D68" s="148"/>
      <c r="E68" s="148"/>
      <c r="F68" s="148"/>
      <c r="G68" s="148"/>
      <c r="H68" s="148"/>
      <c r="I68" s="148"/>
      <c r="J68" s="148"/>
      <c r="K68" s="148"/>
      <c r="L68" s="148"/>
      <c r="M68" s="148"/>
      <c r="N68" s="148"/>
      <c r="O68" s="148"/>
      <c r="P68" s="148"/>
      <c r="Q68" s="148"/>
      <c r="R68" s="148"/>
      <c r="S68" s="148"/>
      <c r="T68" s="150"/>
      <c r="U68" s="148"/>
      <c r="V68" s="110"/>
    </row>
    <row r="69" spans="1:22" ht="12" customHeight="1">
      <c r="A69" s="8" t="s">
        <v>32</v>
      </c>
      <c r="B69" s="148"/>
      <c r="C69" s="148"/>
      <c r="D69" s="148"/>
      <c r="E69" s="148"/>
      <c r="F69" s="148"/>
      <c r="G69" s="148"/>
      <c r="H69" s="148"/>
      <c r="I69" s="148"/>
      <c r="J69" s="148"/>
      <c r="K69" s="148"/>
      <c r="L69" s="148"/>
      <c r="M69" s="148"/>
      <c r="N69" s="148"/>
      <c r="O69" s="148"/>
      <c r="P69" s="148"/>
      <c r="Q69" s="148"/>
      <c r="R69" s="148"/>
      <c r="S69" s="148"/>
      <c r="T69" s="150"/>
      <c r="U69" s="148"/>
      <c r="V69" s="110"/>
    </row>
    <row r="70" spans="1:22" ht="12" customHeight="1">
      <c r="A70" s="128" t="s">
        <v>33</v>
      </c>
      <c r="B70" s="148"/>
      <c r="C70" s="148"/>
      <c r="D70" s="148"/>
      <c r="E70" s="148"/>
      <c r="F70" s="148"/>
      <c r="G70" s="148"/>
      <c r="H70" s="148"/>
      <c r="I70" s="148"/>
      <c r="J70" s="148"/>
      <c r="K70" s="148"/>
      <c r="L70" s="148"/>
      <c r="M70" s="148"/>
      <c r="N70" s="148"/>
      <c r="O70" s="148"/>
      <c r="P70" s="148"/>
      <c r="Q70" s="148"/>
      <c r="R70" s="148"/>
      <c r="S70" s="148"/>
      <c r="T70" s="150"/>
      <c r="U70" s="148"/>
      <c r="V70" s="110"/>
    </row>
    <row r="71" spans="1:22" ht="12" customHeight="1">
      <c r="A71" s="38" t="s">
        <v>34</v>
      </c>
      <c r="B71" s="148">
        <v>25.128436397280971</v>
      </c>
      <c r="C71" s="148">
        <v>2.6202577145058945</v>
      </c>
      <c r="D71" s="148">
        <v>2.1355810789103629</v>
      </c>
      <c r="E71" s="148">
        <v>26.105006714631472</v>
      </c>
      <c r="F71" s="148">
        <v>8.83961617640397</v>
      </c>
      <c r="G71" s="148">
        <v>1.0851302174671256</v>
      </c>
      <c r="H71" s="148">
        <v>8.1121226761725929</v>
      </c>
      <c r="I71" s="148">
        <v>0</v>
      </c>
      <c r="J71" s="148">
        <v>9.6651406691605874</v>
      </c>
      <c r="K71" s="148">
        <v>0</v>
      </c>
      <c r="L71" s="148">
        <v>10.198188140900823</v>
      </c>
      <c r="M71" s="148">
        <v>6.110520214566268</v>
      </c>
      <c r="N71" s="148">
        <v>0</v>
      </c>
      <c r="O71" s="148">
        <v>0</v>
      </c>
      <c r="P71" s="148">
        <v>0</v>
      </c>
      <c r="Q71" s="148">
        <v>0</v>
      </c>
      <c r="R71" s="148">
        <v>0</v>
      </c>
      <c r="S71" s="148">
        <v>0</v>
      </c>
      <c r="T71" s="150">
        <v>100</v>
      </c>
      <c r="U71" s="148">
        <v>100</v>
      </c>
      <c r="V71" s="110">
        <v>321.21637632435267</v>
      </c>
    </row>
    <row r="72" spans="1:22" ht="12" customHeight="1">
      <c r="A72" s="38" t="s">
        <v>35</v>
      </c>
      <c r="B72" s="148">
        <v>29.713536452205965</v>
      </c>
      <c r="C72" s="148">
        <v>3.5858060948933743</v>
      </c>
      <c r="D72" s="148">
        <v>5.3064918874716911</v>
      </c>
      <c r="E72" s="148">
        <v>15.92095409242193</v>
      </c>
      <c r="F72" s="148">
        <v>3.0539775105257609</v>
      </c>
      <c r="G72" s="148">
        <v>1.7053922650884754</v>
      </c>
      <c r="H72" s="148">
        <v>8.9093214399851011</v>
      </c>
      <c r="I72" s="148">
        <v>0</v>
      </c>
      <c r="J72" s="148">
        <v>8.8540235822916955</v>
      </c>
      <c r="K72" s="148">
        <v>0</v>
      </c>
      <c r="L72" s="148">
        <v>14.023561973440932</v>
      </c>
      <c r="M72" s="148">
        <v>7.0252865466377363</v>
      </c>
      <c r="N72" s="148">
        <v>0</v>
      </c>
      <c r="O72" s="148">
        <v>0</v>
      </c>
      <c r="P72" s="148">
        <v>1.9016481550373037</v>
      </c>
      <c r="Q72" s="148">
        <v>0</v>
      </c>
      <c r="R72" s="148">
        <v>0</v>
      </c>
      <c r="S72" s="148">
        <v>0</v>
      </c>
      <c r="T72" s="150">
        <v>100</v>
      </c>
      <c r="U72" s="148">
        <v>98.098351844962693</v>
      </c>
      <c r="V72" s="110">
        <v>1049.7831607673381</v>
      </c>
    </row>
    <row r="73" spans="1:22" ht="12" customHeight="1">
      <c r="A73" s="38" t="s">
        <v>36</v>
      </c>
      <c r="B73" s="148">
        <v>33.455064362992495</v>
      </c>
      <c r="C73" s="148">
        <v>2.7867126838145952</v>
      </c>
      <c r="D73" s="148">
        <v>1.3824947607490707</v>
      </c>
      <c r="E73" s="148">
        <v>15.215451138631773</v>
      </c>
      <c r="F73" s="148">
        <v>4.9456448652025964</v>
      </c>
      <c r="G73" s="148">
        <v>0.61958556220930272</v>
      </c>
      <c r="H73" s="148">
        <v>5.8799391332032016</v>
      </c>
      <c r="I73" s="148">
        <v>0</v>
      </c>
      <c r="J73" s="148">
        <v>5.2282486963518613</v>
      </c>
      <c r="K73" s="148">
        <v>0</v>
      </c>
      <c r="L73" s="148">
        <v>16.108784463218935</v>
      </c>
      <c r="M73" s="148">
        <v>13.524813979225323</v>
      </c>
      <c r="N73" s="148">
        <v>0</v>
      </c>
      <c r="O73" s="148">
        <v>0</v>
      </c>
      <c r="P73" s="148">
        <v>0.8532603544008075</v>
      </c>
      <c r="Q73" s="148">
        <v>0</v>
      </c>
      <c r="R73" s="148">
        <v>0</v>
      </c>
      <c r="S73" s="148">
        <v>0</v>
      </c>
      <c r="T73" s="150">
        <v>100</v>
      </c>
      <c r="U73" s="148">
        <v>99.146739645599169</v>
      </c>
      <c r="V73" s="110">
        <v>709.54160921777668</v>
      </c>
    </row>
    <row r="74" spans="1:22" ht="12" customHeight="1">
      <c r="A74" s="38" t="s">
        <v>37</v>
      </c>
      <c r="B74" s="148">
        <v>45.898935181940523</v>
      </c>
      <c r="C74" s="148">
        <v>0.1487951953896603</v>
      </c>
      <c r="D74" s="148">
        <v>0</v>
      </c>
      <c r="E74" s="148">
        <v>15.893769159274331</v>
      </c>
      <c r="F74" s="148">
        <v>2.2232190305515989</v>
      </c>
      <c r="G74" s="148">
        <v>0.26391465277512638</v>
      </c>
      <c r="H74" s="148">
        <v>6.8925846485406215</v>
      </c>
      <c r="I74" s="148">
        <v>0</v>
      </c>
      <c r="J74" s="148">
        <v>2.7188536705536892</v>
      </c>
      <c r="K74" s="148">
        <v>0</v>
      </c>
      <c r="L74" s="148">
        <v>13.807598756209361</v>
      </c>
      <c r="M74" s="148">
        <v>11.747089263794992</v>
      </c>
      <c r="N74" s="148">
        <v>0</v>
      </c>
      <c r="O74" s="148">
        <v>0</v>
      </c>
      <c r="P74" s="148">
        <v>0.40524044097006195</v>
      </c>
      <c r="Q74" s="148">
        <v>0</v>
      </c>
      <c r="R74" s="148">
        <v>0</v>
      </c>
      <c r="S74" s="148">
        <v>0</v>
      </c>
      <c r="T74" s="150">
        <v>100</v>
      </c>
      <c r="U74" s="148">
        <v>99.594759559029981</v>
      </c>
      <c r="V74" s="110">
        <v>341.86376491641818</v>
      </c>
    </row>
    <row r="75" spans="1:22" ht="12" customHeight="1">
      <c r="A75" s="38" t="s">
        <v>38</v>
      </c>
      <c r="B75" s="148">
        <v>24.754406713889413</v>
      </c>
      <c r="C75" s="148">
        <v>2.147526846500357</v>
      </c>
      <c r="D75" s="148">
        <v>2.0240933624340411</v>
      </c>
      <c r="E75" s="148">
        <v>9.1651541004200663</v>
      </c>
      <c r="F75" s="148">
        <v>0.39916538722316808</v>
      </c>
      <c r="G75" s="148">
        <v>1.1951462806226487</v>
      </c>
      <c r="H75" s="148">
        <v>7.381066112687253</v>
      </c>
      <c r="I75" s="148">
        <v>0</v>
      </c>
      <c r="J75" s="148">
        <v>1.6818823918367611</v>
      </c>
      <c r="K75" s="148">
        <v>0</v>
      </c>
      <c r="L75" s="148">
        <v>18.274187803347942</v>
      </c>
      <c r="M75" s="148">
        <v>32.637503648410963</v>
      </c>
      <c r="N75" s="148">
        <v>0</v>
      </c>
      <c r="O75" s="148">
        <v>0</v>
      </c>
      <c r="P75" s="148">
        <v>0.33986735262732132</v>
      </c>
      <c r="Q75" s="148">
        <v>0</v>
      </c>
      <c r="R75" s="148">
        <v>0</v>
      </c>
      <c r="S75" s="148">
        <v>0</v>
      </c>
      <c r="T75" s="150">
        <v>100</v>
      </c>
      <c r="U75" s="148">
        <v>99.660132647372691</v>
      </c>
      <c r="V75" s="110">
        <v>407.62086083133289</v>
      </c>
    </row>
    <row r="76" spans="1:22" ht="12" customHeight="1">
      <c r="A76" s="38" t="s">
        <v>39</v>
      </c>
      <c r="B76" s="148"/>
      <c r="C76" s="148"/>
      <c r="D76" s="148"/>
      <c r="E76" s="148"/>
      <c r="F76" s="148"/>
      <c r="G76" s="148"/>
      <c r="H76" s="148"/>
      <c r="I76" s="148"/>
      <c r="J76" s="148"/>
      <c r="K76" s="148"/>
      <c r="L76" s="148"/>
      <c r="M76" s="148"/>
      <c r="N76" s="148"/>
      <c r="O76" s="148"/>
      <c r="P76" s="148"/>
      <c r="Q76" s="148"/>
      <c r="R76" s="148"/>
      <c r="S76" s="148"/>
      <c r="T76" s="150"/>
      <c r="U76" s="148"/>
      <c r="V76" s="110">
        <v>0</v>
      </c>
    </row>
    <row r="77" spans="1:22" ht="12" customHeight="1">
      <c r="A77" s="38" t="s">
        <v>40</v>
      </c>
      <c r="B77" s="148" t="s">
        <v>285</v>
      </c>
      <c r="C77" s="148" t="s">
        <v>279</v>
      </c>
      <c r="D77" s="148" t="s">
        <v>279</v>
      </c>
      <c r="E77" s="148" t="s">
        <v>279</v>
      </c>
      <c r="F77" s="148" t="s">
        <v>279</v>
      </c>
      <c r="G77" s="148" t="s">
        <v>279</v>
      </c>
      <c r="H77" s="148" t="s">
        <v>286</v>
      </c>
      <c r="I77" s="148" t="s">
        <v>279</v>
      </c>
      <c r="J77" s="148" t="s">
        <v>287</v>
      </c>
      <c r="K77" s="148" t="s">
        <v>279</v>
      </c>
      <c r="L77" s="148" t="s">
        <v>288</v>
      </c>
      <c r="M77" s="148" t="s">
        <v>279</v>
      </c>
      <c r="N77" s="148" t="s">
        <v>279</v>
      </c>
      <c r="O77" s="148" t="s">
        <v>279</v>
      </c>
      <c r="P77" s="148" t="s">
        <v>279</v>
      </c>
      <c r="Q77" s="148" t="s">
        <v>279</v>
      </c>
      <c r="R77" s="148" t="s">
        <v>279</v>
      </c>
      <c r="S77" s="148" t="s">
        <v>279</v>
      </c>
      <c r="T77" s="150">
        <v>100</v>
      </c>
      <c r="U77" s="158">
        <v>100</v>
      </c>
      <c r="V77" s="110">
        <v>19.238098467742873</v>
      </c>
    </row>
    <row r="78" spans="1:22" ht="12" customHeight="1">
      <c r="A78" s="128" t="s">
        <v>273</v>
      </c>
      <c r="V78" s="151"/>
    </row>
    <row r="79" spans="1:22" ht="12" customHeight="1">
      <c r="A79" s="44" t="s">
        <v>274</v>
      </c>
      <c r="B79" s="148">
        <v>32.330418055434343</v>
      </c>
      <c r="C79" s="148">
        <v>1.9144230395999213</v>
      </c>
      <c r="D79" s="148">
        <v>2.2186659980309664</v>
      </c>
      <c r="E79" s="148">
        <v>14.483282670047185</v>
      </c>
      <c r="F79" s="148">
        <v>4.494339742604887</v>
      </c>
      <c r="G79" s="148">
        <v>1.0214388442972833</v>
      </c>
      <c r="H79" s="148">
        <v>8.9613867356209465</v>
      </c>
      <c r="I79" s="148">
        <v>0</v>
      </c>
      <c r="J79" s="148">
        <v>3.482463840519983</v>
      </c>
      <c r="K79" s="148">
        <v>0</v>
      </c>
      <c r="L79" s="148">
        <v>13.35669072634848</v>
      </c>
      <c r="M79" s="148">
        <v>16.160034973930109</v>
      </c>
      <c r="N79" s="148">
        <v>0</v>
      </c>
      <c r="O79" s="148">
        <v>0</v>
      </c>
      <c r="P79" s="148">
        <v>1.5768553735660515</v>
      </c>
      <c r="Q79" s="148">
        <v>0</v>
      </c>
      <c r="R79" s="148">
        <v>0</v>
      </c>
      <c r="S79" s="148">
        <v>0</v>
      </c>
      <c r="T79" s="150">
        <v>100</v>
      </c>
      <c r="U79" s="148">
        <v>98.423144626433952</v>
      </c>
      <c r="V79" s="110">
        <v>1814.9160247930677</v>
      </c>
    </row>
    <row r="80" spans="1:22" ht="12" customHeight="1">
      <c r="A80" s="44" t="s">
        <v>275</v>
      </c>
      <c r="B80" s="148">
        <v>30.329461844657661</v>
      </c>
      <c r="C80" s="148">
        <v>3.9010131241246553</v>
      </c>
      <c r="D80" s="148">
        <v>3.901934171342917</v>
      </c>
      <c r="E80" s="148">
        <v>18.154792792219503</v>
      </c>
      <c r="F80" s="148">
        <v>2.2434246014042545</v>
      </c>
      <c r="G80" s="148">
        <v>1.2588019655072757</v>
      </c>
      <c r="H80" s="148">
        <v>5.3178321376937427</v>
      </c>
      <c r="I80" s="148">
        <v>0</v>
      </c>
      <c r="J80" s="148">
        <v>11.313177330010262</v>
      </c>
      <c r="K80" s="148">
        <v>0</v>
      </c>
      <c r="L80" s="148">
        <v>16.868351741693687</v>
      </c>
      <c r="M80" s="148">
        <v>6.6948174547365351</v>
      </c>
      <c r="N80" s="148">
        <v>0</v>
      </c>
      <c r="O80" s="148">
        <v>0</v>
      </c>
      <c r="P80" s="148">
        <v>1.6392836609490254E-2</v>
      </c>
      <c r="Q80" s="148">
        <v>0</v>
      </c>
      <c r="R80" s="148">
        <v>0</v>
      </c>
      <c r="S80" s="148">
        <v>0</v>
      </c>
      <c r="T80" s="150">
        <v>100</v>
      </c>
      <c r="U80" s="148">
        <v>99.983607163390502</v>
      </c>
      <c r="V80" s="110">
        <v>1034.3478457318904</v>
      </c>
    </row>
    <row r="81" spans="1:22" ht="12" customHeight="1">
      <c r="A81" s="1"/>
      <c r="B81" s="148"/>
      <c r="C81" s="148"/>
      <c r="D81" s="148"/>
      <c r="E81" s="148"/>
      <c r="F81" s="148"/>
      <c r="G81" s="148"/>
      <c r="H81" s="148"/>
      <c r="I81" s="148"/>
      <c r="J81" s="148"/>
      <c r="K81" s="148"/>
      <c r="L81" s="148"/>
      <c r="M81" s="148"/>
      <c r="N81" s="148"/>
      <c r="O81" s="148"/>
      <c r="P81" s="148"/>
      <c r="Q81" s="148"/>
      <c r="R81" s="148"/>
      <c r="S81" s="148"/>
      <c r="T81" s="150"/>
      <c r="U81" s="148"/>
      <c r="V81" s="110"/>
    </row>
    <row r="82" spans="1:22" ht="12" customHeight="1">
      <c r="A82" s="8" t="s">
        <v>271</v>
      </c>
      <c r="B82" s="148"/>
      <c r="C82" s="148"/>
      <c r="D82" s="148"/>
      <c r="E82" s="148"/>
      <c r="F82" s="148"/>
      <c r="G82" s="148"/>
      <c r="H82" s="148"/>
      <c r="I82" s="148"/>
      <c r="J82" s="148"/>
      <c r="K82" s="148"/>
      <c r="L82" s="148"/>
      <c r="M82" s="148"/>
      <c r="N82" s="148"/>
      <c r="O82" s="148"/>
      <c r="P82" s="148"/>
      <c r="Q82" s="148"/>
      <c r="R82" s="148"/>
      <c r="S82" s="148"/>
      <c r="T82" s="150"/>
      <c r="U82" s="148"/>
      <c r="V82" s="110"/>
    </row>
    <row r="83" spans="1:22" ht="12" customHeight="1">
      <c r="A83" s="128" t="s">
        <v>33</v>
      </c>
      <c r="B83" s="148"/>
      <c r="C83" s="148"/>
      <c r="D83" s="148"/>
      <c r="E83" s="148"/>
      <c r="F83" s="148"/>
      <c r="G83" s="148"/>
      <c r="H83" s="148"/>
      <c r="I83" s="148"/>
      <c r="J83" s="148"/>
      <c r="K83" s="148"/>
      <c r="L83" s="148"/>
      <c r="M83" s="148"/>
      <c r="N83" s="148"/>
      <c r="O83" s="148"/>
      <c r="P83" s="148"/>
      <c r="Q83" s="148"/>
      <c r="R83" s="148"/>
      <c r="S83" s="148"/>
      <c r="T83" s="150"/>
      <c r="U83" s="148"/>
      <c r="V83" s="110"/>
    </row>
    <row r="84" spans="1:22" ht="12" customHeight="1">
      <c r="A84" s="38" t="s">
        <v>34</v>
      </c>
      <c r="B84" s="148">
        <v>17.762648100385654</v>
      </c>
      <c r="C84" s="148">
        <v>3.7769104900932078</v>
      </c>
      <c r="D84" s="148">
        <v>1.6606486870929698</v>
      </c>
      <c r="E84" s="148">
        <v>6.7818686049596417</v>
      </c>
      <c r="F84" s="148">
        <v>16.238009523490216</v>
      </c>
      <c r="G84" s="148">
        <v>1.0347493885395738</v>
      </c>
      <c r="H84" s="148">
        <v>0</v>
      </c>
      <c r="I84" s="148">
        <v>0</v>
      </c>
      <c r="J84" s="148">
        <v>35.321895359909256</v>
      </c>
      <c r="K84" s="148">
        <v>0.33983922124846877</v>
      </c>
      <c r="L84" s="148">
        <v>12.396009340958502</v>
      </c>
      <c r="M84" s="148">
        <v>4.420956439389025</v>
      </c>
      <c r="N84" s="148">
        <v>0</v>
      </c>
      <c r="O84" s="148">
        <v>0</v>
      </c>
      <c r="P84" s="148">
        <v>0</v>
      </c>
      <c r="Q84" s="148">
        <v>0</v>
      </c>
      <c r="R84" s="148">
        <v>0.26646484393345832</v>
      </c>
      <c r="S84" s="148">
        <v>0</v>
      </c>
      <c r="T84" s="150">
        <v>100</v>
      </c>
      <c r="U84" s="148">
        <v>99.733535156066537</v>
      </c>
      <c r="V84" s="110">
        <v>567.1751142440072</v>
      </c>
    </row>
    <row r="85" spans="1:22" ht="12" customHeight="1">
      <c r="A85" s="38" t="s">
        <v>35</v>
      </c>
      <c r="B85" s="148">
        <v>15.789869339094789</v>
      </c>
      <c r="C85" s="148">
        <v>14.056110464177074</v>
      </c>
      <c r="D85" s="148">
        <v>2.7817209182485589</v>
      </c>
      <c r="E85" s="148">
        <v>10.82392652061619</v>
      </c>
      <c r="F85" s="148">
        <v>11.882016773587399</v>
      </c>
      <c r="G85" s="148">
        <v>2.432472633277202</v>
      </c>
      <c r="H85" s="148">
        <v>0.54316202150267212</v>
      </c>
      <c r="I85" s="148">
        <v>0</v>
      </c>
      <c r="J85" s="148">
        <v>32.296828294318807</v>
      </c>
      <c r="K85" s="148">
        <v>1.0253874536392724</v>
      </c>
      <c r="L85" s="148">
        <v>3.6486858963682853</v>
      </c>
      <c r="M85" s="148">
        <v>2.0644026511851812</v>
      </c>
      <c r="N85" s="148">
        <v>0</v>
      </c>
      <c r="O85" s="148">
        <v>1.3676393727007683</v>
      </c>
      <c r="P85" s="148">
        <v>0.32879429649798725</v>
      </c>
      <c r="Q85" s="148">
        <v>0</v>
      </c>
      <c r="R85" s="148">
        <v>0.95898336478579604</v>
      </c>
      <c r="S85" s="148">
        <v>0</v>
      </c>
      <c r="T85" s="150">
        <v>100</v>
      </c>
      <c r="U85" s="148">
        <v>97.344582966015452</v>
      </c>
      <c r="V85" s="110">
        <v>1143.1718907051095</v>
      </c>
    </row>
    <row r="86" spans="1:22" ht="12" customHeight="1">
      <c r="A86" s="38" t="s">
        <v>36</v>
      </c>
      <c r="B86" s="148">
        <v>17.433192726358673</v>
      </c>
      <c r="C86" s="148">
        <v>13.444928539984508</v>
      </c>
      <c r="D86" s="148">
        <v>0.41990059794981843</v>
      </c>
      <c r="E86" s="148">
        <v>16.236227342013819</v>
      </c>
      <c r="F86" s="148">
        <v>9.4330910105333281</v>
      </c>
      <c r="G86" s="148">
        <v>3.2491433919779529</v>
      </c>
      <c r="H86" s="148">
        <v>0.49623272971965982</v>
      </c>
      <c r="I86" s="148">
        <v>0</v>
      </c>
      <c r="J86" s="148">
        <v>24.569567532970687</v>
      </c>
      <c r="K86" s="148">
        <v>1.4239721809346761</v>
      </c>
      <c r="L86" s="148">
        <v>8.1984678384410028</v>
      </c>
      <c r="M86" s="148">
        <v>4.6985885226881816</v>
      </c>
      <c r="N86" s="148">
        <v>0</v>
      </c>
      <c r="O86" s="148">
        <v>0</v>
      </c>
      <c r="P86" s="148">
        <v>0.39668758642772217</v>
      </c>
      <c r="Q86" s="148">
        <v>0</v>
      </c>
      <c r="R86" s="148">
        <v>0</v>
      </c>
      <c r="S86" s="148">
        <v>0</v>
      </c>
      <c r="T86" s="150">
        <v>100</v>
      </c>
      <c r="U86" s="148">
        <v>99.603312413572283</v>
      </c>
      <c r="V86" s="110">
        <v>473.75870891934875</v>
      </c>
    </row>
    <row r="87" spans="1:22" ht="12" customHeight="1">
      <c r="A87" s="38" t="s">
        <v>37</v>
      </c>
      <c r="B87" s="148">
        <v>8.0711460550609537</v>
      </c>
      <c r="C87" s="148">
        <v>1.8041570904408437</v>
      </c>
      <c r="D87" s="148">
        <v>0</v>
      </c>
      <c r="E87" s="148">
        <v>0</v>
      </c>
      <c r="F87" s="148">
        <v>0</v>
      </c>
      <c r="G87" s="148">
        <v>3.7801386656855769</v>
      </c>
      <c r="H87" s="148">
        <v>4.9390288732363796</v>
      </c>
      <c r="I87" s="148">
        <v>0</v>
      </c>
      <c r="J87" s="148">
        <v>65.690189510457785</v>
      </c>
      <c r="K87" s="148">
        <v>0</v>
      </c>
      <c r="L87" s="148">
        <v>0</v>
      </c>
      <c r="M87" s="148">
        <v>6.8250878332929963</v>
      </c>
      <c r="N87" s="148">
        <v>0</v>
      </c>
      <c r="O87" s="148">
        <v>0</v>
      </c>
      <c r="P87" s="148">
        <v>8.8902519718254815</v>
      </c>
      <c r="Q87" s="148">
        <v>0</v>
      </c>
      <c r="R87" s="148">
        <v>0</v>
      </c>
      <c r="S87" s="148">
        <v>0</v>
      </c>
      <c r="T87" s="150">
        <v>100</v>
      </c>
      <c r="U87" s="148">
        <v>91.109748028174522</v>
      </c>
      <c r="V87" s="110">
        <v>190.85502943573599</v>
      </c>
    </row>
    <row r="88" spans="1:22" ht="12" customHeight="1">
      <c r="A88" s="38" t="s">
        <v>38</v>
      </c>
      <c r="B88" s="148">
        <v>4.4415128585825405</v>
      </c>
      <c r="C88" s="148">
        <v>12.884673158061693</v>
      </c>
      <c r="D88" s="148">
        <v>0</v>
      </c>
      <c r="E88" s="148">
        <v>24.506124251375951</v>
      </c>
      <c r="F88" s="148">
        <v>12.825300000059897</v>
      </c>
      <c r="G88" s="148">
        <v>0</v>
      </c>
      <c r="H88" s="148">
        <v>0</v>
      </c>
      <c r="I88" s="148">
        <v>0</v>
      </c>
      <c r="J88" s="148">
        <v>35.180788864403709</v>
      </c>
      <c r="K88" s="148">
        <v>0</v>
      </c>
      <c r="L88" s="148">
        <v>1.8185114100068553</v>
      </c>
      <c r="M88" s="148">
        <v>8.3430894575093735</v>
      </c>
      <c r="N88" s="148">
        <v>0</v>
      </c>
      <c r="O88" s="148">
        <v>0</v>
      </c>
      <c r="P88" s="148">
        <v>0</v>
      </c>
      <c r="Q88" s="148">
        <v>0</v>
      </c>
      <c r="R88" s="148">
        <v>0</v>
      </c>
      <c r="S88" s="148">
        <v>0</v>
      </c>
      <c r="T88" s="150">
        <v>100</v>
      </c>
      <c r="U88" s="148">
        <v>100</v>
      </c>
      <c r="V88" s="110">
        <v>53.448380161251791</v>
      </c>
    </row>
    <row r="89" spans="1:22" ht="12" customHeight="1">
      <c r="A89" s="38" t="s">
        <v>39</v>
      </c>
      <c r="B89" s="148">
        <v>0</v>
      </c>
      <c r="C89" s="148">
        <v>0</v>
      </c>
      <c r="D89" s="148">
        <v>0</v>
      </c>
      <c r="E89" s="148">
        <v>0</v>
      </c>
      <c r="F89" s="148">
        <v>0</v>
      </c>
      <c r="G89" s="148">
        <v>0</v>
      </c>
      <c r="H89" s="148">
        <v>0</v>
      </c>
      <c r="I89" s="148">
        <v>0</v>
      </c>
      <c r="J89" s="148">
        <v>0</v>
      </c>
      <c r="K89" s="148">
        <v>0</v>
      </c>
      <c r="L89" s="148">
        <v>0</v>
      </c>
      <c r="M89" s="148">
        <v>0</v>
      </c>
      <c r="N89" s="148">
        <v>0</v>
      </c>
      <c r="O89" s="148">
        <v>0</v>
      </c>
      <c r="P89" s="148">
        <v>0</v>
      </c>
      <c r="Q89" s="148">
        <v>0</v>
      </c>
      <c r="R89" s="148">
        <v>0</v>
      </c>
      <c r="S89" s="148">
        <v>0</v>
      </c>
      <c r="T89" s="150"/>
      <c r="U89" s="148"/>
      <c r="V89" s="110">
        <v>0</v>
      </c>
    </row>
    <row r="90" spans="1:22" ht="12" customHeight="1">
      <c r="A90" s="38" t="s">
        <v>40</v>
      </c>
      <c r="B90" s="148" t="s">
        <v>279</v>
      </c>
      <c r="C90" s="148" t="s">
        <v>279</v>
      </c>
      <c r="D90" s="148" t="s">
        <v>279</v>
      </c>
      <c r="E90" s="148" t="s">
        <v>289</v>
      </c>
      <c r="F90" s="148" t="s">
        <v>279</v>
      </c>
      <c r="G90" s="148" t="s">
        <v>279</v>
      </c>
      <c r="H90" s="148" t="s">
        <v>290</v>
      </c>
      <c r="I90" s="148" t="s">
        <v>279</v>
      </c>
      <c r="J90" s="148" t="s">
        <v>291</v>
      </c>
      <c r="K90" s="148" t="s">
        <v>279</v>
      </c>
      <c r="L90" s="148" t="s">
        <v>292</v>
      </c>
      <c r="M90" s="148" t="s">
        <v>279</v>
      </c>
      <c r="N90" s="148" t="s">
        <v>279</v>
      </c>
      <c r="O90" s="148" t="s">
        <v>279</v>
      </c>
      <c r="P90" s="148" t="s">
        <v>279</v>
      </c>
      <c r="Q90" s="148" t="s">
        <v>279</v>
      </c>
      <c r="R90" s="148" t="s">
        <v>279</v>
      </c>
      <c r="S90" s="148" t="s">
        <v>279</v>
      </c>
      <c r="T90" s="150">
        <v>100</v>
      </c>
      <c r="U90" s="152">
        <v>100</v>
      </c>
      <c r="V90" s="110">
        <v>15.622791304346332</v>
      </c>
    </row>
    <row r="91" spans="1:22" ht="12" customHeight="1">
      <c r="A91" s="128" t="s">
        <v>273</v>
      </c>
      <c r="V91" s="151"/>
    </row>
    <row r="92" spans="1:22" ht="12" customHeight="1">
      <c r="A92" s="44" t="s">
        <v>274</v>
      </c>
      <c r="B92" s="148" t="s">
        <v>277</v>
      </c>
      <c r="C92" s="148" t="s">
        <v>277</v>
      </c>
      <c r="D92" s="148" t="s">
        <v>277</v>
      </c>
      <c r="E92" s="148" t="s">
        <v>277</v>
      </c>
      <c r="F92" s="148" t="s">
        <v>277</v>
      </c>
      <c r="G92" s="148" t="s">
        <v>277</v>
      </c>
      <c r="H92" s="148" t="s">
        <v>277</v>
      </c>
      <c r="I92" s="148" t="s">
        <v>277</v>
      </c>
      <c r="J92" s="148" t="s">
        <v>277</v>
      </c>
      <c r="K92" s="148" t="s">
        <v>277</v>
      </c>
      <c r="L92" s="148" t="s">
        <v>277</v>
      </c>
      <c r="M92" s="148" t="s">
        <v>277</v>
      </c>
      <c r="N92" s="148" t="s">
        <v>277</v>
      </c>
      <c r="O92" s="148" t="s">
        <v>277</v>
      </c>
      <c r="P92" s="148" t="s">
        <v>277</v>
      </c>
      <c r="Q92" s="148" t="s">
        <v>277</v>
      </c>
      <c r="R92" s="148" t="s">
        <v>277</v>
      </c>
      <c r="S92" s="148" t="s">
        <v>277</v>
      </c>
      <c r="T92" s="150">
        <v>100</v>
      </c>
      <c r="U92" s="148" t="s">
        <v>277</v>
      </c>
      <c r="V92" s="110">
        <v>21.403195380350976</v>
      </c>
    </row>
    <row r="93" spans="1:22" ht="12" customHeight="1">
      <c r="A93" s="44" t="s">
        <v>275</v>
      </c>
      <c r="B93" s="148">
        <v>15.752312275752608</v>
      </c>
      <c r="C93" s="148">
        <v>10.504349415619668</v>
      </c>
      <c r="D93" s="148">
        <v>1.7835152786421911</v>
      </c>
      <c r="E93" s="148">
        <v>10.513284426653025</v>
      </c>
      <c r="F93" s="148">
        <v>11.536015730231338</v>
      </c>
      <c r="G93" s="148">
        <v>2.3232560778595697</v>
      </c>
      <c r="H93" s="148">
        <v>0.81474994889518393</v>
      </c>
      <c r="I93" s="148">
        <v>0</v>
      </c>
      <c r="J93" s="148">
        <v>34.334490397400039</v>
      </c>
      <c r="K93" s="148">
        <v>0.84187959503303245</v>
      </c>
      <c r="L93" s="148">
        <v>6.3055801833014886</v>
      </c>
      <c r="M93" s="148">
        <v>3.6497329010280812</v>
      </c>
      <c r="N93" s="148">
        <v>0</v>
      </c>
      <c r="O93" s="148">
        <v>0.64535142136311707</v>
      </c>
      <c r="P93" s="148">
        <v>0.93309877822077492</v>
      </c>
      <c r="Q93" s="148">
        <v>0</v>
      </c>
      <c r="R93" s="148">
        <v>6.2383569999970655E-2</v>
      </c>
      <c r="S93" s="148">
        <v>0</v>
      </c>
      <c r="T93" s="150">
        <v>100</v>
      </c>
      <c r="U93" s="148">
        <v>98.359166230416122</v>
      </c>
      <c r="V93" s="110">
        <v>2422.6287193894464</v>
      </c>
    </row>
    <row r="94" spans="1:22" ht="12" customHeight="1">
      <c r="A94" s="1"/>
      <c r="B94" s="148"/>
      <c r="C94" s="148"/>
      <c r="D94" s="148"/>
      <c r="E94" s="148"/>
      <c r="F94" s="148"/>
      <c r="G94" s="148"/>
      <c r="H94" s="148"/>
      <c r="I94" s="148"/>
      <c r="J94" s="148"/>
      <c r="K94" s="148"/>
      <c r="L94" s="148"/>
      <c r="M94" s="148"/>
      <c r="N94" s="148"/>
      <c r="O94" s="148"/>
      <c r="P94" s="148"/>
      <c r="Q94" s="148"/>
      <c r="R94" s="148"/>
      <c r="S94" s="148"/>
      <c r="T94" s="150"/>
      <c r="U94" s="148"/>
      <c r="V94" s="110"/>
    </row>
    <row r="95" spans="1:22" ht="12" customHeight="1">
      <c r="A95" s="8" t="s">
        <v>272</v>
      </c>
      <c r="B95" s="148"/>
      <c r="C95" s="148"/>
      <c r="D95" s="148"/>
      <c r="E95" s="148"/>
      <c r="F95" s="148"/>
      <c r="G95" s="148"/>
      <c r="H95" s="148"/>
      <c r="I95" s="148"/>
      <c r="J95" s="148"/>
      <c r="K95" s="148"/>
      <c r="L95" s="148"/>
      <c r="M95" s="148"/>
      <c r="N95" s="148"/>
      <c r="O95" s="148"/>
      <c r="P95" s="148"/>
      <c r="Q95" s="148"/>
      <c r="R95" s="148"/>
      <c r="S95" s="148"/>
      <c r="T95" s="150"/>
      <c r="U95" s="148"/>
      <c r="V95" s="110"/>
    </row>
    <row r="96" spans="1:22" ht="12" customHeight="1">
      <c r="A96" s="128" t="s">
        <v>33</v>
      </c>
      <c r="B96" s="148"/>
      <c r="C96" s="148"/>
      <c r="D96" s="148"/>
      <c r="E96" s="148"/>
      <c r="F96" s="148"/>
      <c r="G96" s="148"/>
      <c r="H96" s="148"/>
      <c r="I96" s="148"/>
      <c r="J96" s="148"/>
      <c r="K96" s="148"/>
      <c r="L96" s="148"/>
      <c r="M96" s="148"/>
      <c r="N96" s="148"/>
      <c r="O96" s="148"/>
      <c r="P96" s="148"/>
      <c r="Q96" s="148"/>
      <c r="R96" s="148"/>
      <c r="S96" s="148"/>
      <c r="T96" s="150"/>
      <c r="U96" s="148"/>
      <c r="V96" s="110"/>
    </row>
    <row r="97" spans="1:22" ht="12" customHeight="1">
      <c r="A97" s="38" t="s">
        <v>34</v>
      </c>
      <c r="B97" s="148">
        <v>15.712763530893529</v>
      </c>
      <c r="C97" s="148">
        <v>0</v>
      </c>
      <c r="D97" s="148">
        <v>0</v>
      </c>
      <c r="E97" s="148">
        <v>1.7172622608360277</v>
      </c>
      <c r="F97" s="148">
        <v>0.73845248927509899</v>
      </c>
      <c r="G97" s="148">
        <v>0</v>
      </c>
      <c r="H97" s="148">
        <v>0</v>
      </c>
      <c r="I97" s="148">
        <v>0</v>
      </c>
      <c r="J97" s="148">
        <v>0</v>
      </c>
      <c r="K97" s="148">
        <v>0</v>
      </c>
      <c r="L97" s="148">
        <v>77.585254184874813</v>
      </c>
      <c r="M97" s="148">
        <v>4.2462675341205269</v>
      </c>
      <c r="N97" s="148">
        <v>0</v>
      </c>
      <c r="O97" s="148">
        <v>0</v>
      </c>
      <c r="P97" s="148">
        <v>0</v>
      </c>
      <c r="Q97" s="148">
        <v>0</v>
      </c>
      <c r="R97" s="148">
        <v>0</v>
      </c>
      <c r="S97" s="148">
        <v>0</v>
      </c>
      <c r="T97" s="150">
        <v>100</v>
      </c>
      <c r="U97" s="148">
        <v>100</v>
      </c>
      <c r="V97" s="110">
        <v>51.322154975634632</v>
      </c>
    </row>
    <row r="98" spans="1:22" ht="12" customHeight="1">
      <c r="A98" s="38" t="s">
        <v>35</v>
      </c>
      <c r="B98" s="148">
        <v>25.742945314802736</v>
      </c>
      <c r="C98" s="148">
        <v>2.3468573503224524</v>
      </c>
      <c r="D98" s="148">
        <v>0</v>
      </c>
      <c r="E98" s="148">
        <v>5.0402424400846444</v>
      </c>
      <c r="F98" s="148">
        <v>0</v>
      </c>
      <c r="G98" s="148">
        <v>0</v>
      </c>
      <c r="H98" s="148">
        <v>0</v>
      </c>
      <c r="I98" s="148">
        <v>0</v>
      </c>
      <c r="J98" s="148">
        <v>0</v>
      </c>
      <c r="K98" s="148">
        <v>0</v>
      </c>
      <c r="L98" s="148">
        <v>64.492660487303766</v>
      </c>
      <c r="M98" s="148">
        <v>1.9000755041324728</v>
      </c>
      <c r="N98" s="148">
        <v>0</v>
      </c>
      <c r="O98" s="148">
        <v>0</v>
      </c>
      <c r="P98" s="148">
        <v>0</v>
      </c>
      <c r="Q98" s="148">
        <v>0</v>
      </c>
      <c r="R98" s="148">
        <v>0.4772189033538865</v>
      </c>
      <c r="S98" s="148">
        <v>0</v>
      </c>
      <c r="T98" s="150">
        <v>100</v>
      </c>
      <c r="U98" s="148">
        <v>99.522781096646128</v>
      </c>
      <c r="V98" s="110">
        <v>294.66893642445632</v>
      </c>
    </row>
    <row r="99" spans="1:22" ht="12" customHeight="1">
      <c r="A99" s="38" t="s">
        <v>36</v>
      </c>
      <c r="B99" s="148">
        <v>16.261131146884463</v>
      </c>
      <c r="C99" s="148">
        <v>0</v>
      </c>
      <c r="D99" s="148">
        <v>2.5239602040120275</v>
      </c>
      <c r="E99" s="148">
        <v>4.1095731587162359</v>
      </c>
      <c r="F99" s="148">
        <v>0</v>
      </c>
      <c r="G99" s="148">
        <v>0</v>
      </c>
      <c r="H99" s="148">
        <v>1.0628741295020754</v>
      </c>
      <c r="I99" s="148">
        <v>0</v>
      </c>
      <c r="J99" s="148">
        <v>0.35838621137774801</v>
      </c>
      <c r="K99" s="148">
        <v>0</v>
      </c>
      <c r="L99" s="148">
        <v>72.604783158524967</v>
      </c>
      <c r="M99" s="148">
        <v>2.7184610806978897</v>
      </c>
      <c r="N99" s="148">
        <v>0</v>
      </c>
      <c r="O99" s="148">
        <v>0</v>
      </c>
      <c r="P99" s="148">
        <v>0.3608309102846205</v>
      </c>
      <c r="Q99" s="148">
        <v>0</v>
      </c>
      <c r="R99" s="148">
        <v>0</v>
      </c>
      <c r="S99" s="148">
        <v>0</v>
      </c>
      <c r="T99" s="150">
        <v>100</v>
      </c>
      <c r="U99" s="148">
        <v>99.639169089715352</v>
      </c>
      <c r="V99" s="110">
        <v>311.7728169840305</v>
      </c>
    </row>
    <row r="100" spans="1:22" ht="12" customHeight="1">
      <c r="A100" s="38" t="s">
        <v>37</v>
      </c>
      <c r="B100" s="148">
        <v>11.049426527977277</v>
      </c>
      <c r="C100" s="148">
        <v>0</v>
      </c>
      <c r="D100" s="148">
        <v>0</v>
      </c>
      <c r="E100" s="148">
        <v>5.8449077311560904</v>
      </c>
      <c r="F100" s="148">
        <v>0</v>
      </c>
      <c r="G100" s="148">
        <v>0</v>
      </c>
      <c r="H100" s="148">
        <v>0</v>
      </c>
      <c r="I100" s="148">
        <v>0</v>
      </c>
      <c r="J100" s="148">
        <v>0</v>
      </c>
      <c r="K100" s="148">
        <v>0</v>
      </c>
      <c r="L100" s="148">
        <v>75.150105878725384</v>
      </c>
      <c r="M100" s="148">
        <v>7.955559862141266</v>
      </c>
      <c r="N100" s="148">
        <v>0</v>
      </c>
      <c r="O100" s="148">
        <v>0</v>
      </c>
      <c r="P100" s="148">
        <v>0</v>
      </c>
      <c r="Q100" s="148">
        <v>0</v>
      </c>
      <c r="R100" s="148">
        <v>0</v>
      </c>
      <c r="S100" s="148">
        <v>0</v>
      </c>
      <c r="T100" s="150">
        <v>100</v>
      </c>
      <c r="U100" s="148">
        <v>100</v>
      </c>
      <c r="V100" s="110">
        <v>82.271577140087174</v>
      </c>
    </row>
    <row r="101" spans="1:22" ht="12" customHeight="1">
      <c r="A101" s="38" t="s">
        <v>38</v>
      </c>
      <c r="B101" s="148">
        <v>17.264352074641916</v>
      </c>
      <c r="C101" s="148">
        <v>0</v>
      </c>
      <c r="D101" s="148">
        <v>0</v>
      </c>
      <c r="E101" s="148">
        <v>1.3891680304763929</v>
      </c>
      <c r="F101" s="148">
        <v>0</v>
      </c>
      <c r="G101" s="148">
        <v>0.6184424988536541</v>
      </c>
      <c r="H101" s="148">
        <v>0</v>
      </c>
      <c r="I101" s="148">
        <v>0</v>
      </c>
      <c r="J101" s="148">
        <v>0.36906810543037938</v>
      </c>
      <c r="K101" s="148">
        <v>0.68810699613314885</v>
      </c>
      <c r="L101" s="148">
        <v>71.773175097688721</v>
      </c>
      <c r="M101" s="148">
        <v>7.8976871967758129</v>
      </c>
      <c r="N101" s="148">
        <v>0</v>
      </c>
      <c r="O101" s="148">
        <v>0</v>
      </c>
      <c r="P101" s="148">
        <v>0</v>
      </c>
      <c r="Q101" s="148">
        <v>0</v>
      </c>
      <c r="R101" s="148">
        <v>0</v>
      </c>
      <c r="S101" s="148">
        <v>0</v>
      </c>
      <c r="T101" s="150">
        <v>100</v>
      </c>
      <c r="U101" s="148">
        <v>100</v>
      </c>
      <c r="V101" s="110">
        <v>81.19019230830051</v>
      </c>
    </row>
    <row r="102" spans="1:22" ht="12" customHeight="1">
      <c r="A102" s="38" t="s">
        <v>39</v>
      </c>
      <c r="B102" s="148"/>
      <c r="C102" s="148"/>
      <c r="D102" s="148"/>
      <c r="E102" s="148"/>
      <c r="F102" s="148"/>
      <c r="G102" s="148"/>
      <c r="H102" s="148"/>
      <c r="I102" s="148"/>
      <c r="J102" s="148"/>
      <c r="K102" s="148"/>
      <c r="L102" s="148"/>
      <c r="M102" s="148"/>
      <c r="N102" s="148"/>
      <c r="O102" s="148"/>
      <c r="P102" s="148"/>
      <c r="Q102" s="148"/>
      <c r="R102" s="148"/>
      <c r="S102" s="148"/>
      <c r="T102" s="150"/>
      <c r="U102" s="148"/>
      <c r="V102" s="110">
        <v>0</v>
      </c>
    </row>
    <row r="103" spans="1:22" ht="12" customHeight="1">
      <c r="A103" s="38" t="s">
        <v>40</v>
      </c>
      <c r="B103" s="148" t="s">
        <v>277</v>
      </c>
      <c r="C103" s="148" t="s">
        <v>277</v>
      </c>
      <c r="D103" s="148" t="s">
        <v>277</v>
      </c>
      <c r="E103" s="148" t="s">
        <v>277</v>
      </c>
      <c r="F103" s="148" t="s">
        <v>277</v>
      </c>
      <c r="G103" s="148" t="s">
        <v>277</v>
      </c>
      <c r="H103" s="148" t="s">
        <v>277</v>
      </c>
      <c r="I103" s="148" t="s">
        <v>277</v>
      </c>
      <c r="J103" s="148" t="s">
        <v>277</v>
      </c>
      <c r="K103" s="148" t="s">
        <v>277</v>
      </c>
      <c r="L103" s="148">
        <v>100</v>
      </c>
      <c r="M103" s="148" t="s">
        <v>277</v>
      </c>
      <c r="N103" s="148" t="s">
        <v>277</v>
      </c>
      <c r="O103" s="148" t="s">
        <v>277</v>
      </c>
      <c r="P103" s="148" t="s">
        <v>277</v>
      </c>
      <c r="Q103" s="148" t="s">
        <v>277</v>
      </c>
      <c r="R103" s="148" t="s">
        <v>277</v>
      </c>
      <c r="S103" s="148" t="s">
        <v>277</v>
      </c>
      <c r="T103" s="150">
        <v>100</v>
      </c>
      <c r="U103" s="148" t="s">
        <v>277</v>
      </c>
      <c r="V103" s="110">
        <v>1.1884532955362919</v>
      </c>
    </row>
    <row r="104" spans="1:22" ht="12" customHeight="1">
      <c r="A104" s="128" t="s">
        <v>273</v>
      </c>
      <c r="V104" s="151"/>
    </row>
    <row r="105" spans="1:22" ht="12" customHeight="1">
      <c r="A105" s="44" t="s">
        <v>274</v>
      </c>
      <c r="B105" s="148">
        <v>1.9763546219418286</v>
      </c>
      <c r="C105" s="148">
        <v>0</v>
      </c>
      <c r="D105" s="148">
        <v>8.4063429847083437</v>
      </c>
      <c r="E105" s="148">
        <v>2.7273268167443478</v>
      </c>
      <c r="F105" s="148">
        <v>0</v>
      </c>
      <c r="G105" s="148">
        <v>0</v>
      </c>
      <c r="H105" s="148">
        <v>5.9290638658254862</v>
      </c>
      <c r="I105" s="148">
        <v>0</v>
      </c>
      <c r="J105" s="148">
        <v>0</v>
      </c>
      <c r="K105" s="148">
        <v>0</v>
      </c>
      <c r="L105" s="148">
        <v>75.00047713666973</v>
      </c>
      <c r="M105" s="148">
        <v>5.9604345741102769</v>
      </c>
      <c r="N105" s="148">
        <v>0</v>
      </c>
      <c r="O105" s="148">
        <v>0</v>
      </c>
      <c r="P105" s="148">
        <v>0</v>
      </c>
      <c r="Q105" s="148">
        <v>0</v>
      </c>
      <c r="R105" s="148">
        <v>0</v>
      </c>
      <c r="S105" s="148">
        <v>0</v>
      </c>
      <c r="T105" s="150">
        <v>100</v>
      </c>
      <c r="U105" s="148">
        <v>100</v>
      </c>
      <c r="V105" s="110">
        <v>28.460800532805223</v>
      </c>
    </row>
    <row r="106" spans="1:22" ht="12" customHeight="1">
      <c r="A106" s="153" t="s">
        <v>275</v>
      </c>
      <c r="B106" s="154">
        <v>19.79504139354566</v>
      </c>
      <c r="C106" s="154">
        <v>0.87101588054422674</v>
      </c>
      <c r="D106" s="154">
        <v>0.68977723344482278</v>
      </c>
      <c r="E106" s="154">
        <v>4.2453683884640672</v>
      </c>
      <c r="F106" s="154">
        <v>4.7734509871387908E-2</v>
      </c>
      <c r="G106" s="154">
        <v>6.3242338659766945E-2</v>
      </c>
      <c r="H106" s="154">
        <v>0.20483490799246737</v>
      </c>
      <c r="I106" s="154">
        <v>0</v>
      </c>
      <c r="J106" s="154">
        <v>0.17847370076272948</v>
      </c>
      <c r="K106" s="154">
        <v>7.0366276192647889E-2</v>
      </c>
      <c r="L106" s="154">
        <v>70.049824180190384</v>
      </c>
      <c r="M106" s="154">
        <v>3.465512960309665</v>
      </c>
      <c r="N106" s="154">
        <v>0</v>
      </c>
      <c r="O106" s="154">
        <v>0</v>
      </c>
      <c r="P106" s="154">
        <v>0.14169254667652445</v>
      </c>
      <c r="Q106" s="154">
        <v>0</v>
      </c>
      <c r="R106" s="154">
        <v>0.17711568334565553</v>
      </c>
      <c r="S106" s="154">
        <v>0</v>
      </c>
      <c r="T106" s="155">
        <v>100</v>
      </c>
      <c r="U106" s="154">
        <v>99.681191769977858</v>
      </c>
      <c r="V106" s="156">
        <v>793.95333059524023</v>
      </c>
    </row>
    <row r="107" spans="1:22" ht="12" customHeight="1">
      <c r="A107" s="184" t="s">
        <v>276</v>
      </c>
      <c r="B107" s="185"/>
      <c r="C107" s="185"/>
      <c r="D107" s="185"/>
      <c r="E107" s="185"/>
      <c r="F107" s="185"/>
      <c r="G107" s="185"/>
      <c r="H107" s="185"/>
      <c r="I107" s="185"/>
      <c r="J107" s="185"/>
      <c r="K107" s="185"/>
      <c r="L107" s="185"/>
      <c r="M107" s="185"/>
      <c r="N107" s="185"/>
      <c r="O107" s="185"/>
      <c r="P107" s="185"/>
      <c r="Q107" s="185"/>
      <c r="R107" s="185"/>
      <c r="S107" s="185"/>
      <c r="T107" s="185"/>
      <c r="U107" s="185"/>
      <c r="V107" s="186"/>
    </row>
    <row r="108" spans="1:22" ht="15">
      <c r="A108" s="187" t="s">
        <v>41</v>
      </c>
      <c r="B108" s="188"/>
      <c r="C108" s="188"/>
      <c r="D108" s="188"/>
      <c r="E108" s="188"/>
      <c r="F108" s="188"/>
      <c r="G108" s="188"/>
      <c r="H108" s="188"/>
      <c r="I108" s="188"/>
      <c r="J108" s="188"/>
      <c r="K108" s="188"/>
      <c r="L108" s="188"/>
      <c r="M108" s="188"/>
      <c r="N108" s="188"/>
      <c r="O108" s="188"/>
      <c r="P108" s="188"/>
      <c r="Q108" s="188"/>
      <c r="R108" s="188"/>
      <c r="S108" s="188"/>
      <c r="T108" s="188"/>
      <c r="U108" s="188"/>
      <c r="V108" s="189"/>
    </row>
    <row r="109" spans="1:22">
      <c r="A109" s="187" t="s">
        <v>556</v>
      </c>
      <c r="B109" s="188"/>
      <c r="C109" s="188"/>
      <c r="D109" s="188"/>
      <c r="E109" s="188"/>
      <c r="F109" s="188"/>
      <c r="G109" s="188"/>
      <c r="H109" s="188"/>
      <c r="I109" s="188"/>
      <c r="J109" s="188"/>
      <c r="K109" s="188"/>
      <c r="L109" s="188"/>
      <c r="M109" s="188"/>
      <c r="N109" s="188"/>
      <c r="O109" s="188"/>
      <c r="P109" s="188"/>
      <c r="Q109" s="188"/>
      <c r="R109" s="188"/>
      <c r="S109" s="188"/>
      <c r="T109" s="188"/>
      <c r="U109" s="188"/>
      <c r="V109" s="189"/>
    </row>
    <row r="110" spans="1:22">
      <c r="A110" s="187" t="s">
        <v>557</v>
      </c>
      <c r="B110" s="188"/>
      <c r="C110" s="188"/>
      <c r="D110" s="188"/>
      <c r="E110" s="188"/>
      <c r="F110" s="188"/>
      <c r="G110" s="188"/>
      <c r="H110" s="188"/>
      <c r="I110" s="188"/>
      <c r="J110" s="188"/>
      <c r="K110" s="188"/>
      <c r="L110" s="188"/>
      <c r="M110" s="188"/>
      <c r="N110" s="188"/>
      <c r="O110" s="188"/>
      <c r="P110" s="188"/>
      <c r="Q110" s="188"/>
      <c r="R110" s="188"/>
      <c r="S110" s="188"/>
      <c r="T110" s="188"/>
      <c r="U110" s="188"/>
      <c r="V110" s="189"/>
    </row>
    <row r="111" spans="1:22">
      <c r="A111" s="191" t="s">
        <v>558</v>
      </c>
      <c r="B111" s="192"/>
      <c r="C111" s="192"/>
      <c r="D111" s="192"/>
      <c r="E111" s="192"/>
      <c r="F111" s="192"/>
      <c r="G111" s="192"/>
      <c r="H111" s="192"/>
      <c r="I111" s="192"/>
      <c r="J111" s="192"/>
      <c r="K111" s="192"/>
      <c r="L111" s="192"/>
      <c r="M111" s="192"/>
      <c r="N111" s="192"/>
      <c r="O111" s="192"/>
      <c r="P111" s="192"/>
      <c r="Q111" s="192"/>
      <c r="R111" s="192"/>
      <c r="S111" s="192"/>
      <c r="T111" s="192"/>
      <c r="U111" s="192"/>
      <c r="V111" s="193"/>
    </row>
    <row r="112" spans="1:22" ht="12" customHeight="1">
      <c r="A112" s="183"/>
      <c r="B112" s="183"/>
      <c r="C112" s="183"/>
      <c r="D112" s="183"/>
      <c r="E112" s="183"/>
      <c r="F112" s="183"/>
      <c r="G112" s="183"/>
      <c r="H112" s="183"/>
      <c r="I112" s="183"/>
      <c r="J112" s="183"/>
      <c r="K112" s="183"/>
      <c r="L112" s="183"/>
      <c r="M112" s="183"/>
      <c r="N112" s="183"/>
      <c r="O112" s="183"/>
      <c r="P112" s="183"/>
      <c r="Q112" s="183"/>
      <c r="R112" s="183"/>
      <c r="S112" s="183"/>
      <c r="T112" s="183"/>
    </row>
    <row r="113" spans="1:22" ht="45.75" customHeight="1">
      <c r="A113" s="190" t="s">
        <v>567</v>
      </c>
      <c r="B113" s="190"/>
      <c r="C113" s="190"/>
      <c r="D113" s="190"/>
      <c r="E113" s="190"/>
      <c r="F113" s="190"/>
      <c r="G113" s="190"/>
      <c r="H113" s="190"/>
      <c r="I113" s="190"/>
      <c r="J113" s="190"/>
      <c r="K113" s="190"/>
      <c r="L113" s="190"/>
      <c r="M113" s="190"/>
      <c r="N113" s="190"/>
      <c r="O113" s="190"/>
      <c r="P113" s="190"/>
      <c r="Q113" s="190"/>
      <c r="R113" s="190"/>
      <c r="S113" s="190"/>
      <c r="T113" s="190"/>
      <c r="U113" s="190"/>
      <c r="V113" s="190"/>
    </row>
    <row r="114" spans="1:22">
      <c r="A114" s="13"/>
    </row>
  </sheetData>
  <mergeCells count="31">
    <mergeCell ref="A112:T112"/>
    <mergeCell ref="A107:V107"/>
    <mergeCell ref="A108:V108"/>
    <mergeCell ref="A113:V113"/>
    <mergeCell ref="B3:S3"/>
    <mergeCell ref="A109:V109"/>
    <mergeCell ref="A110:V110"/>
    <mergeCell ref="A111:V111"/>
    <mergeCell ref="Q5:Q6"/>
    <mergeCell ref="R5:R6"/>
    <mergeCell ref="S5:S6"/>
    <mergeCell ref="O4:S4"/>
    <mergeCell ref="P5:P6"/>
    <mergeCell ref="L5:L6"/>
    <mergeCell ref="U3:U6"/>
    <mergeCell ref="V3:V6"/>
    <mergeCell ref="A1:V1"/>
    <mergeCell ref="A2:V2"/>
    <mergeCell ref="A3:A6"/>
    <mergeCell ref="F5:F6"/>
    <mergeCell ref="B5:E5"/>
    <mergeCell ref="K5:K6"/>
    <mergeCell ref="J5:J6"/>
    <mergeCell ref="I5:I6"/>
    <mergeCell ref="H5:H6"/>
    <mergeCell ref="G5:G6"/>
    <mergeCell ref="T3:T6"/>
    <mergeCell ref="B4:M4"/>
    <mergeCell ref="M5:M6"/>
    <mergeCell ref="O5:O6"/>
    <mergeCell ref="N5:N6"/>
  </mergeCells>
  <printOptions horizontalCentered="1"/>
  <pageMargins left="0.25" right="0.25" top="0.75" bottom="0.75" header="0.3" footer="0.3"/>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T113"/>
  <sheetViews>
    <sheetView workbookViewId="0">
      <selection activeCell="A2" sqref="A2:M2"/>
    </sheetView>
  </sheetViews>
  <sheetFormatPr defaultColWidth="9" defaultRowHeight="12.75"/>
  <cols>
    <col min="1" max="1" width="32.125" style="12" customWidth="1"/>
    <col min="2" max="2" width="7.625" style="12" customWidth="1"/>
    <col min="3" max="3" width="12.5" style="12" customWidth="1"/>
    <col min="4" max="4" width="8.625" style="12" customWidth="1"/>
    <col min="5" max="5" width="8.5" style="12" customWidth="1"/>
    <col min="6" max="6" width="0.875" style="12" customWidth="1"/>
    <col min="7" max="7" width="9.875" style="12" customWidth="1"/>
    <col min="8" max="8" width="11.125" style="12" customWidth="1"/>
    <col min="9" max="9" width="8.125" style="12" customWidth="1"/>
    <col min="10" max="10" width="7.75" style="12" customWidth="1"/>
    <col min="11" max="11" width="7.125" style="98" customWidth="1"/>
    <col min="12" max="12" width="11.25" style="12" customWidth="1"/>
    <col min="13" max="13" width="8.25" style="98" customWidth="1"/>
    <col min="14" max="16384" width="9" style="12"/>
  </cols>
  <sheetData>
    <row r="1" spans="1:15" ht="20.100000000000001" customHeight="1">
      <c r="A1" s="168" t="s">
        <v>42</v>
      </c>
      <c r="B1" s="169"/>
      <c r="C1" s="169"/>
      <c r="D1" s="169"/>
      <c r="E1" s="169"/>
      <c r="F1" s="169"/>
      <c r="G1" s="169"/>
      <c r="H1" s="169"/>
      <c r="I1" s="169"/>
      <c r="J1" s="169"/>
      <c r="K1" s="169"/>
      <c r="L1" s="169"/>
      <c r="M1" s="170"/>
    </row>
    <row r="2" spans="1:15" ht="35.25" customHeight="1">
      <c r="A2" s="200" t="s">
        <v>587</v>
      </c>
      <c r="B2" s="201"/>
      <c r="C2" s="201"/>
      <c r="D2" s="201"/>
      <c r="E2" s="201"/>
      <c r="F2" s="201"/>
      <c r="G2" s="201"/>
      <c r="H2" s="201"/>
      <c r="I2" s="201"/>
      <c r="J2" s="201"/>
      <c r="K2" s="201"/>
      <c r="L2" s="201"/>
      <c r="M2" s="202"/>
    </row>
    <row r="3" spans="1:15" s="28" customFormat="1" ht="18" customHeight="1">
      <c r="A3" s="203"/>
      <c r="B3" s="206" t="s">
        <v>43</v>
      </c>
      <c r="C3" s="206"/>
      <c r="D3" s="206"/>
      <c r="E3" s="206"/>
      <c r="F3" s="206"/>
      <c r="G3" s="206"/>
      <c r="H3" s="206"/>
      <c r="I3" s="206"/>
      <c r="J3" s="206"/>
      <c r="K3" s="208" t="s">
        <v>8</v>
      </c>
      <c r="L3" s="211" t="s">
        <v>44</v>
      </c>
      <c r="M3" s="213" t="s">
        <v>10</v>
      </c>
    </row>
    <row r="4" spans="1:15" s="28" customFormat="1" ht="20.25" customHeight="1">
      <c r="A4" s="204"/>
      <c r="B4" s="206" t="s">
        <v>45</v>
      </c>
      <c r="C4" s="207"/>
      <c r="D4" s="207"/>
      <c r="E4" s="207"/>
      <c r="F4" s="211"/>
      <c r="G4" s="206" t="s">
        <v>46</v>
      </c>
      <c r="H4" s="207"/>
      <c r="I4" s="207"/>
      <c r="J4" s="207"/>
      <c r="K4" s="209"/>
      <c r="L4" s="212"/>
      <c r="M4" s="214"/>
    </row>
    <row r="5" spans="1:15" s="28" customFormat="1" ht="50.25" customHeight="1">
      <c r="A5" s="205"/>
      <c r="B5" s="71" t="s">
        <v>47</v>
      </c>
      <c r="C5" s="71" t="s">
        <v>48</v>
      </c>
      <c r="D5" s="71" t="s">
        <v>49</v>
      </c>
      <c r="E5" s="71" t="s">
        <v>50</v>
      </c>
      <c r="F5" s="207"/>
      <c r="G5" s="71" t="s">
        <v>47</v>
      </c>
      <c r="H5" s="71" t="s">
        <v>48</v>
      </c>
      <c r="I5" s="71" t="s">
        <v>49</v>
      </c>
      <c r="J5" s="71" t="s">
        <v>50</v>
      </c>
      <c r="K5" s="210"/>
      <c r="L5" s="207"/>
      <c r="M5" s="215"/>
    </row>
    <row r="6" spans="1:15" ht="12" customHeight="1">
      <c r="A6" s="14"/>
      <c r="B6" s="89"/>
      <c r="C6" s="89"/>
      <c r="D6" s="89"/>
      <c r="E6" s="89"/>
      <c r="F6" s="89"/>
      <c r="G6" s="89"/>
      <c r="H6" s="89"/>
      <c r="I6" s="89"/>
      <c r="J6" s="89"/>
      <c r="K6" s="91"/>
      <c r="L6" s="89"/>
      <c r="M6" s="92"/>
    </row>
    <row r="7" spans="1:15" ht="12" customHeight="1">
      <c r="A7" s="8" t="s">
        <v>270</v>
      </c>
      <c r="B7" s="78"/>
      <c r="C7" s="78"/>
      <c r="D7" s="78"/>
      <c r="E7" s="78"/>
      <c r="F7" s="78"/>
      <c r="G7" s="78"/>
      <c r="H7" s="78"/>
      <c r="I7" s="78"/>
      <c r="J7" s="78"/>
      <c r="K7" s="93"/>
      <c r="L7" s="78"/>
      <c r="M7" s="94"/>
      <c r="N7" s="19"/>
      <c r="O7" s="19"/>
    </row>
    <row r="8" spans="1:15" ht="12" customHeight="1">
      <c r="A8" s="1" t="s">
        <v>28</v>
      </c>
      <c r="B8" s="78">
        <v>44.470741753048046</v>
      </c>
      <c r="C8" s="78">
        <v>53.276959300397628</v>
      </c>
      <c r="D8" s="130">
        <v>2.1681633627299339</v>
      </c>
      <c r="E8" s="130">
        <v>0</v>
      </c>
      <c r="F8" s="130"/>
      <c r="G8" s="130">
        <v>0</v>
      </c>
      <c r="H8" s="130">
        <v>0</v>
      </c>
      <c r="I8" s="130">
        <v>0</v>
      </c>
      <c r="J8" s="130">
        <v>8.4135583824511667E-2</v>
      </c>
      <c r="K8" s="78">
        <v>100</v>
      </c>
      <c r="L8" s="78">
        <v>97.747701053445596</v>
      </c>
      <c r="M8" s="94">
        <v>1741.8680429084029</v>
      </c>
      <c r="N8" s="19"/>
      <c r="O8" s="19"/>
    </row>
    <row r="9" spans="1:15" ht="12" customHeight="1">
      <c r="A9" s="1" t="s">
        <v>29</v>
      </c>
      <c r="B9" s="78">
        <v>45.431647581002061</v>
      </c>
      <c r="C9" s="78">
        <v>47.073643336176126</v>
      </c>
      <c r="D9" s="130">
        <v>4.0016096628877778</v>
      </c>
      <c r="E9" s="130">
        <v>0.31764325531362747</v>
      </c>
      <c r="F9" s="130"/>
      <c r="G9" s="130">
        <v>0</v>
      </c>
      <c r="H9" s="130">
        <v>3.0295675943134364</v>
      </c>
      <c r="I9" s="130">
        <v>0.14588857030690242</v>
      </c>
      <c r="J9" s="130">
        <v>0</v>
      </c>
      <c r="K9" s="78">
        <v>100</v>
      </c>
      <c r="L9" s="78">
        <v>92.505290917178215</v>
      </c>
      <c r="M9" s="94">
        <v>13184.987891133051</v>
      </c>
      <c r="N9" s="19"/>
      <c r="O9" s="19"/>
    </row>
    <row r="10" spans="1:15" ht="12" customHeight="1">
      <c r="A10" s="1" t="s">
        <v>30</v>
      </c>
      <c r="B10" s="78">
        <v>50.896477900329415</v>
      </c>
      <c r="C10" s="78">
        <v>43.377305775444611</v>
      </c>
      <c r="D10" s="130">
        <v>4.2799611733352645</v>
      </c>
      <c r="E10" s="130">
        <v>0.23444073103957705</v>
      </c>
      <c r="F10" s="130"/>
      <c r="G10" s="130">
        <v>0.45415949409681178</v>
      </c>
      <c r="H10" s="130">
        <v>0.4698591996308556</v>
      </c>
      <c r="I10" s="130">
        <v>0.16175612271844958</v>
      </c>
      <c r="J10" s="130">
        <v>0.12603960340495096</v>
      </c>
      <c r="K10" s="78">
        <v>100</v>
      </c>
      <c r="L10" s="78">
        <v>94.273783675774126</v>
      </c>
      <c r="M10" s="94">
        <v>4788.0196575682303</v>
      </c>
    </row>
    <row r="11" spans="1:15" ht="12" customHeight="1">
      <c r="A11" s="1" t="s">
        <v>31</v>
      </c>
      <c r="B11" s="78">
        <v>41.204290971671234</v>
      </c>
      <c r="C11" s="78">
        <v>45.755938256738119</v>
      </c>
      <c r="D11" s="130">
        <v>7.7708075637115819</v>
      </c>
      <c r="E11" s="130">
        <v>3.5568969320671273E-2</v>
      </c>
      <c r="F11" s="130"/>
      <c r="G11" s="130">
        <v>1.056348962411128</v>
      </c>
      <c r="H11" s="130">
        <v>3.3819448228431561</v>
      </c>
      <c r="I11" s="130">
        <v>0.79510045330415791</v>
      </c>
      <c r="J11" s="130">
        <v>0</v>
      </c>
      <c r="K11" s="78">
        <v>100</v>
      </c>
      <c r="L11" s="78">
        <v>86.960229228409361</v>
      </c>
      <c r="M11" s="94">
        <v>2480.5799406276515</v>
      </c>
    </row>
    <row r="12" spans="1:15" ht="12" customHeight="1">
      <c r="A12" s="1" t="s">
        <v>32</v>
      </c>
      <c r="B12" s="78">
        <v>47.610464069096672</v>
      </c>
      <c r="C12" s="78">
        <v>45.714538509203742</v>
      </c>
      <c r="D12" s="130">
        <v>5.6646255810009425</v>
      </c>
      <c r="E12" s="130">
        <v>0</v>
      </c>
      <c r="F12" s="130"/>
      <c r="G12" s="130">
        <v>0</v>
      </c>
      <c r="H12" s="130">
        <v>0.72080137046829773</v>
      </c>
      <c r="I12" s="130">
        <v>0.28957047023038224</v>
      </c>
      <c r="J12" s="130">
        <v>0</v>
      </c>
      <c r="K12" s="78">
        <v>100</v>
      </c>
      <c r="L12" s="78">
        <v>93.325002578300442</v>
      </c>
      <c r="M12" s="94">
        <v>2849.2638705249583</v>
      </c>
      <c r="N12" s="19"/>
      <c r="O12" s="20"/>
    </row>
    <row r="13" spans="1:15" ht="12" customHeight="1">
      <c r="A13" s="1" t="s">
        <v>271</v>
      </c>
      <c r="B13" s="78">
        <v>35.777390114053823</v>
      </c>
      <c r="C13" s="78">
        <v>58.490688951762969</v>
      </c>
      <c r="D13" s="130">
        <v>3.5324577981454284</v>
      </c>
      <c r="E13" s="130">
        <v>0.12444365304033929</v>
      </c>
      <c r="F13" s="130"/>
      <c r="G13" s="130">
        <v>1.5646271894113626</v>
      </c>
      <c r="H13" s="130">
        <v>0.44855503713018596</v>
      </c>
      <c r="I13" s="130">
        <v>0</v>
      </c>
      <c r="J13" s="130">
        <v>6.1837256455878099E-2</v>
      </c>
      <c r="K13" s="78">
        <v>100</v>
      </c>
      <c r="L13" s="78">
        <v>94.268079065816906</v>
      </c>
      <c r="M13" s="94">
        <v>2444.0319147697978</v>
      </c>
      <c r="N13" s="19"/>
      <c r="O13" s="20"/>
    </row>
    <row r="14" spans="1:15" ht="12" customHeight="1">
      <c r="A14" s="1" t="s">
        <v>272</v>
      </c>
      <c r="B14" s="78">
        <v>24.179327548657771</v>
      </c>
      <c r="C14" s="78">
        <v>73.594859102428629</v>
      </c>
      <c r="D14" s="130">
        <v>1.4262479031292508</v>
      </c>
      <c r="E14" s="130">
        <v>0.49179002405123029</v>
      </c>
      <c r="F14" s="130"/>
      <c r="G14" s="130">
        <v>0</v>
      </c>
      <c r="H14" s="130">
        <v>0.30777542173320721</v>
      </c>
      <c r="I14" s="130">
        <v>0</v>
      </c>
      <c r="J14" s="130">
        <v>0</v>
      </c>
      <c r="K14" s="78">
        <v>100</v>
      </c>
      <c r="L14" s="78">
        <v>97.774186651086396</v>
      </c>
      <c r="M14" s="94">
        <v>822.41413112804514</v>
      </c>
      <c r="N14" s="19"/>
      <c r="O14" s="19"/>
    </row>
    <row r="15" spans="1:15" ht="12" customHeight="1">
      <c r="A15" s="1"/>
      <c r="B15" s="78"/>
      <c r="C15" s="78"/>
      <c r="D15" s="130"/>
      <c r="E15" s="130"/>
      <c r="F15" s="130"/>
      <c r="G15" s="130"/>
      <c r="H15" s="130"/>
      <c r="I15" s="130"/>
      <c r="J15" s="130"/>
      <c r="K15" s="78"/>
      <c r="L15" s="78"/>
      <c r="M15" s="94"/>
      <c r="N15" s="19"/>
      <c r="O15" s="19"/>
    </row>
    <row r="16" spans="1:15" ht="12" customHeight="1">
      <c r="A16" s="8" t="s">
        <v>28</v>
      </c>
      <c r="B16" s="78"/>
      <c r="C16" s="78"/>
      <c r="D16" s="130"/>
      <c r="E16" s="130"/>
      <c r="F16" s="130"/>
      <c r="G16" s="130"/>
      <c r="H16" s="130"/>
      <c r="I16" s="130"/>
      <c r="J16" s="130"/>
      <c r="K16" s="78"/>
      <c r="L16" s="78"/>
      <c r="M16" s="94"/>
      <c r="N16" s="19"/>
      <c r="O16" s="19"/>
    </row>
    <row r="17" spans="1:15" ht="12" customHeight="1">
      <c r="A17" s="129" t="s">
        <v>33</v>
      </c>
      <c r="B17" s="78"/>
      <c r="C17" s="78"/>
      <c r="D17" s="130"/>
      <c r="E17" s="130"/>
      <c r="F17" s="130"/>
      <c r="G17" s="130"/>
      <c r="H17" s="130"/>
      <c r="I17" s="130"/>
      <c r="J17" s="130"/>
      <c r="K17" s="78"/>
      <c r="L17" s="78"/>
      <c r="M17" s="94"/>
      <c r="N17" s="21"/>
      <c r="O17" s="21"/>
    </row>
    <row r="18" spans="1:15" ht="12" customHeight="1">
      <c r="A18" s="38" t="s">
        <v>34</v>
      </c>
      <c r="B18" s="130">
        <v>42.009452095488903</v>
      </c>
      <c r="C18" s="130">
        <v>56.222286533830335</v>
      </c>
      <c r="D18" s="130">
        <v>1.7682613706808223</v>
      </c>
      <c r="E18" s="130">
        <v>0</v>
      </c>
      <c r="F18" s="130"/>
      <c r="G18" s="130">
        <v>0</v>
      </c>
      <c r="H18" s="130">
        <v>0</v>
      </c>
      <c r="I18" s="130">
        <v>0</v>
      </c>
      <c r="J18" s="130">
        <v>0</v>
      </c>
      <c r="K18" s="78">
        <v>100</v>
      </c>
      <c r="L18" s="130">
        <v>98.231738629319182</v>
      </c>
      <c r="M18" s="94">
        <v>138.58158865812925</v>
      </c>
      <c r="N18" s="21"/>
      <c r="O18" s="21"/>
    </row>
    <row r="19" spans="1:15" ht="12" customHeight="1">
      <c r="A19" s="38" t="s">
        <v>35</v>
      </c>
      <c r="B19" s="130">
        <v>44.332987220792184</v>
      </c>
      <c r="C19" s="130">
        <v>54.704660828042314</v>
      </c>
      <c r="D19" s="130">
        <v>0.96235195116553673</v>
      </c>
      <c r="E19" s="130">
        <v>0</v>
      </c>
      <c r="F19" s="130"/>
      <c r="G19" s="130">
        <v>0</v>
      </c>
      <c r="H19" s="130">
        <v>0</v>
      </c>
      <c r="I19" s="130">
        <v>0</v>
      </c>
      <c r="J19" s="130">
        <v>0</v>
      </c>
      <c r="K19" s="78">
        <v>100</v>
      </c>
      <c r="L19" s="130">
        <v>99.037648048834455</v>
      </c>
      <c r="M19" s="94">
        <v>487.97533193646575</v>
      </c>
      <c r="N19" s="21"/>
      <c r="O19" s="21"/>
    </row>
    <row r="20" spans="1:15" ht="12" customHeight="1">
      <c r="A20" s="38" t="s">
        <v>36</v>
      </c>
      <c r="B20" s="130">
        <v>39.715636124124607</v>
      </c>
      <c r="C20" s="130">
        <v>58.273011158385721</v>
      </c>
      <c r="D20" s="130">
        <v>2.0113527174896375</v>
      </c>
      <c r="E20" s="130">
        <v>0</v>
      </c>
      <c r="F20" s="130"/>
      <c r="G20" s="130">
        <v>0</v>
      </c>
      <c r="H20" s="130">
        <v>0</v>
      </c>
      <c r="I20" s="130">
        <v>0</v>
      </c>
      <c r="J20" s="130">
        <v>0</v>
      </c>
      <c r="K20" s="78">
        <v>100</v>
      </c>
      <c r="L20" s="130">
        <v>97.988647282510343</v>
      </c>
      <c r="M20" s="94">
        <v>469.03377295558136</v>
      </c>
      <c r="N20" s="21"/>
      <c r="O20" s="21"/>
    </row>
    <row r="21" spans="1:15" ht="12" customHeight="1">
      <c r="A21" s="38" t="s">
        <v>37</v>
      </c>
      <c r="B21" s="130">
        <v>45.779502714180367</v>
      </c>
      <c r="C21" s="130">
        <v>48.970873529113931</v>
      </c>
      <c r="D21" s="130">
        <v>4.7706531779885282</v>
      </c>
      <c r="E21" s="130">
        <v>0</v>
      </c>
      <c r="F21" s="130"/>
      <c r="G21" s="130">
        <v>0</v>
      </c>
      <c r="H21" s="130">
        <v>0</v>
      </c>
      <c r="I21" s="130">
        <v>0</v>
      </c>
      <c r="J21" s="130">
        <v>0.4789705787171844</v>
      </c>
      <c r="K21" s="78">
        <v>100</v>
      </c>
      <c r="L21" s="130">
        <v>94.750376243294269</v>
      </c>
      <c r="M21" s="94">
        <v>305.9751292613164</v>
      </c>
      <c r="N21" s="21"/>
      <c r="O21" s="21"/>
    </row>
    <row r="22" spans="1:15" ht="12" customHeight="1">
      <c r="A22" s="38" t="s">
        <v>38</v>
      </c>
      <c r="B22" s="130">
        <v>54.02137238485065</v>
      </c>
      <c r="C22" s="130">
        <v>43.929592670069049</v>
      </c>
      <c r="D22" s="130">
        <v>2.0490349450802583</v>
      </c>
      <c r="E22" s="130">
        <v>0</v>
      </c>
      <c r="F22" s="130"/>
      <c r="G22" s="130">
        <v>0</v>
      </c>
      <c r="H22" s="130">
        <v>0</v>
      </c>
      <c r="I22" s="130">
        <v>0</v>
      </c>
      <c r="J22" s="130">
        <v>0</v>
      </c>
      <c r="K22" s="78">
        <v>100</v>
      </c>
      <c r="L22" s="130">
        <v>97.950965054919763</v>
      </c>
      <c r="M22" s="94">
        <v>321.57012040233826</v>
      </c>
      <c r="N22" s="21"/>
      <c r="O22" s="21"/>
    </row>
    <row r="23" spans="1:15" ht="12" customHeight="1">
      <c r="A23" s="38" t="s">
        <v>39</v>
      </c>
      <c r="B23" s="130"/>
      <c r="C23" s="130"/>
      <c r="D23" s="130"/>
      <c r="E23" s="130"/>
      <c r="F23" s="130"/>
      <c r="G23" s="130"/>
      <c r="H23" s="130"/>
      <c r="I23" s="130"/>
      <c r="J23" s="130"/>
      <c r="K23" s="78"/>
      <c r="L23" s="131"/>
      <c r="M23" s="94" t="s">
        <v>293</v>
      </c>
      <c r="N23" s="21"/>
      <c r="O23" s="21"/>
    </row>
    <row r="24" spans="1:15" ht="12" customHeight="1">
      <c r="A24" s="38" t="s">
        <v>40</v>
      </c>
      <c r="B24" s="131" t="s">
        <v>277</v>
      </c>
      <c r="C24" s="131" t="s">
        <v>277</v>
      </c>
      <c r="D24" s="130" t="s">
        <v>277</v>
      </c>
      <c r="E24" s="130" t="s">
        <v>277</v>
      </c>
      <c r="F24" s="130"/>
      <c r="G24" s="130" t="s">
        <v>277</v>
      </c>
      <c r="H24" s="130" t="s">
        <v>277</v>
      </c>
      <c r="I24" s="130" t="s">
        <v>277</v>
      </c>
      <c r="J24" s="130" t="s">
        <v>277</v>
      </c>
      <c r="K24" s="78">
        <v>100</v>
      </c>
      <c r="L24" s="131" t="s">
        <v>277</v>
      </c>
      <c r="M24" s="94">
        <v>18.732099694574025</v>
      </c>
      <c r="N24" s="21"/>
      <c r="O24" s="21"/>
    </row>
    <row r="25" spans="1:15" ht="12" customHeight="1">
      <c r="A25" s="128" t="s">
        <v>273</v>
      </c>
      <c r="B25" s="78"/>
      <c r="C25" s="78"/>
      <c r="D25" s="130"/>
      <c r="E25" s="130"/>
      <c r="F25" s="130"/>
      <c r="G25" s="130"/>
      <c r="H25" s="130"/>
      <c r="I25" s="130"/>
      <c r="J25" s="130"/>
      <c r="K25" s="78"/>
      <c r="L25" s="78"/>
      <c r="M25" s="94"/>
      <c r="N25" s="21"/>
      <c r="O25" s="21"/>
    </row>
    <row r="26" spans="1:15" ht="12" customHeight="1">
      <c r="A26" s="44" t="s">
        <v>274</v>
      </c>
      <c r="B26" s="78">
        <v>48.523491194794765</v>
      </c>
      <c r="C26" s="78">
        <v>49.017568702691989</v>
      </c>
      <c r="D26" s="130">
        <v>2.3364982239252092</v>
      </c>
      <c r="E26" s="130">
        <v>0</v>
      </c>
      <c r="F26" s="130"/>
      <c r="G26" s="130">
        <v>0</v>
      </c>
      <c r="H26" s="130">
        <v>0</v>
      </c>
      <c r="I26" s="130">
        <v>0</v>
      </c>
      <c r="J26" s="130">
        <v>0.1224418785880247</v>
      </c>
      <c r="K26" s="78">
        <v>100</v>
      </c>
      <c r="L26" s="78">
        <v>97.541059897486733</v>
      </c>
      <c r="M26" s="94">
        <v>1196.9196032058551</v>
      </c>
    </row>
    <row r="27" spans="1:15" ht="12" customHeight="1">
      <c r="A27" s="44" t="s">
        <v>275</v>
      </c>
      <c r="B27" s="78">
        <v>35.56932117763354</v>
      </c>
      <c r="C27" s="78">
        <v>62.632244558003144</v>
      </c>
      <c r="D27" s="130">
        <v>1.7984342643632252</v>
      </c>
      <c r="E27" s="130">
        <v>0</v>
      </c>
      <c r="F27" s="130"/>
      <c r="G27" s="130">
        <v>0</v>
      </c>
      <c r="H27" s="130">
        <v>0</v>
      </c>
      <c r="I27" s="130">
        <v>0</v>
      </c>
      <c r="J27" s="130">
        <v>0</v>
      </c>
      <c r="K27" s="78">
        <v>100</v>
      </c>
      <c r="L27" s="78">
        <v>98.201565735636805</v>
      </c>
      <c r="M27" s="94">
        <v>544.94843970255056</v>
      </c>
    </row>
    <row r="28" spans="1:15" ht="12" customHeight="1">
      <c r="A28" s="1"/>
      <c r="B28" s="78"/>
      <c r="C28" s="78"/>
      <c r="D28" s="130"/>
      <c r="E28" s="130"/>
      <c r="F28" s="130"/>
      <c r="G28" s="130"/>
      <c r="H28" s="130"/>
      <c r="I28" s="130"/>
      <c r="J28" s="130"/>
      <c r="K28" s="78"/>
      <c r="L28" s="78"/>
      <c r="M28" s="94"/>
      <c r="N28" s="19"/>
      <c r="O28" s="19"/>
    </row>
    <row r="29" spans="1:15" ht="12" customHeight="1">
      <c r="A29" s="8" t="s">
        <v>29</v>
      </c>
      <c r="B29" s="78"/>
      <c r="C29" s="78"/>
      <c r="D29" s="130"/>
      <c r="E29" s="130"/>
      <c r="F29" s="130"/>
      <c r="G29" s="130"/>
      <c r="H29" s="130"/>
      <c r="I29" s="130"/>
      <c r="J29" s="130"/>
      <c r="K29" s="78"/>
      <c r="L29" s="78"/>
      <c r="M29" s="94"/>
      <c r="N29" s="19"/>
      <c r="O29" s="19"/>
    </row>
    <row r="30" spans="1:15" ht="12" customHeight="1">
      <c r="A30" s="129" t="s">
        <v>33</v>
      </c>
      <c r="B30" s="78"/>
      <c r="C30" s="78"/>
      <c r="D30" s="130"/>
      <c r="E30" s="130"/>
      <c r="F30" s="130"/>
      <c r="G30" s="130"/>
      <c r="H30" s="130"/>
      <c r="I30" s="130"/>
      <c r="J30" s="130"/>
      <c r="K30" s="78"/>
      <c r="L30" s="78"/>
      <c r="M30" s="94"/>
      <c r="N30" s="21"/>
      <c r="O30" s="21"/>
    </row>
    <row r="31" spans="1:15" ht="12" customHeight="1">
      <c r="A31" s="38" t="s">
        <v>34</v>
      </c>
      <c r="B31" s="130">
        <v>42.44458853795647</v>
      </c>
      <c r="C31" s="130">
        <v>43.632928854089528</v>
      </c>
      <c r="D31" s="130">
        <v>3.0577504485497475</v>
      </c>
      <c r="E31" s="130">
        <v>1.3243409657302048</v>
      </c>
      <c r="F31" s="130"/>
      <c r="G31" s="130">
        <v>0</v>
      </c>
      <c r="H31" s="130">
        <v>9.5403911936740826</v>
      </c>
      <c r="I31" s="130">
        <v>0</v>
      </c>
      <c r="J31" s="130">
        <v>0</v>
      </c>
      <c r="K31" s="130">
        <v>100</v>
      </c>
      <c r="L31" s="130">
        <v>86.077517392045934</v>
      </c>
      <c r="M31" s="94">
        <v>905.18422838897322</v>
      </c>
      <c r="N31" s="21"/>
      <c r="O31" s="21"/>
    </row>
    <row r="32" spans="1:15" ht="12" customHeight="1">
      <c r="A32" s="38" t="s">
        <v>35</v>
      </c>
      <c r="B32" s="130">
        <v>47.377925035023914</v>
      </c>
      <c r="C32" s="130">
        <v>46.659692495451502</v>
      </c>
      <c r="D32" s="130">
        <v>3.925193513082585</v>
      </c>
      <c r="E32" s="130">
        <v>0.21962687673049269</v>
      </c>
      <c r="F32" s="130"/>
      <c r="G32" s="130">
        <v>0</v>
      </c>
      <c r="H32" s="130">
        <v>1.8175620797114858</v>
      </c>
      <c r="I32" s="130">
        <v>0</v>
      </c>
      <c r="J32" s="130">
        <v>0</v>
      </c>
      <c r="K32" s="130">
        <v>100</v>
      </c>
      <c r="L32" s="130">
        <v>94.037617530475458</v>
      </c>
      <c r="M32" s="94">
        <v>3754.5499083690243</v>
      </c>
      <c r="N32" s="21"/>
      <c r="O32" s="21"/>
    </row>
    <row r="33" spans="1:15" ht="12" customHeight="1">
      <c r="A33" s="38" t="s">
        <v>36</v>
      </c>
      <c r="B33" s="130">
        <v>39.057059520234624</v>
      </c>
      <c r="C33" s="130">
        <v>53.46989800489834</v>
      </c>
      <c r="D33" s="130">
        <v>4.6388452435320042</v>
      </c>
      <c r="E33" s="130">
        <v>7.9556675745689281E-2</v>
      </c>
      <c r="F33" s="130"/>
      <c r="G33" s="130">
        <v>0</v>
      </c>
      <c r="H33" s="130">
        <v>2.5832529442473078</v>
      </c>
      <c r="I33" s="130">
        <v>0.17138761134200278</v>
      </c>
      <c r="J33" s="130">
        <v>0</v>
      </c>
      <c r="K33" s="130">
        <v>100</v>
      </c>
      <c r="L33" s="130">
        <v>92.526957525132985</v>
      </c>
      <c r="M33" s="94">
        <v>4067.7495404913552</v>
      </c>
      <c r="N33" s="21"/>
      <c r="O33" s="21"/>
    </row>
    <row r="34" spans="1:15" ht="12" customHeight="1">
      <c r="A34" s="38" t="s">
        <v>37</v>
      </c>
      <c r="B34" s="130">
        <v>47.653164473127632</v>
      </c>
      <c r="C34" s="130">
        <v>42.3584605882494</v>
      </c>
      <c r="D34" s="130">
        <v>4.8442705906240304</v>
      </c>
      <c r="E34" s="130">
        <v>0.66292353720743002</v>
      </c>
      <c r="F34" s="130"/>
      <c r="G34" s="130">
        <v>0</v>
      </c>
      <c r="H34" s="130">
        <v>4.2116004461224241</v>
      </c>
      <c r="I34" s="130">
        <v>0.26958036466915364</v>
      </c>
      <c r="J34" s="130">
        <v>0</v>
      </c>
      <c r="K34" s="130">
        <v>100</v>
      </c>
      <c r="L34" s="130">
        <v>90.011625061377003</v>
      </c>
      <c r="M34" s="94">
        <v>2005.2319374238914</v>
      </c>
      <c r="N34" s="21"/>
      <c r="O34" s="21"/>
    </row>
    <row r="35" spans="1:15" ht="12" customHeight="1">
      <c r="A35" s="38" t="s">
        <v>38</v>
      </c>
      <c r="B35" s="130">
        <v>52.006164042205839</v>
      </c>
      <c r="C35" s="130">
        <v>42.392621584964125</v>
      </c>
      <c r="D35" s="130">
        <v>2.7887439157122258</v>
      </c>
      <c r="E35" s="130">
        <v>0.21391322654549333</v>
      </c>
      <c r="F35" s="130"/>
      <c r="G35" s="130">
        <v>0</v>
      </c>
      <c r="H35" s="130">
        <v>2.3119259672203429</v>
      </c>
      <c r="I35" s="130">
        <v>0.28663126335203204</v>
      </c>
      <c r="J35" s="130">
        <v>0</v>
      </c>
      <c r="K35" s="130">
        <v>100</v>
      </c>
      <c r="L35" s="130">
        <v>94.398785627169957</v>
      </c>
      <c r="M35" s="94">
        <v>2392.641998335072</v>
      </c>
      <c r="N35" s="21"/>
      <c r="O35" s="21"/>
    </row>
    <row r="36" spans="1:15" ht="12" customHeight="1">
      <c r="A36" s="38" t="s">
        <v>39</v>
      </c>
      <c r="B36" s="130"/>
      <c r="C36" s="130"/>
      <c r="D36" s="130"/>
      <c r="E36" s="130"/>
      <c r="F36" s="130"/>
      <c r="G36" s="130"/>
      <c r="H36" s="130"/>
      <c r="I36" s="130"/>
      <c r="J36" s="130"/>
      <c r="K36" s="78"/>
      <c r="L36" s="131"/>
      <c r="M36" s="94">
        <v>0</v>
      </c>
      <c r="N36" s="21"/>
      <c r="O36" s="21"/>
    </row>
    <row r="37" spans="1:15" ht="12" customHeight="1">
      <c r="A37" s="38" t="s">
        <v>40</v>
      </c>
      <c r="B37" s="130" t="s">
        <v>277</v>
      </c>
      <c r="C37" s="130" t="s">
        <v>277</v>
      </c>
      <c r="D37" s="130" t="s">
        <v>277</v>
      </c>
      <c r="E37" s="130" t="s">
        <v>277</v>
      </c>
      <c r="F37" s="130"/>
      <c r="G37" s="130" t="s">
        <v>277</v>
      </c>
      <c r="H37" s="130" t="s">
        <v>277</v>
      </c>
      <c r="I37" s="130" t="s">
        <v>277</v>
      </c>
      <c r="J37" s="130" t="s">
        <v>277</v>
      </c>
      <c r="K37" s="130">
        <v>100</v>
      </c>
      <c r="L37" s="130" t="s">
        <v>277</v>
      </c>
      <c r="M37" s="94">
        <v>59.63027812473203</v>
      </c>
      <c r="N37" s="21"/>
      <c r="O37" s="21"/>
    </row>
    <row r="38" spans="1:15" ht="12" customHeight="1">
      <c r="A38" s="128" t="s">
        <v>273</v>
      </c>
      <c r="B38" s="130"/>
      <c r="C38" s="130"/>
      <c r="D38" s="130"/>
      <c r="E38" s="130"/>
      <c r="F38" s="130"/>
      <c r="G38" s="130"/>
      <c r="H38" s="130"/>
      <c r="I38" s="130"/>
      <c r="J38" s="130"/>
      <c r="K38" s="130"/>
      <c r="L38" s="130"/>
      <c r="M38" s="94"/>
      <c r="N38" s="21"/>
      <c r="O38" s="21"/>
    </row>
    <row r="39" spans="1:15" ht="12" customHeight="1">
      <c r="A39" s="44" t="s">
        <v>274</v>
      </c>
      <c r="B39" s="130">
        <v>50.415802893731708</v>
      </c>
      <c r="C39" s="130">
        <v>40.893300645826557</v>
      </c>
      <c r="D39" s="130">
        <v>4.9596089777426773</v>
      </c>
      <c r="E39" s="130">
        <v>0.26334996548314682</v>
      </c>
      <c r="F39" s="130"/>
      <c r="G39" s="130">
        <v>0</v>
      </c>
      <c r="H39" s="130">
        <v>3.2339317553251505</v>
      </c>
      <c r="I39" s="130">
        <v>0.23400576189086</v>
      </c>
      <c r="J39" s="130">
        <v>0</v>
      </c>
      <c r="K39" s="130">
        <v>100</v>
      </c>
      <c r="L39" s="130">
        <v>91.309103539558052</v>
      </c>
      <c r="M39" s="94">
        <v>8220.049871457255</v>
      </c>
    </row>
    <row r="40" spans="1:15" ht="12" customHeight="1">
      <c r="A40" s="44" t="s">
        <v>275</v>
      </c>
      <c r="B40" s="130">
        <v>37.179781177964728</v>
      </c>
      <c r="C40" s="130">
        <v>57.305941289552734</v>
      </c>
      <c r="D40" s="130">
        <v>2.4155269940363815</v>
      </c>
      <c r="E40" s="130">
        <v>0.40753230293585324</v>
      </c>
      <c r="F40" s="130"/>
      <c r="G40" s="130">
        <v>0</v>
      </c>
      <c r="H40" s="130">
        <v>2.6912182355102643</v>
      </c>
      <c r="I40" s="130">
        <v>0</v>
      </c>
      <c r="J40" s="130">
        <v>0</v>
      </c>
      <c r="K40" s="130">
        <v>100</v>
      </c>
      <c r="L40" s="130">
        <v>94.485722467517448</v>
      </c>
      <c r="M40" s="94">
        <v>4964.9380196757893</v>
      </c>
    </row>
    <row r="41" spans="1:15" ht="12" customHeight="1">
      <c r="A41" s="1"/>
      <c r="B41" s="130"/>
      <c r="C41" s="130"/>
      <c r="D41" s="130"/>
      <c r="E41" s="130"/>
      <c r="F41" s="130"/>
      <c r="G41" s="130"/>
      <c r="H41" s="130"/>
      <c r="I41" s="130"/>
      <c r="J41" s="130"/>
      <c r="K41" s="130"/>
      <c r="L41" s="130"/>
      <c r="M41" s="94"/>
      <c r="N41" s="19"/>
      <c r="O41" s="19"/>
    </row>
    <row r="42" spans="1:15" ht="12" customHeight="1">
      <c r="A42" s="8" t="s">
        <v>30</v>
      </c>
      <c r="B42" s="130"/>
      <c r="C42" s="130"/>
      <c r="D42" s="130"/>
      <c r="E42" s="130"/>
      <c r="F42" s="130"/>
      <c r="G42" s="130"/>
      <c r="H42" s="130"/>
      <c r="I42" s="130"/>
      <c r="J42" s="130"/>
      <c r="K42" s="130"/>
      <c r="L42" s="130"/>
      <c r="M42" s="94"/>
      <c r="N42" s="19"/>
      <c r="O42" s="19"/>
    </row>
    <row r="43" spans="1:15" ht="12" customHeight="1">
      <c r="A43" s="129" t="s">
        <v>33</v>
      </c>
      <c r="B43" s="130"/>
      <c r="C43" s="130"/>
      <c r="D43" s="130"/>
      <c r="E43" s="130"/>
      <c r="F43" s="130"/>
      <c r="G43" s="130"/>
      <c r="H43" s="130"/>
      <c r="I43" s="130"/>
      <c r="J43" s="130"/>
      <c r="K43" s="130"/>
      <c r="L43" s="130"/>
      <c r="M43" s="94"/>
      <c r="N43" s="21"/>
      <c r="O43" s="21"/>
    </row>
    <row r="44" spans="1:15" ht="12" customHeight="1">
      <c r="A44" s="38" t="s">
        <v>34</v>
      </c>
      <c r="B44" s="130">
        <v>66.447159294729062</v>
      </c>
      <c r="C44" s="130">
        <v>29.604466702391107</v>
      </c>
      <c r="D44" s="130">
        <v>2.1445326299625327</v>
      </c>
      <c r="E44" s="130">
        <v>0</v>
      </c>
      <c r="F44" s="130"/>
      <c r="G44" s="130">
        <v>0</v>
      </c>
      <c r="H44" s="130">
        <v>0</v>
      </c>
      <c r="I44" s="130">
        <v>0</v>
      </c>
      <c r="J44" s="130">
        <v>1.8038413729173073</v>
      </c>
      <c r="K44" s="130">
        <v>100</v>
      </c>
      <c r="L44" s="130">
        <v>96.051625997120126</v>
      </c>
      <c r="M44" s="94">
        <v>284.69762203799979</v>
      </c>
      <c r="N44" s="21"/>
      <c r="O44" s="21"/>
    </row>
    <row r="45" spans="1:15" ht="12" customHeight="1">
      <c r="A45" s="38" t="s">
        <v>35</v>
      </c>
      <c r="B45" s="130">
        <v>48.737338985102703</v>
      </c>
      <c r="C45" s="130">
        <v>47.402079581357562</v>
      </c>
      <c r="D45" s="130">
        <v>2.6021504642922184</v>
      </c>
      <c r="E45" s="130">
        <v>0.54988110097576215</v>
      </c>
      <c r="F45" s="130"/>
      <c r="G45" s="130">
        <v>0.49454070740760836</v>
      </c>
      <c r="H45" s="130">
        <v>0.21400916086413946</v>
      </c>
      <c r="I45" s="130">
        <v>0</v>
      </c>
      <c r="J45" s="130">
        <v>0</v>
      </c>
      <c r="K45" s="130">
        <v>100</v>
      </c>
      <c r="L45" s="130">
        <v>96.139418566460293</v>
      </c>
      <c r="M45" s="94">
        <v>2041.3628087240618</v>
      </c>
      <c r="N45" s="21"/>
      <c r="O45" s="21"/>
    </row>
    <row r="46" spans="1:15" ht="12" customHeight="1">
      <c r="A46" s="38" t="s">
        <v>36</v>
      </c>
      <c r="B46" s="130">
        <v>50.226300590462259</v>
      </c>
      <c r="C46" s="130">
        <v>45.70122717328978</v>
      </c>
      <c r="D46" s="130">
        <v>3.1626879615894659</v>
      </c>
      <c r="E46" s="130">
        <v>0</v>
      </c>
      <c r="F46" s="130"/>
      <c r="G46" s="130">
        <v>0</v>
      </c>
      <c r="H46" s="130">
        <v>0.51187483177914972</v>
      </c>
      <c r="I46" s="130">
        <v>0.39790944287946367</v>
      </c>
      <c r="J46" s="130">
        <v>0</v>
      </c>
      <c r="K46" s="130">
        <v>100</v>
      </c>
      <c r="L46" s="130">
        <v>95.927527763751939</v>
      </c>
      <c r="M46" s="94">
        <v>1104.5957173627703</v>
      </c>
      <c r="N46" s="21"/>
      <c r="O46" s="21"/>
    </row>
    <row r="47" spans="1:15" ht="12" customHeight="1">
      <c r="A47" s="38" t="s">
        <v>37</v>
      </c>
      <c r="B47" s="130">
        <v>53.241859280738801</v>
      </c>
      <c r="C47" s="130">
        <v>38.822534174605686</v>
      </c>
      <c r="D47" s="130">
        <v>4.5980711706127879</v>
      </c>
      <c r="E47" s="130">
        <v>0</v>
      </c>
      <c r="F47" s="130"/>
      <c r="G47" s="130">
        <v>1.7205087123786076</v>
      </c>
      <c r="H47" s="130">
        <v>1.1223383164758283</v>
      </c>
      <c r="I47" s="130">
        <v>0.49468834518831151</v>
      </c>
      <c r="J47" s="130">
        <v>0</v>
      </c>
      <c r="K47" s="130">
        <v>100</v>
      </c>
      <c r="L47" s="130">
        <v>92.064393455344501</v>
      </c>
      <c r="M47" s="94">
        <v>677.11809276118083</v>
      </c>
      <c r="N47" s="21"/>
      <c r="O47" s="21"/>
    </row>
    <row r="48" spans="1:15" ht="12" customHeight="1">
      <c r="A48" s="38" t="s">
        <v>38</v>
      </c>
      <c r="B48" s="130">
        <v>49.72545952945422</v>
      </c>
      <c r="C48" s="130">
        <v>37.693114369066855</v>
      </c>
      <c r="D48" s="130">
        <v>11.73085372639405</v>
      </c>
      <c r="E48" s="130">
        <v>0</v>
      </c>
      <c r="F48" s="130"/>
      <c r="G48" s="130">
        <v>0</v>
      </c>
      <c r="H48" s="130">
        <v>0.71809129354251433</v>
      </c>
      <c r="I48" s="130">
        <v>0</v>
      </c>
      <c r="J48" s="130">
        <v>0.13248108154235472</v>
      </c>
      <c r="K48" s="130">
        <v>100</v>
      </c>
      <c r="L48" s="130">
        <v>87.418573898521075</v>
      </c>
      <c r="M48" s="94">
        <v>678.81955887369099</v>
      </c>
      <c r="N48" s="21"/>
      <c r="O48" s="21"/>
    </row>
    <row r="49" spans="1:15" ht="12" customHeight="1">
      <c r="A49" s="38" t="s">
        <v>39</v>
      </c>
      <c r="B49" s="130"/>
      <c r="C49" s="130"/>
      <c r="D49" s="130"/>
      <c r="E49" s="130"/>
      <c r="F49" s="130"/>
      <c r="G49" s="130"/>
      <c r="H49" s="130"/>
      <c r="I49" s="130"/>
      <c r="J49" s="130"/>
      <c r="K49" s="130"/>
      <c r="L49" s="130"/>
      <c r="M49" s="94">
        <v>0</v>
      </c>
      <c r="N49" s="21"/>
      <c r="O49" s="21"/>
    </row>
    <row r="50" spans="1:15" ht="12" customHeight="1">
      <c r="A50" s="38" t="s">
        <v>40</v>
      </c>
      <c r="B50" s="130" t="s">
        <v>277</v>
      </c>
      <c r="C50" s="130" t="s">
        <v>277</v>
      </c>
      <c r="D50" s="130" t="s">
        <v>277</v>
      </c>
      <c r="E50" s="130" t="s">
        <v>277</v>
      </c>
      <c r="F50" s="130"/>
      <c r="G50" s="130" t="s">
        <v>277</v>
      </c>
      <c r="H50" s="130" t="s">
        <v>277</v>
      </c>
      <c r="I50" s="130" t="s">
        <v>277</v>
      </c>
      <c r="J50" s="130" t="s">
        <v>277</v>
      </c>
      <c r="K50" s="130">
        <v>100</v>
      </c>
      <c r="L50" s="130" t="s">
        <v>277</v>
      </c>
      <c r="M50" s="94">
        <v>1.4258578085176699</v>
      </c>
      <c r="N50" s="21"/>
      <c r="O50" s="21"/>
    </row>
    <row r="51" spans="1:15" ht="12" customHeight="1">
      <c r="A51" s="128" t="s">
        <v>273</v>
      </c>
      <c r="B51" s="130"/>
      <c r="C51" s="130"/>
      <c r="D51" s="130"/>
      <c r="E51" s="130"/>
      <c r="F51" s="130"/>
      <c r="G51" s="130"/>
      <c r="H51" s="130"/>
      <c r="I51" s="130"/>
      <c r="J51" s="130"/>
      <c r="K51" s="130"/>
      <c r="L51" s="130"/>
      <c r="M51" s="94"/>
      <c r="N51" s="21"/>
      <c r="O51" s="21"/>
    </row>
    <row r="52" spans="1:15" ht="12" customHeight="1">
      <c r="A52" s="44" t="s">
        <v>274</v>
      </c>
      <c r="B52" s="130">
        <v>52.003271444417933</v>
      </c>
      <c r="C52" s="130">
        <v>40.798848986351928</v>
      </c>
      <c r="D52" s="130">
        <v>5.4874972241252378</v>
      </c>
      <c r="E52" s="130">
        <v>0.24484580097396433</v>
      </c>
      <c r="F52" s="130"/>
      <c r="G52" s="130">
        <v>0.6025829121626417</v>
      </c>
      <c r="H52" s="130">
        <v>0.62341342303771197</v>
      </c>
      <c r="I52" s="130">
        <v>0.21461948226286182</v>
      </c>
      <c r="J52" s="130">
        <v>2.4920726667765656E-2</v>
      </c>
      <c r="K52" s="130">
        <v>100</v>
      </c>
      <c r="L52" s="130">
        <v>92.80212043076979</v>
      </c>
      <c r="M52" s="94">
        <v>3608.6728340876962</v>
      </c>
    </row>
    <row r="53" spans="1:15" ht="12" customHeight="1">
      <c r="A53" s="44" t="s">
        <v>275</v>
      </c>
      <c r="B53" s="130">
        <v>47.509810199213142</v>
      </c>
      <c r="C53" s="130">
        <v>51.267102723561365</v>
      </c>
      <c r="D53" s="130">
        <v>0.58503237384353612</v>
      </c>
      <c r="E53" s="130">
        <v>0.20260235028387186</v>
      </c>
      <c r="F53" s="130"/>
      <c r="G53" s="130">
        <v>0</v>
      </c>
      <c r="H53" s="130">
        <v>0</v>
      </c>
      <c r="I53" s="130">
        <v>0</v>
      </c>
      <c r="J53" s="130">
        <v>0.43545235309805996</v>
      </c>
      <c r="K53" s="130">
        <v>100</v>
      </c>
      <c r="L53" s="130">
        <v>98.776912922774528</v>
      </c>
      <c r="M53" s="94">
        <v>1179.3468234805277</v>
      </c>
    </row>
    <row r="54" spans="1:15" ht="12" customHeight="1">
      <c r="A54" s="1"/>
      <c r="B54" s="130"/>
      <c r="C54" s="130"/>
      <c r="D54" s="130"/>
      <c r="E54" s="130"/>
      <c r="F54" s="130"/>
      <c r="G54" s="130"/>
      <c r="H54" s="130"/>
      <c r="I54" s="130"/>
      <c r="J54" s="130"/>
      <c r="K54" s="130"/>
      <c r="L54" s="130"/>
      <c r="M54" s="94"/>
      <c r="N54" s="19"/>
      <c r="O54" s="19"/>
    </row>
    <row r="55" spans="1:15" ht="12" customHeight="1">
      <c r="A55" s="8" t="s">
        <v>31</v>
      </c>
      <c r="B55" s="130"/>
      <c r="C55" s="130"/>
      <c r="D55" s="130"/>
      <c r="E55" s="130"/>
      <c r="F55" s="130"/>
      <c r="G55" s="130"/>
      <c r="H55" s="130"/>
      <c r="I55" s="130"/>
      <c r="J55" s="130"/>
      <c r="K55" s="130"/>
      <c r="L55" s="130"/>
      <c r="M55" s="94"/>
      <c r="N55" s="19"/>
      <c r="O55" s="19"/>
    </row>
    <row r="56" spans="1:15" ht="12" customHeight="1">
      <c r="A56" s="129" t="s">
        <v>33</v>
      </c>
      <c r="B56" s="130"/>
      <c r="C56" s="130"/>
      <c r="D56" s="130"/>
      <c r="E56" s="130"/>
      <c r="F56" s="130"/>
      <c r="G56" s="130"/>
      <c r="H56" s="130"/>
      <c r="I56" s="130"/>
      <c r="J56" s="130"/>
      <c r="K56" s="130"/>
      <c r="L56" s="130"/>
      <c r="M56" s="94"/>
      <c r="N56" s="21"/>
      <c r="O56" s="21"/>
    </row>
    <row r="57" spans="1:15" ht="12" customHeight="1">
      <c r="A57" s="38" t="s">
        <v>34</v>
      </c>
      <c r="B57" s="130">
        <v>40.858975523795003</v>
      </c>
      <c r="C57" s="130">
        <v>51.877749683506082</v>
      </c>
      <c r="D57" s="130">
        <v>3.2473201808150436</v>
      </c>
      <c r="E57" s="130">
        <v>0</v>
      </c>
      <c r="F57" s="130"/>
      <c r="G57" s="130">
        <v>0</v>
      </c>
      <c r="H57" s="130">
        <v>1.7482420298007895</v>
      </c>
      <c r="I57" s="130">
        <v>2.2677125820830395</v>
      </c>
      <c r="J57" s="130">
        <v>0</v>
      </c>
      <c r="K57" s="130">
        <v>100</v>
      </c>
      <c r="L57" s="130">
        <v>92.736725207301134</v>
      </c>
      <c r="M57" s="94">
        <v>264.22450474464534</v>
      </c>
      <c r="N57" s="21"/>
      <c r="O57" s="21"/>
    </row>
    <row r="58" spans="1:15" ht="12" customHeight="1">
      <c r="A58" s="38" t="s">
        <v>35</v>
      </c>
      <c r="B58" s="130">
        <v>41.24430944752276</v>
      </c>
      <c r="C58" s="130">
        <v>43.094128333369838</v>
      </c>
      <c r="D58" s="130">
        <v>8.5923561852176142</v>
      </c>
      <c r="E58" s="130">
        <v>0</v>
      </c>
      <c r="F58" s="130"/>
      <c r="G58" s="130">
        <v>0.9955994346156315</v>
      </c>
      <c r="H58" s="130">
        <v>5.0349714835673902</v>
      </c>
      <c r="I58" s="130">
        <v>1.0386351157066629</v>
      </c>
      <c r="J58" s="130">
        <v>0</v>
      </c>
      <c r="K58" s="130">
        <v>100</v>
      </c>
      <c r="L58" s="130">
        <v>84.33843778089269</v>
      </c>
      <c r="M58" s="94">
        <v>1076.8793295889789</v>
      </c>
      <c r="N58" s="21"/>
      <c r="O58" s="21"/>
    </row>
    <row r="59" spans="1:15" ht="12" customHeight="1">
      <c r="A59" s="38" t="s">
        <v>36</v>
      </c>
      <c r="B59" s="130">
        <v>42.233895286738907</v>
      </c>
      <c r="C59" s="130">
        <v>42.648356759763573</v>
      </c>
      <c r="D59" s="130">
        <v>10.289132222249391</v>
      </c>
      <c r="E59" s="130">
        <v>0</v>
      </c>
      <c r="F59" s="130"/>
      <c r="G59" s="130">
        <v>2.4331510014044584</v>
      </c>
      <c r="H59" s="130">
        <v>2.2112960411370342</v>
      </c>
      <c r="I59" s="130">
        <v>0.18416868870654693</v>
      </c>
      <c r="J59" s="130">
        <v>0</v>
      </c>
      <c r="K59" s="130">
        <v>100</v>
      </c>
      <c r="L59" s="130">
        <v>84.8822520465026</v>
      </c>
      <c r="M59" s="94">
        <v>629.95477124637785</v>
      </c>
      <c r="N59" s="21"/>
      <c r="O59" s="21"/>
    </row>
    <row r="60" spans="1:15" ht="12" customHeight="1">
      <c r="A60" s="38" t="s">
        <v>37</v>
      </c>
      <c r="B60" s="130">
        <v>38.768198322342386</v>
      </c>
      <c r="C60" s="130">
        <v>53.425462020706213</v>
      </c>
      <c r="D60" s="130">
        <v>4.9050027257524587</v>
      </c>
      <c r="E60" s="130">
        <v>0</v>
      </c>
      <c r="F60" s="130"/>
      <c r="G60" s="130">
        <v>0</v>
      </c>
      <c r="H60" s="130">
        <v>2.500185458105185</v>
      </c>
      <c r="I60" s="130">
        <v>0.40115147309368199</v>
      </c>
      <c r="J60" s="130">
        <v>0</v>
      </c>
      <c r="K60" s="130">
        <v>100</v>
      </c>
      <c r="L60" s="130">
        <v>92.193660343048677</v>
      </c>
      <c r="M60" s="94">
        <v>301.43251396056405</v>
      </c>
      <c r="N60" s="21"/>
      <c r="O60" s="21"/>
    </row>
    <row r="61" spans="1:15" ht="12" customHeight="1">
      <c r="A61" s="38" t="s">
        <v>38</v>
      </c>
      <c r="B61" s="130">
        <v>40.980397724055308</v>
      </c>
      <c r="C61" s="130">
        <v>50.194294358500294</v>
      </c>
      <c r="D61" s="130">
        <v>6.3114783202754747</v>
      </c>
      <c r="E61" s="130">
        <v>0.46215699993185599</v>
      </c>
      <c r="F61" s="130"/>
      <c r="G61" s="130">
        <v>8.0887792308522319E-2</v>
      </c>
      <c r="H61" s="130">
        <v>1.8780603982588306</v>
      </c>
      <c r="I61" s="130">
        <v>9.2724406669725201E-2</v>
      </c>
      <c r="J61" s="130">
        <v>0</v>
      </c>
      <c r="K61" s="130">
        <v>100</v>
      </c>
      <c r="L61" s="130">
        <v>91.174692082555566</v>
      </c>
      <c r="M61" s="94">
        <v>190.91276734673946</v>
      </c>
      <c r="N61" s="21"/>
      <c r="O61" s="21"/>
    </row>
    <row r="62" spans="1:15" ht="12" customHeight="1">
      <c r="A62" s="38" t="s">
        <v>39</v>
      </c>
      <c r="B62" s="130">
        <v>100</v>
      </c>
      <c r="C62" s="130" t="s">
        <v>277</v>
      </c>
      <c r="D62" s="130" t="s">
        <v>277</v>
      </c>
      <c r="E62" s="130" t="s">
        <v>277</v>
      </c>
      <c r="F62" s="130"/>
      <c r="G62" s="130" t="s">
        <v>277</v>
      </c>
      <c r="H62" s="130" t="s">
        <v>277</v>
      </c>
      <c r="I62" s="130" t="s">
        <v>277</v>
      </c>
      <c r="J62" s="130" t="s">
        <v>277</v>
      </c>
      <c r="K62" s="130">
        <v>100</v>
      </c>
      <c r="L62" s="130" t="s">
        <v>277</v>
      </c>
      <c r="M62" s="94">
        <v>2.5924589630935251</v>
      </c>
      <c r="N62" s="21"/>
      <c r="O62" s="21"/>
    </row>
    <row r="63" spans="1:15" ht="12" customHeight="1">
      <c r="A63" s="38" t="s">
        <v>40</v>
      </c>
      <c r="B63" s="130" t="s">
        <v>294</v>
      </c>
      <c r="C63" s="130" t="s">
        <v>295</v>
      </c>
      <c r="D63" s="130" t="s">
        <v>279</v>
      </c>
      <c r="E63" s="130" t="s">
        <v>279</v>
      </c>
      <c r="F63" s="130"/>
      <c r="G63" s="130" t="s">
        <v>279</v>
      </c>
      <c r="H63" s="130" t="s">
        <v>279</v>
      </c>
      <c r="I63" s="130" t="s">
        <v>279</v>
      </c>
      <c r="J63" s="130" t="s">
        <v>279</v>
      </c>
      <c r="K63" s="130">
        <v>100</v>
      </c>
      <c r="L63" s="157">
        <v>100</v>
      </c>
      <c r="M63" s="94">
        <v>14.583594777253094</v>
      </c>
      <c r="N63" s="21"/>
      <c r="O63" s="21"/>
    </row>
    <row r="64" spans="1:15" ht="12" customHeight="1">
      <c r="A64" s="128" t="s">
        <v>273</v>
      </c>
      <c r="B64" s="130"/>
      <c r="C64" s="130"/>
      <c r="D64" s="130"/>
      <c r="E64" s="130"/>
      <c r="F64" s="130"/>
      <c r="G64" s="130"/>
      <c r="H64" s="130"/>
      <c r="I64" s="130"/>
      <c r="J64" s="130"/>
      <c r="K64" s="130"/>
      <c r="L64" s="130"/>
      <c r="M64" s="94"/>
      <c r="N64" s="21"/>
      <c r="O64" s="21"/>
    </row>
    <row r="65" spans="1:15" ht="12" customHeight="1">
      <c r="A65" s="44" t="s">
        <v>274</v>
      </c>
      <c r="B65" s="130">
        <v>42.677748748063209</v>
      </c>
      <c r="C65" s="130">
        <v>44.04340939429617</v>
      </c>
      <c r="D65" s="130">
        <v>7.3284782702527185</v>
      </c>
      <c r="E65" s="130">
        <v>4.158502719806239E-2</v>
      </c>
      <c r="F65" s="130"/>
      <c r="G65" s="130">
        <v>1.2350175214940051</v>
      </c>
      <c r="H65" s="130">
        <v>3.7441790292269026</v>
      </c>
      <c r="I65" s="130">
        <v>0.92958200946884062</v>
      </c>
      <c r="J65" s="130">
        <v>0</v>
      </c>
      <c r="K65" s="130">
        <v>100</v>
      </c>
      <c r="L65" s="130">
        <v>86.721158142359428</v>
      </c>
      <c r="M65" s="94">
        <v>2121.7173042938052</v>
      </c>
    </row>
    <row r="66" spans="1:15" ht="12" customHeight="1">
      <c r="A66" s="44" t="s">
        <v>275</v>
      </c>
      <c r="B66" s="130">
        <v>32.492710147166385</v>
      </c>
      <c r="C66" s="130">
        <v>55.880988216425877</v>
      </c>
      <c r="D66" s="130">
        <v>10.386007980549165</v>
      </c>
      <c r="E66" s="130">
        <v>0</v>
      </c>
      <c r="F66" s="130"/>
      <c r="G66" s="130">
        <v>0</v>
      </c>
      <c r="H66" s="130">
        <v>1.2402936558586108</v>
      </c>
      <c r="I66" s="130">
        <v>0</v>
      </c>
      <c r="J66" s="130">
        <v>0</v>
      </c>
      <c r="K66" s="130">
        <v>100</v>
      </c>
      <c r="L66" s="130">
        <v>88.37369836359224</v>
      </c>
      <c r="M66" s="94">
        <v>358.86263633384795</v>
      </c>
    </row>
    <row r="67" spans="1:15" ht="12" customHeight="1">
      <c r="A67" s="1"/>
      <c r="B67" s="130"/>
      <c r="C67" s="130"/>
      <c r="D67" s="130"/>
      <c r="E67" s="130"/>
      <c r="F67" s="130"/>
      <c r="G67" s="130"/>
      <c r="H67" s="130"/>
      <c r="I67" s="130"/>
      <c r="J67" s="130"/>
      <c r="K67" s="130"/>
      <c r="L67" s="130"/>
      <c r="M67" s="94"/>
      <c r="N67" s="19"/>
      <c r="O67" s="19"/>
    </row>
    <row r="68" spans="1:15" ht="12" customHeight="1">
      <c r="A68" s="8" t="s">
        <v>32</v>
      </c>
      <c r="B68" s="130"/>
      <c r="C68" s="130"/>
      <c r="D68" s="130"/>
      <c r="E68" s="130"/>
      <c r="F68" s="130"/>
      <c r="G68" s="130"/>
      <c r="H68" s="130"/>
      <c r="I68" s="130"/>
      <c r="J68" s="130"/>
      <c r="K68" s="130"/>
      <c r="L68" s="130"/>
      <c r="M68" s="94"/>
      <c r="N68" s="19"/>
      <c r="O68" s="19"/>
    </row>
    <row r="69" spans="1:15" ht="12" customHeight="1">
      <c r="A69" s="129" t="s">
        <v>33</v>
      </c>
      <c r="B69" s="130"/>
      <c r="C69" s="130"/>
      <c r="D69" s="130"/>
      <c r="E69" s="130"/>
      <c r="F69" s="130"/>
      <c r="G69" s="130"/>
      <c r="H69" s="130"/>
      <c r="I69" s="130"/>
      <c r="J69" s="130"/>
      <c r="K69" s="130"/>
      <c r="L69" s="130"/>
      <c r="M69" s="94"/>
      <c r="N69" s="21"/>
      <c r="O69" s="21"/>
    </row>
    <row r="70" spans="1:15" ht="12" customHeight="1">
      <c r="A70" s="38" t="s">
        <v>34</v>
      </c>
      <c r="B70" s="130">
        <v>37.972785524180289</v>
      </c>
      <c r="C70" s="130">
        <v>53.357205052352356</v>
      </c>
      <c r="D70" s="130">
        <v>8.6700094234674001</v>
      </c>
      <c r="E70" s="130">
        <v>0</v>
      </c>
      <c r="F70" s="130"/>
      <c r="G70" s="130">
        <v>0</v>
      </c>
      <c r="H70" s="130">
        <v>0</v>
      </c>
      <c r="I70" s="130">
        <v>0</v>
      </c>
      <c r="J70" s="130">
        <v>0</v>
      </c>
      <c r="K70" s="130">
        <v>100</v>
      </c>
      <c r="L70" s="130">
        <v>91.329990576532609</v>
      </c>
      <c r="M70" s="94">
        <v>321.21637632435267</v>
      </c>
      <c r="N70" s="21"/>
      <c r="O70" s="21"/>
    </row>
    <row r="71" spans="1:15" ht="12" customHeight="1">
      <c r="A71" s="38" t="s">
        <v>35</v>
      </c>
      <c r="B71" s="130">
        <v>41.001401485580871</v>
      </c>
      <c r="C71" s="130">
        <v>51.95740956656514</v>
      </c>
      <c r="D71" s="130">
        <v>5.1395407928167085</v>
      </c>
      <c r="E71" s="130">
        <v>0</v>
      </c>
      <c r="F71" s="130"/>
      <c r="G71" s="130">
        <v>0</v>
      </c>
      <c r="H71" s="130">
        <v>1.1157118687329282</v>
      </c>
      <c r="I71" s="130">
        <v>0.78593628630437562</v>
      </c>
      <c r="J71" s="130">
        <v>0</v>
      </c>
      <c r="K71" s="130">
        <v>100</v>
      </c>
      <c r="L71" s="130">
        <v>92.958811052145961</v>
      </c>
      <c r="M71" s="94">
        <v>1049.7831607673381</v>
      </c>
      <c r="N71" s="21"/>
      <c r="O71" s="21"/>
    </row>
    <row r="72" spans="1:15" ht="12" customHeight="1">
      <c r="A72" s="38" t="s">
        <v>36</v>
      </c>
      <c r="B72" s="130">
        <v>50.034142192491728</v>
      </c>
      <c r="C72" s="130">
        <v>43.291513195674305</v>
      </c>
      <c r="D72" s="130">
        <v>5.821084257433121</v>
      </c>
      <c r="E72" s="130">
        <v>0</v>
      </c>
      <c r="F72" s="130"/>
      <c r="G72" s="130">
        <v>0</v>
      </c>
      <c r="H72" s="130">
        <v>0.8532603544008075</v>
      </c>
      <c r="I72" s="130">
        <v>0</v>
      </c>
      <c r="J72" s="130">
        <v>0</v>
      </c>
      <c r="K72" s="130">
        <v>100</v>
      </c>
      <c r="L72" s="130">
        <v>93.325655388166112</v>
      </c>
      <c r="M72" s="94">
        <v>709.54160921777668</v>
      </c>
      <c r="N72" s="21"/>
      <c r="O72" s="21"/>
    </row>
    <row r="73" spans="1:15" ht="12" customHeight="1">
      <c r="A73" s="38" t="s">
        <v>37</v>
      </c>
      <c r="B73" s="130">
        <v>59.613416255110351</v>
      </c>
      <c r="C73" s="130">
        <v>35.472740628368008</v>
      </c>
      <c r="D73" s="130">
        <v>4.5086026755515576</v>
      </c>
      <c r="E73" s="130">
        <v>0</v>
      </c>
      <c r="F73" s="130"/>
      <c r="G73" s="130">
        <v>0</v>
      </c>
      <c r="H73" s="130">
        <v>0.40524044097006195</v>
      </c>
      <c r="I73" s="130">
        <v>0</v>
      </c>
      <c r="J73" s="130">
        <v>0</v>
      </c>
      <c r="K73" s="130">
        <v>100</v>
      </c>
      <c r="L73" s="130">
        <v>95.086156883478367</v>
      </c>
      <c r="M73" s="94">
        <v>341.86376491641818</v>
      </c>
      <c r="N73" s="21"/>
      <c r="O73" s="21"/>
    </row>
    <row r="74" spans="1:15" ht="12" customHeight="1">
      <c r="A74" s="38" t="s">
        <v>38</v>
      </c>
      <c r="B74" s="130">
        <v>57.085706328812037</v>
      </c>
      <c r="C74" s="130">
        <v>36.961290526973706</v>
      </c>
      <c r="D74" s="130">
        <v>5.6131357915868447</v>
      </c>
      <c r="E74" s="130">
        <v>0</v>
      </c>
      <c r="F74" s="130"/>
      <c r="G74" s="130">
        <v>0</v>
      </c>
      <c r="H74" s="130">
        <v>0.33986735262732132</v>
      </c>
      <c r="I74" s="130">
        <v>0</v>
      </c>
      <c r="J74" s="130">
        <v>0</v>
      </c>
      <c r="K74" s="130">
        <v>100</v>
      </c>
      <c r="L74" s="130">
        <v>94.046996855785821</v>
      </c>
      <c r="M74" s="94">
        <v>407.62086083133289</v>
      </c>
      <c r="N74" s="21"/>
      <c r="O74" s="21"/>
    </row>
    <row r="75" spans="1:15" ht="12" customHeight="1">
      <c r="A75" s="38" t="s">
        <v>39</v>
      </c>
      <c r="B75" s="130"/>
      <c r="C75" s="130"/>
      <c r="D75" s="130"/>
      <c r="E75" s="130"/>
      <c r="F75" s="130"/>
      <c r="G75" s="130"/>
      <c r="H75" s="130"/>
      <c r="I75" s="130"/>
      <c r="J75" s="130"/>
      <c r="K75" s="130"/>
      <c r="L75" s="130"/>
      <c r="M75" s="94">
        <v>0</v>
      </c>
      <c r="N75" s="21"/>
      <c r="O75" s="21"/>
    </row>
    <row r="76" spans="1:15" ht="12" customHeight="1">
      <c r="A76" s="38" t="s">
        <v>40</v>
      </c>
      <c r="B76" s="130" t="s">
        <v>285</v>
      </c>
      <c r="C76" s="130" t="s">
        <v>296</v>
      </c>
      <c r="D76" s="130" t="s">
        <v>279</v>
      </c>
      <c r="E76" s="130" t="s">
        <v>279</v>
      </c>
      <c r="F76" s="130"/>
      <c r="G76" s="130" t="s">
        <v>279</v>
      </c>
      <c r="H76" s="130" t="s">
        <v>279</v>
      </c>
      <c r="I76" s="130" t="s">
        <v>279</v>
      </c>
      <c r="J76" s="130" t="s">
        <v>279</v>
      </c>
      <c r="K76" s="130">
        <v>100</v>
      </c>
      <c r="L76" s="130">
        <v>-100</v>
      </c>
      <c r="M76" s="94">
        <v>19.238098467742873</v>
      </c>
      <c r="N76" s="21"/>
      <c r="O76" s="21"/>
    </row>
    <row r="77" spans="1:15" ht="12" customHeight="1">
      <c r="A77" s="128" t="s">
        <v>273</v>
      </c>
      <c r="B77" s="130"/>
      <c r="C77" s="130"/>
      <c r="D77" s="130"/>
      <c r="E77" s="130"/>
      <c r="F77" s="130"/>
      <c r="G77" s="130"/>
      <c r="H77" s="130"/>
      <c r="I77" s="130"/>
      <c r="J77" s="130"/>
      <c r="K77" s="130"/>
      <c r="L77" s="130"/>
      <c r="M77" s="94"/>
      <c r="N77" s="21"/>
      <c r="O77" s="21"/>
    </row>
    <row r="78" spans="1:15" ht="12" customHeight="1">
      <c r="A78" s="44" t="s">
        <v>274</v>
      </c>
      <c r="B78" s="130">
        <v>50.42423485334632</v>
      </c>
      <c r="C78" s="130">
        <v>41.644891244202078</v>
      </c>
      <c r="D78" s="130">
        <v>6.3540185288857129</v>
      </c>
      <c r="E78" s="130">
        <v>0</v>
      </c>
      <c r="F78" s="130"/>
      <c r="G78" s="130">
        <v>0</v>
      </c>
      <c r="H78" s="130">
        <v>1.1222543520711743</v>
      </c>
      <c r="I78" s="130">
        <v>0.45460102149487752</v>
      </c>
      <c r="J78" s="130">
        <v>0</v>
      </c>
      <c r="K78" s="130">
        <v>100</v>
      </c>
      <c r="L78" s="130">
        <v>92.069126097548207</v>
      </c>
      <c r="M78" s="94">
        <v>1814.9160247930677</v>
      </c>
    </row>
    <row r="79" spans="1:15" ht="12" customHeight="1">
      <c r="A79" s="44" t="s">
        <v>275</v>
      </c>
      <c r="B79" s="130">
        <v>42.673287753119801</v>
      </c>
      <c r="C79" s="130">
        <v>52.855335550532381</v>
      </c>
      <c r="D79" s="130">
        <v>4.4549838597383253</v>
      </c>
      <c r="E79" s="130">
        <v>0</v>
      </c>
      <c r="F79" s="130"/>
      <c r="G79" s="130">
        <v>0</v>
      </c>
      <c r="H79" s="130">
        <v>1.6392836609490254E-2</v>
      </c>
      <c r="I79" s="130">
        <v>0</v>
      </c>
      <c r="J79" s="130">
        <v>0</v>
      </c>
      <c r="K79" s="130">
        <v>100</v>
      </c>
      <c r="L79" s="130">
        <v>95.528623303652211</v>
      </c>
      <c r="M79" s="94">
        <v>1034.3478457318904</v>
      </c>
    </row>
    <row r="80" spans="1:15" ht="12" customHeight="1">
      <c r="A80" s="1"/>
      <c r="B80" s="130"/>
      <c r="C80" s="130"/>
      <c r="D80" s="130"/>
      <c r="E80" s="130"/>
      <c r="F80" s="130"/>
      <c r="G80" s="130"/>
      <c r="H80" s="130"/>
      <c r="I80" s="130"/>
      <c r="J80" s="130"/>
      <c r="K80" s="130"/>
      <c r="L80" s="130"/>
      <c r="M80" s="94"/>
      <c r="N80" s="19"/>
      <c r="O80" s="19"/>
    </row>
    <row r="81" spans="1:15" ht="12" customHeight="1">
      <c r="A81" s="8" t="s">
        <v>271</v>
      </c>
      <c r="B81" s="130"/>
      <c r="C81" s="130"/>
      <c r="D81" s="130"/>
      <c r="E81" s="130"/>
      <c r="F81" s="130"/>
      <c r="G81" s="130"/>
      <c r="H81" s="130"/>
      <c r="I81" s="130"/>
      <c r="J81" s="130"/>
      <c r="K81" s="130"/>
      <c r="L81" s="130"/>
      <c r="M81" s="94"/>
      <c r="N81" s="19"/>
      <c r="O81" s="19"/>
    </row>
    <row r="82" spans="1:15" ht="12" customHeight="1">
      <c r="A82" s="129" t="s">
        <v>33</v>
      </c>
      <c r="B82" s="130"/>
      <c r="C82" s="130"/>
      <c r="D82" s="130"/>
      <c r="E82" s="130"/>
      <c r="F82" s="130"/>
      <c r="G82" s="130"/>
      <c r="H82" s="130"/>
      <c r="I82" s="130"/>
      <c r="J82" s="130"/>
      <c r="K82" s="130"/>
      <c r="L82" s="130"/>
      <c r="M82" s="94"/>
      <c r="N82" s="21"/>
      <c r="O82" s="21"/>
    </row>
    <row r="83" spans="1:15" ht="12" customHeight="1">
      <c r="A83" s="38" t="s">
        <v>34</v>
      </c>
      <c r="B83" s="130">
        <v>30.489423356671701</v>
      </c>
      <c r="C83" s="130">
        <v>63.487161346431918</v>
      </c>
      <c r="D83" s="130">
        <v>5.2207064394600966</v>
      </c>
      <c r="E83" s="130">
        <v>0.53624401350282336</v>
      </c>
      <c r="F83" s="130"/>
      <c r="G83" s="130">
        <v>0</v>
      </c>
      <c r="H83" s="130">
        <v>0</v>
      </c>
      <c r="I83" s="130">
        <v>0</v>
      </c>
      <c r="J83" s="130">
        <v>0.26646484393345832</v>
      </c>
      <c r="K83" s="130">
        <v>100</v>
      </c>
      <c r="L83" s="130">
        <v>93.976584703103626</v>
      </c>
      <c r="M83" s="94">
        <v>567.1751142440072</v>
      </c>
      <c r="N83" s="21"/>
      <c r="O83" s="21"/>
    </row>
    <row r="84" spans="1:15" ht="12" customHeight="1">
      <c r="A84" s="38" t="s">
        <v>35</v>
      </c>
      <c r="B84" s="130">
        <v>42.344180354191003</v>
      </c>
      <c r="C84" s="130">
        <v>51.503488668801033</v>
      </c>
      <c r="D84" s="130">
        <v>3.4969139430233471</v>
      </c>
      <c r="E84" s="130">
        <v>0</v>
      </c>
      <c r="F84" s="130"/>
      <c r="G84" s="130">
        <v>1.6964336691987558</v>
      </c>
      <c r="H84" s="130">
        <v>0.95898336478579604</v>
      </c>
      <c r="I84" s="130">
        <v>0</v>
      </c>
      <c r="J84" s="130">
        <v>0</v>
      </c>
      <c r="K84" s="130">
        <v>100</v>
      </c>
      <c r="L84" s="130">
        <v>93.847669022992108</v>
      </c>
      <c r="M84" s="94">
        <v>1143.1718907051095</v>
      </c>
      <c r="N84" s="21"/>
      <c r="O84" s="21"/>
    </row>
    <row r="85" spans="1:15" ht="12" customHeight="1">
      <c r="A85" s="38" t="s">
        <v>36</v>
      </c>
      <c r="B85" s="130">
        <v>36.309238010832978</v>
      </c>
      <c r="C85" s="130">
        <v>60.281974188185075</v>
      </c>
      <c r="D85" s="130">
        <v>3.0121002145542399</v>
      </c>
      <c r="E85" s="130">
        <v>0</v>
      </c>
      <c r="F85" s="130"/>
      <c r="G85" s="130">
        <v>0.39668758642772217</v>
      </c>
      <c r="H85" s="130">
        <v>0</v>
      </c>
      <c r="I85" s="130">
        <v>0</v>
      </c>
      <c r="J85" s="130">
        <v>0</v>
      </c>
      <c r="K85" s="130">
        <v>100</v>
      </c>
      <c r="L85" s="130">
        <v>96.591212199018031</v>
      </c>
      <c r="M85" s="94">
        <v>473.75870891934875</v>
      </c>
      <c r="N85" s="21"/>
      <c r="O85" s="21"/>
    </row>
    <row r="86" spans="1:15" ht="12" customHeight="1">
      <c r="A86" s="38" t="s">
        <v>37</v>
      </c>
      <c r="B86" s="130">
        <v>18.594470684423754</v>
      </c>
      <c r="C86" s="130">
        <v>72.515277343750782</v>
      </c>
      <c r="D86" s="130">
        <v>0</v>
      </c>
      <c r="E86" s="130">
        <v>0</v>
      </c>
      <c r="F86" s="130"/>
      <c r="G86" s="130">
        <v>8.8902519718254815</v>
      </c>
      <c r="H86" s="130">
        <v>0</v>
      </c>
      <c r="I86" s="130">
        <v>0</v>
      </c>
      <c r="J86" s="130">
        <v>0</v>
      </c>
      <c r="K86" s="130">
        <v>100</v>
      </c>
      <c r="L86" s="130">
        <v>91.109748028174522</v>
      </c>
      <c r="M86" s="94">
        <v>190.85502943573599</v>
      </c>
      <c r="N86" s="21"/>
      <c r="O86" s="21"/>
    </row>
    <row r="87" spans="1:15" ht="12" customHeight="1">
      <c r="A87" s="38" t="s">
        <v>38</v>
      </c>
      <c r="B87" s="130">
        <v>18.539353294513678</v>
      </c>
      <c r="C87" s="130">
        <v>81.460646705486326</v>
      </c>
      <c r="D87" s="130">
        <v>0</v>
      </c>
      <c r="E87" s="130">
        <v>0</v>
      </c>
      <c r="F87" s="130"/>
      <c r="G87" s="130">
        <v>0</v>
      </c>
      <c r="H87" s="130">
        <v>0</v>
      </c>
      <c r="I87" s="130">
        <v>0</v>
      </c>
      <c r="J87" s="130">
        <v>0</v>
      </c>
      <c r="K87" s="130">
        <v>100</v>
      </c>
      <c r="L87" s="130">
        <v>100</v>
      </c>
      <c r="M87" s="94">
        <v>53.448380161251791</v>
      </c>
      <c r="N87" s="21"/>
      <c r="O87" s="21"/>
    </row>
    <row r="88" spans="1:15" ht="12" customHeight="1">
      <c r="A88" s="38" t="s">
        <v>39</v>
      </c>
      <c r="B88" s="130"/>
      <c r="C88" s="130"/>
      <c r="D88" s="130"/>
      <c r="E88" s="130"/>
      <c r="F88" s="130"/>
      <c r="G88" s="130"/>
      <c r="H88" s="130"/>
      <c r="I88" s="130"/>
      <c r="J88" s="130"/>
      <c r="K88" s="130"/>
      <c r="L88" s="130"/>
      <c r="M88" s="94">
        <v>0</v>
      </c>
      <c r="N88" s="21"/>
      <c r="O88" s="21"/>
    </row>
    <row r="89" spans="1:15" ht="12" customHeight="1">
      <c r="A89" s="38" t="s">
        <v>40</v>
      </c>
      <c r="B89" s="130" t="s">
        <v>279</v>
      </c>
      <c r="C89" s="130" t="s">
        <v>297</v>
      </c>
      <c r="D89" s="130" t="s">
        <v>289</v>
      </c>
      <c r="E89" s="130" t="s">
        <v>279</v>
      </c>
      <c r="F89" s="130"/>
      <c r="G89" s="130" t="s">
        <v>279</v>
      </c>
      <c r="H89" s="130" t="s">
        <v>279</v>
      </c>
      <c r="I89" s="130" t="s">
        <v>279</v>
      </c>
      <c r="J89" s="130" t="s">
        <v>279</v>
      </c>
      <c r="K89" s="130">
        <v>100</v>
      </c>
      <c r="L89" s="130" t="s">
        <v>297</v>
      </c>
      <c r="M89" s="94">
        <v>15.622791304346332</v>
      </c>
      <c r="N89" s="21"/>
      <c r="O89" s="21"/>
    </row>
    <row r="90" spans="1:15" ht="12" customHeight="1">
      <c r="A90" s="128" t="s">
        <v>273</v>
      </c>
      <c r="B90" s="130"/>
      <c r="C90" s="130"/>
      <c r="D90" s="130"/>
      <c r="E90" s="130"/>
      <c r="F90" s="130"/>
      <c r="G90" s="130"/>
      <c r="H90" s="130"/>
      <c r="I90" s="130"/>
      <c r="J90" s="130"/>
      <c r="K90" s="130"/>
      <c r="L90" s="130"/>
      <c r="M90" s="94"/>
      <c r="N90" s="21"/>
      <c r="O90" s="21"/>
    </row>
    <row r="91" spans="1:15" ht="12" customHeight="1">
      <c r="A91" s="44" t="s">
        <v>274</v>
      </c>
      <c r="B91" s="130" t="s">
        <v>277</v>
      </c>
      <c r="C91" s="130" t="s">
        <v>277</v>
      </c>
      <c r="D91" s="130" t="s">
        <v>277</v>
      </c>
      <c r="E91" s="130" t="s">
        <v>277</v>
      </c>
      <c r="F91" s="130"/>
      <c r="G91" s="130" t="s">
        <v>277</v>
      </c>
      <c r="H91" s="130" t="s">
        <v>277</v>
      </c>
      <c r="I91" s="130" t="s">
        <v>277</v>
      </c>
      <c r="J91" s="130" t="s">
        <v>277</v>
      </c>
      <c r="K91" s="130">
        <v>100</v>
      </c>
      <c r="L91" s="130" t="s">
        <v>277</v>
      </c>
      <c r="M91" s="94">
        <v>21.403195380350976</v>
      </c>
    </row>
    <row r="92" spans="1:15" ht="12" customHeight="1">
      <c r="A92" s="44" t="s">
        <v>275</v>
      </c>
      <c r="B92" s="130">
        <v>36.025269483418342</v>
      </c>
      <c r="C92" s="130">
        <v>58.644687672435836</v>
      </c>
      <c r="D92" s="130">
        <v>3.5636659993119726</v>
      </c>
      <c r="E92" s="130">
        <v>0.12554307525000347</v>
      </c>
      <c r="F92" s="130"/>
      <c r="G92" s="130">
        <v>1.5784501995838918</v>
      </c>
      <c r="H92" s="130">
        <v>0</v>
      </c>
      <c r="I92" s="130">
        <v>0</v>
      </c>
      <c r="J92" s="130">
        <v>6.2383569999970655E-2</v>
      </c>
      <c r="K92" s="130">
        <v>100</v>
      </c>
      <c r="L92" s="130">
        <v>94.669957155854163</v>
      </c>
      <c r="M92" s="94">
        <v>2422.6287193894464</v>
      </c>
    </row>
    <row r="93" spans="1:15" ht="12" customHeight="1">
      <c r="A93" s="1"/>
      <c r="B93" s="130"/>
      <c r="C93" s="130"/>
      <c r="D93" s="130"/>
      <c r="E93" s="130"/>
      <c r="F93" s="130"/>
      <c r="G93" s="130"/>
      <c r="H93" s="130"/>
      <c r="I93" s="130"/>
      <c r="J93" s="130"/>
      <c r="K93" s="130"/>
      <c r="L93" s="130"/>
      <c r="M93" s="94"/>
      <c r="N93" s="19"/>
      <c r="O93" s="19"/>
    </row>
    <row r="94" spans="1:15" ht="12" customHeight="1">
      <c r="A94" s="8" t="s">
        <v>272</v>
      </c>
      <c r="B94" s="130"/>
      <c r="C94" s="130"/>
      <c r="D94" s="130"/>
      <c r="E94" s="130"/>
      <c r="F94" s="130"/>
      <c r="G94" s="130"/>
      <c r="H94" s="130"/>
      <c r="I94" s="130"/>
      <c r="J94" s="130"/>
      <c r="K94" s="130"/>
      <c r="L94" s="130"/>
      <c r="M94" s="94"/>
      <c r="N94" s="19"/>
      <c r="O94" s="19"/>
    </row>
    <row r="95" spans="1:15" ht="12" customHeight="1">
      <c r="A95" s="129" t="s">
        <v>33</v>
      </c>
      <c r="B95" s="130"/>
      <c r="C95" s="130"/>
      <c r="D95" s="130"/>
      <c r="E95" s="130"/>
      <c r="F95" s="130"/>
      <c r="G95" s="130"/>
      <c r="H95" s="130"/>
      <c r="I95" s="130"/>
      <c r="J95" s="130"/>
      <c r="K95" s="130"/>
      <c r="L95" s="130"/>
      <c r="M95" s="94"/>
      <c r="N95" s="21"/>
      <c r="O95" s="21"/>
    </row>
    <row r="96" spans="1:15" ht="12" customHeight="1">
      <c r="A96" s="38" t="s">
        <v>34</v>
      </c>
      <c r="B96" s="130">
        <v>17.392113006557384</v>
      </c>
      <c r="C96" s="130">
        <v>79.889556698590368</v>
      </c>
      <c r="D96" s="130">
        <v>0</v>
      </c>
      <c r="E96" s="130">
        <v>2.718330294852235</v>
      </c>
      <c r="F96" s="130"/>
      <c r="G96" s="130">
        <v>0</v>
      </c>
      <c r="H96" s="130">
        <v>0</v>
      </c>
      <c r="I96" s="130">
        <v>0</v>
      </c>
      <c r="J96" s="130">
        <v>0</v>
      </c>
      <c r="K96" s="130">
        <v>100</v>
      </c>
      <c r="L96" s="130">
        <v>97.281669705147749</v>
      </c>
      <c r="M96" s="94">
        <v>51.322154975634632</v>
      </c>
      <c r="N96" s="21"/>
      <c r="O96" s="21"/>
    </row>
    <row r="97" spans="1:20" ht="12" customHeight="1">
      <c r="A97" s="38" t="s">
        <v>35</v>
      </c>
      <c r="B97" s="130">
        <v>30.472609535706962</v>
      </c>
      <c r="C97" s="130">
        <v>67.810223997274747</v>
      </c>
      <c r="D97" s="130">
        <v>1.2399475636643336</v>
      </c>
      <c r="E97" s="130">
        <v>0</v>
      </c>
      <c r="F97" s="130"/>
      <c r="G97" s="130">
        <v>0</v>
      </c>
      <c r="H97" s="130">
        <v>0.4772189033538865</v>
      </c>
      <c r="I97" s="130">
        <v>0</v>
      </c>
      <c r="J97" s="130">
        <v>0</v>
      </c>
      <c r="K97" s="130">
        <v>100</v>
      </c>
      <c r="L97" s="130">
        <v>98.282833532981826</v>
      </c>
      <c r="M97" s="94">
        <v>294.66893642445632</v>
      </c>
      <c r="N97" s="21"/>
      <c r="O97" s="21"/>
    </row>
    <row r="98" spans="1:20" ht="12" customHeight="1">
      <c r="A98" s="38" t="s">
        <v>36</v>
      </c>
      <c r="B98" s="130">
        <v>20.599931942199881</v>
      </c>
      <c r="C98" s="130">
        <v>76.521552408716119</v>
      </c>
      <c r="D98" s="130">
        <v>2.0490769604823327</v>
      </c>
      <c r="E98" s="130">
        <v>0.46860777831705008</v>
      </c>
      <c r="F98" s="130"/>
      <c r="G98" s="130">
        <v>0</v>
      </c>
      <c r="H98" s="130">
        <v>0.3608309102846205</v>
      </c>
      <c r="I98" s="130">
        <v>0</v>
      </c>
      <c r="J98" s="130">
        <v>0</v>
      </c>
      <c r="K98" s="130">
        <v>100</v>
      </c>
      <c r="L98" s="130">
        <v>97.12148435091602</v>
      </c>
      <c r="M98" s="94">
        <v>311.7728169840305</v>
      </c>
      <c r="N98" s="21"/>
      <c r="O98" s="21"/>
    </row>
    <row r="99" spans="1:20" ht="12" customHeight="1">
      <c r="A99" s="38" t="s">
        <v>37</v>
      </c>
      <c r="B99" s="130">
        <v>19.158538703947766</v>
      </c>
      <c r="C99" s="130">
        <v>78.790377435775795</v>
      </c>
      <c r="D99" s="130">
        <v>2.0510838602764552</v>
      </c>
      <c r="E99" s="130">
        <v>0</v>
      </c>
      <c r="F99" s="130"/>
      <c r="G99" s="130">
        <v>0</v>
      </c>
      <c r="H99" s="130">
        <v>0</v>
      </c>
      <c r="I99" s="130">
        <v>0</v>
      </c>
      <c r="J99" s="130">
        <v>0</v>
      </c>
      <c r="K99" s="130">
        <v>100</v>
      </c>
      <c r="L99" s="130">
        <v>97.948916139723536</v>
      </c>
      <c r="M99" s="94">
        <v>82.271577140087174</v>
      </c>
      <c r="N99" s="21"/>
      <c r="O99" s="21"/>
    </row>
    <row r="100" spans="1:20" ht="12" customHeight="1">
      <c r="A100" s="38" t="s">
        <v>38</v>
      </c>
      <c r="B100" s="130">
        <v>24.81563884374302</v>
      </c>
      <c r="C100" s="130">
        <v>75.184361156256998</v>
      </c>
      <c r="D100" s="130">
        <v>0</v>
      </c>
      <c r="E100" s="130">
        <v>0</v>
      </c>
      <c r="F100" s="130"/>
      <c r="G100" s="130">
        <v>0</v>
      </c>
      <c r="H100" s="130">
        <v>0</v>
      </c>
      <c r="I100" s="130">
        <v>0</v>
      </c>
      <c r="J100" s="130">
        <v>0</v>
      </c>
      <c r="K100" s="130">
        <v>100</v>
      </c>
      <c r="L100" s="130">
        <v>100</v>
      </c>
      <c r="M100" s="94">
        <v>81.19019230830051</v>
      </c>
      <c r="N100" s="21"/>
      <c r="O100" s="21"/>
    </row>
    <row r="101" spans="1:20" ht="12" customHeight="1">
      <c r="A101" s="38" t="s">
        <v>39</v>
      </c>
      <c r="B101" s="130">
        <v>0</v>
      </c>
      <c r="C101" s="130">
        <v>0</v>
      </c>
      <c r="D101" s="130">
        <v>0</v>
      </c>
      <c r="E101" s="130">
        <v>0</v>
      </c>
      <c r="F101" s="130"/>
      <c r="G101" s="130">
        <v>0</v>
      </c>
      <c r="H101" s="130">
        <v>0</v>
      </c>
      <c r="I101" s="130">
        <v>0</v>
      </c>
      <c r="J101" s="130">
        <v>0</v>
      </c>
      <c r="K101" s="130"/>
      <c r="L101" s="130"/>
      <c r="M101" s="94">
        <v>0</v>
      </c>
      <c r="N101" s="21"/>
      <c r="O101" s="21"/>
    </row>
    <row r="102" spans="1:20" ht="12" customHeight="1">
      <c r="A102" s="38" t="s">
        <v>40</v>
      </c>
      <c r="B102" s="130" t="s">
        <v>277</v>
      </c>
      <c r="C102" s="130" t="s">
        <v>277</v>
      </c>
      <c r="D102" s="130" t="s">
        <v>277</v>
      </c>
      <c r="E102" s="130">
        <v>100</v>
      </c>
      <c r="F102" s="130"/>
      <c r="G102" s="130" t="s">
        <v>277</v>
      </c>
      <c r="H102" s="130" t="s">
        <v>277</v>
      </c>
      <c r="I102" s="130" t="s">
        <v>277</v>
      </c>
      <c r="J102" s="130" t="s">
        <v>277</v>
      </c>
      <c r="K102" s="130">
        <v>100</v>
      </c>
      <c r="L102" s="130" t="s">
        <v>277</v>
      </c>
      <c r="M102" s="94">
        <v>1.1884532955362919</v>
      </c>
      <c r="N102" s="21"/>
      <c r="O102" s="21"/>
    </row>
    <row r="103" spans="1:20" ht="12" customHeight="1">
      <c r="A103" s="128" t="s">
        <v>273</v>
      </c>
      <c r="B103" s="130"/>
      <c r="C103" s="130"/>
      <c r="D103" s="130"/>
      <c r="E103" s="130"/>
      <c r="F103" s="130"/>
      <c r="G103" s="130"/>
      <c r="H103" s="130"/>
      <c r="I103" s="130"/>
      <c r="J103" s="130"/>
      <c r="K103" s="130"/>
      <c r="L103" s="130"/>
      <c r="M103" s="94"/>
      <c r="N103" s="21"/>
      <c r="O103" s="21"/>
    </row>
    <row r="104" spans="1:20" ht="12" customHeight="1">
      <c r="A104" s="44" t="s">
        <v>274</v>
      </c>
      <c r="B104" s="130">
        <v>5.4418110517956011</v>
      </c>
      <c r="C104" s="130">
        <v>88.866330198547331</v>
      </c>
      <c r="D104" s="130">
        <v>5.6918587496570909</v>
      </c>
      <c r="E104" s="130">
        <v>0</v>
      </c>
      <c r="F104" s="130"/>
      <c r="G104" s="130">
        <v>0</v>
      </c>
      <c r="H104" s="130">
        <v>0</v>
      </c>
      <c r="I104" s="130">
        <v>0</v>
      </c>
      <c r="J104" s="130">
        <v>0</v>
      </c>
      <c r="K104" s="130">
        <v>100</v>
      </c>
      <c r="L104" s="130">
        <v>94.308141250342885</v>
      </c>
      <c r="M104" s="94">
        <v>28.460800532805223</v>
      </c>
    </row>
    <row r="105" spans="1:20" ht="12" customHeight="1">
      <c r="A105" s="44" t="s">
        <v>275</v>
      </c>
      <c r="B105" s="130">
        <v>24.851010252095161</v>
      </c>
      <c r="C105" s="130">
        <v>73.047423534165063</v>
      </c>
      <c r="D105" s="130">
        <v>1.2733387902440108</v>
      </c>
      <c r="E105" s="130">
        <v>0.50941919347363429</v>
      </c>
      <c r="F105" s="130"/>
      <c r="G105" s="130">
        <v>0</v>
      </c>
      <c r="H105" s="130">
        <v>0.31880823002218001</v>
      </c>
      <c r="I105" s="130">
        <v>0</v>
      </c>
      <c r="J105" s="130">
        <v>0</v>
      </c>
      <c r="K105" s="130">
        <v>100</v>
      </c>
      <c r="L105" s="130">
        <v>97.898433786260085</v>
      </c>
      <c r="M105" s="94">
        <v>793.95333059524023</v>
      </c>
    </row>
    <row r="106" spans="1:20" ht="15" customHeight="1">
      <c r="A106" s="184" t="s">
        <v>243</v>
      </c>
      <c r="B106" s="185"/>
      <c r="C106" s="185"/>
      <c r="D106" s="185"/>
      <c r="E106" s="185"/>
      <c r="F106" s="185"/>
      <c r="G106" s="185"/>
      <c r="H106" s="185"/>
      <c r="I106" s="185"/>
      <c r="J106" s="185"/>
      <c r="K106" s="185"/>
      <c r="L106" s="185"/>
      <c r="M106" s="186"/>
      <c r="N106" s="22"/>
      <c r="O106" s="22"/>
      <c r="P106" s="22"/>
      <c r="Q106" s="22"/>
      <c r="R106" s="22"/>
      <c r="S106" s="22"/>
      <c r="T106" s="22"/>
    </row>
    <row r="107" spans="1:20" ht="15">
      <c r="A107" s="187" t="s">
        <v>51</v>
      </c>
      <c r="B107" s="188"/>
      <c r="C107" s="188"/>
      <c r="D107" s="188"/>
      <c r="E107" s="188"/>
      <c r="F107" s="188"/>
      <c r="G107" s="188"/>
      <c r="H107" s="188"/>
      <c r="I107" s="188"/>
      <c r="J107" s="188"/>
      <c r="K107" s="188"/>
      <c r="L107" s="188"/>
      <c r="M107" s="189"/>
      <c r="N107" s="22"/>
      <c r="O107" s="22"/>
      <c r="P107" s="22"/>
      <c r="Q107" s="22"/>
      <c r="R107" s="22"/>
      <c r="S107" s="22"/>
      <c r="T107" s="22"/>
    </row>
    <row r="108" spans="1:20" ht="12" customHeight="1">
      <c r="A108" s="187" t="s">
        <v>556</v>
      </c>
      <c r="B108" s="188"/>
      <c r="C108" s="188"/>
      <c r="D108" s="188"/>
      <c r="E108" s="188"/>
      <c r="F108" s="188"/>
      <c r="G108" s="188"/>
      <c r="H108" s="188"/>
      <c r="I108" s="188"/>
      <c r="J108" s="188"/>
      <c r="K108" s="188"/>
      <c r="L108" s="188"/>
      <c r="M108" s="189"/>
      <c r="N108" s="22"/>
      <c r="O108" s="22"/>
      <c r="P108" s="22"/>
      <c r="Q108" s="22"/>
      <c r="R108" s="22"/>
      <c r="S108" s="22"/>
      <c r="T108" s="22"/>
    </row>
    <row r="109" spans="1:20" ht="12" customHeight="1">
      <c r="A109" s="187" t="s">
        <v>557</v>
      </c>
      <c r="B109" s="188"/>
      <c r="C109" s="188"/>
      <c r="D109" s="188"/>
      <c r="E109" s="188"/>
      <c r="F109" s="188"/>
      <c r="G109" s="188"/>
      <c r="H109" s="188"/>
      <c r="I109" s="188"/>
      <c r="J109" s="188"/>
      <c r="K109" s="188"/>
      <c r="L109" s="188"/>
      <c r="M109" s="189"/>
      <c r="N109" s="22"/>
      <c r="O109" s="22"/>
      <c r="P109" s="22"/>
      <c r="Q109" s="22"/>
      <c r="R109" s="22"/>
      <c r="S109" s="22"/>
      <c r="T109" s="22"/>
    </row>
    <row r="110" spans="1:20" ht="12" customHeight="1">
      <c r="A110" s="191" t="s">
        <v>558</v>
      </c>
      <c r="B110" s="192"/>
      <c r="C110" s="192"/>
      <c r="D110" s="192"/>
      <c r="E110" s="192"/>
      <c r="F110" s="192"/>
      <c r="G110" s="192"/>
      <c r="H110" s="192"/>
      <c r="I110" s="192"/>
      <c r="J110" s="192"/>
      <c r="K110" s="192"/>
      <c r="L110" s="192"/>
      <c r="M110" s="193"/>
      <c r="N110" s="22"/>
      <c r="O110" s="22"/>
      <c r="P110" s="22"/>
      <c r="Q110" s="22"/>
      <c r="R110" s="22"/>
      <c r="S110" s="22"/>
      <c r="T110" s="22"/>
    </row>
    <row r="111" spans="1:20" ht="15" customHeight="1">
      <c r="K111" s="12"/>
      <c r="M111" s="12"/>
      <c r="N111" s="22"/>
      <c r="O111" s="22"/>
      <c r="P111" s="22"/>
      <c r="Q111" s="22"/>
      <c r="R111" s="22"/>
      <c r="S111" s="22"/>
      <c r="T111" s="22"/>
    </row>
    <row r="112" spans="1:20" ht="12" customHeight="1">
      <c r="A112" s="198"/>
      <c r="B112" s="198"/>
      <c r="C112" s="198"/>
      <c r="D112" s="198"/>
      <c r="E112" s="198"/>
      <c r="F112" s="198"/>
      <c r="G112" s="198"/>
      <c r="H112" s="198"/>
      <c r="I112" s="198"/>
      <c r="J112" s="198"/>
      <c r="K112" s="198"/>
      <c r="L112" s="198"/>
      <c r="M112" s="198"/>
    </row>
    <row r="113" spans="1:13" ht="157.5" customHeight="1">
      <c r="A113" s="190" t="s">
        <v>568</v>
      </c>
      <c r="B113" s="199"/>
      <c r="C113" s="199"/>
      <c r="D113" s="199"/>
      <c r="E113" s="199"/>
      <c r="F113" s="199"/>
      <c r="G113" s="199"/>
      <c r="H113" s="199"/>
      <c r="I113" s="199"/>
      <c r="J113" s="199"/>
      <c r="K113" s="199"/>
      <c r="L113" s="199"/>
      <c r="M113" s="199"/>
    </row>
  </sheetData>
  <mergeCells count="17">
    <mergeCell ref="A107:M107"/>
    <mergeCell ref="A106:M106"/>
    <mergeCell ref="K3:K5"/>
    <mergeCell ref="L3:L5"/>
    <mergeCell ref="M3:M5"/>
    <mergeCell ref="F4:F5"/>
    <mergeCell ref="A1:M1"/>
    <mergeCell ref="A2:M2"/>
    <mergeCell ref="A3:A5"/>
    <mergeCell ref="B3:J3"/>
    <mergeCell ref="B4:E4"/>
    <mergeCell ref="G4:J4"/>
    <mergeCell ref="A108:M108"/>
    <mergeCell ref="A110:M110"/>
    <mergeCell ref="A109:M109"/>
    <mergeCell ref="A112:M112"/>
    <mergeCell ref="A113:M113"/>
  </mergeCells>
  <printOptions horizontalCentered="1"/>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O130"/>
  <sheetViews>
    <sheetView workbookViewId="0">
      <selection activeCell="A2" sqref="A2:J2"/>
    </sheetView>
  </sheetViews>
  <sheetFormatPr defaultColWidth="9" defaultRowHeight="12.75"/>
  <cols>
    <col min="1" max="1" width="31.875" style="12" customWidth="1"/>
    <col min="2" max="2" width="16.875" style="12" customWidth="1"/>
    <col min="3" max="4" width="9.5" style="12" customWidth="1"/>
    <col min="5" max="5" width="7.625" style="12" customWidth="1"/>
    <col min="6" max="6" width="9.875" style="12" customWidth="1"/>
    <col min="7" max="7" width="10.875" style="12" customWidth="1"/>
    <col min="8" max="8" width="14.25" style="12" customWidth="1"/>
    <col min="9" max="9" width="7.25" style="97" customWidth="1"/>
    <col min="10" max="10" width="17.875" style="97" customWidth="1"/>
    <col min="11" max="16384" width="9" style="12"/>
  </cols>
  <sheetData>
    <row r="1" spans="1:10" ht="20.100000000000001" customHeight="1">
      <c r="A1" s="217" t="s">
        <v>52</v>
      </c>
      <c r="B1" s="218"/>
      <c r="C1" s="218"/>
      <c r="D1" s="218"/>
      <c r="E1" s="218"/>
      <c r="F1" s="218"/>
      <c r="G1" s="218"/>
      <c r="H1" s="218"/>
      <c r="I1" s="218"/>
      <c r="J1" s="219"/>
    </row>
    <row r="2" spans="1:10" ht="33" customHeight="1">
      <c r="A2" s="220" t="s">
        <v>586</v>
      </c>
      <c r="B2" s="221"/>
      <c r="C2" s="221"/>
      <c r="D2" s="221"/>
      <c r="E2" s="221"/>
      <c r="F2" s="221"/>
      <c r="G2" s="221"/>
      <c r="H2" s="221"/>
      <c r="I2" s="221"/>
      <c r="J2" s="222"/>
    </row>
    <row r="3" spans="1:10" s="28" customFormat="1" ht="12" customHeight="1">
      <c r="A3" s="223"/>
      <c r="B3" s="212" t="s">
        <v>53</v>
      </c>
      <c r="C3" s="212" t="s">
        <v>10</v>
      </c>
      <c r="D3" s="206" t="s">
        <v>54</v>
      </c>
      <c r="E3" s="206"/>
      <c r="F3" s="206"/>
      <c r="G3" s="206"/>
      <c r="H3" s="206"/>
      <c r="I3" s="225" t="s">
        <v>8</v>
      </c>
      <c r="J3" s="224" t="s">
        <v>55</v>
      </c>
    </row>
    <row r="4" spans="1:10" s="28" customFormat="1" ht="63" customHeight="1">
      <c r="A4" s="223"/>
      <c r="B4" s="212"/>
      <c r="C4" s="212"/>
      <c r="D4" s="71" t="s">
        <v>56</v>
      </c>
      <c r="E4" s="71" t="s">
        <v>57</v>
      </c>
      <c r="F4" s="71" t="s">
        <v>58</v>
      </c>
      <c r="G4" s="71" t="s">
        <v>59</v>
      </c>
      <c r="H4" s="71" t="s">
        <v>60</v>
      </c>
      <c r="I4" s="226"/>
      <c r="J4" s="224"/>
    </row>
    <row r="5" spans="1:10" ht="12" customHeight="1">
      <c r="A5" s="14"/>
      <c r="B5" s="15"/>
      <c r="C5" s="16"/>
      <c r="D5" s="15"/>
      <c r="E5" s="15"/>
      <c r="F5" s="15"/>
      <c r="G5" s="15"/>
      <c r="H5" s="15"/>
      <c r="I5" s="16"/>
      <c r="J5" s="17"/>
    </row>
    <row r="6" spans="1:10" ht="12" customHeight="1">
      <c r="A6" s="8" t="s">
        <v>270</v>
      </c>
      <c r="B6" s="78"/>
      <c r="C6" s="84"/>
      <c r="D6" s="78"/>
      <c r="E6" s="78"/>
      <c r="F6" s="78"/>
      <c r="G6" s="78"/>
      <c r="H6" s="78"/>
      <c r="I6" s="102"/>
      <c r="J6" s="101"/>
    </row>
    <row r="7" spans="1:10" ht="12" customHeight="1">
      <c r="A7" s="1" t="s">
        <v>28</v>
      </c>
      <c r="B7" s="133">
        <v>55.348723333967783</v>
      </c>
      <c r="C7" s="100">
        <v>1741.8680429084029</v>
      </c>
      <c r="D7" s="133">
        <v>10.681637412126495</v>
      </c>
      <c r="E7" s="133">
        <v>52.591473270038151</v>
      </c>
      <c r="F7" s="133">
        <v>0.93072575418903736</v>
      </c>
      <c r="G7" s="133">
        <v>3.2641541016776139</v>
      </c>
      <c r="H7" s="133">
        <v>32.532009461968684</v>
      </c>
      <c r="I7" s="133">
        <v>100</v>
      </c>
      <c r="J7" s="101">
        <v>964.10172391217316</v>
      </c>
    </row>
    <row r="8" spans="1:10" ht="12" customHeight="1">
      <c r="A8" s="1" t="s">
        <v>29</v>
      </c>
      <c r="B8" s="133">
        <v>54.534726570807393</v>
      </c>
      <c r="C8" s="100">
        <v>13184.987891133051</v>
      </c>
      <c r="D8" s="133">
        <v>13.296838810222466</v>
      </c>
      <c r="E8" s="133">
        <v>62.142217212376579</v>
      </c>
      <c r="F8" s="133">
        <v>1.3727441803367646</v>
      </c>
      <c r="G8" s="133">
        <v>5.9743308285118095</v>
      </c>
      <c r="H8" s="133">
        <v>17.213868968552376</v>
      </c>
      <c r="I8" s="133">
        <v>100</v>
      </c>
      <c r="J8" s="101">
        <v>7190.3970948234683</v>
      </c>
    </row>
    <row r="9" spans="1:10" ht="12" customHeight="1">
      <c r="A9" s="1" t="s">
        <v>30</v>
      </c>
      <c r="B9" s="133">
        <v>48.500029309625077</v>
      </c>
      <c r="C9" s="100">
        <v>4788.0196575682303</v>
      </c>
      <c r="D9" s="133">
        <v>8.9994282026905026</v>
      </c>
      <c r="E9" s="133">
        <v>71.967401511256142</v>
      </c>
      <c r="F9" s="133">
        <v>1.2687403416014882</v>
      </c>
      <c r="G9" s="133">
        <v>5.6153895743610374</v>
      </c>
      <c r="H9" s="133">
        <v>12.149040370090862</v>
      </c>
      <c r="I9" s="133">
        <v>100</v>
      </c>
      <c r="J9" s="101">
        <v>2322.1909372711971</v>
      </c>
    </row>
    <row r="10" spans="1:10" ht="12" customHeight="1">
      <c r="A10" s="1" t="s">
        <v>31</v>
      </c>
      <c r="B10" s="133">
        <v>57.739360065917595</v>
      </c>
      <c r="C10" s="100">
        <v>2480.5799406276515</v>
      </c>
      <c r="D10" s="133">
        <v>11.610746474423665</v>
      </c>
      <c r="E10" s="133">
        <v>69.374101635147838</v>
      </c>
      <c r="F10" s="133">
        <v>1.3689335497318555</v>
      </c>
      <c r="G10" s="133">
        <v>6.2431554530034639</v>
      </c>
      <c r="H10" s="133">
        <v>11.403062887692922</v>
      </c>
      <c r="I10" s="133">
        <v>100</v>
      </c>
      <c r="J10" s="101">
        <v>1432.2709836419288</v>
      </c>
    </row>
    <row r="11" spans="1:10" ht="12" customHeight="1">
      <c r="A11" s="1" t="s">
        <v>32</v>
      </c>
      <c r="B11" s="133">
        <v>52.389535930903314</v>
      </c>
      <c r="C11" s="100">
        <v>2849.2638705249583</v>
      </c>
      <c r="D11" s="133">
        <v>15.891010871785188</v>
      </c>
      <c r="E11" s="133">
        <v>62.330830089011023</v>
      </c>
      <c r="F11" s="133">
        <v>0.36402305083653824</v>
      </c>
      <c r="G11" s="133">
        <v>2.0800606490529496</v>
      </c>
      <c r="H11" s="133">
        <v>19.334075339314495</v>
      </c>
      <c r="I11" s="133">
        <v>100</v>
      </c>
      <c r="J11" s="101">
        <v>1492.7161192149188</v>
      </c>
    </row>
    <row r="12" spans="1:10" ht="12" customHeight="1">
      <c r="A12" s="1" t="s">
        <v>271</v>
      </c>
      <c r="B12" s="133">
        <v>62.596145440079042</v>
      </c>
      <c r="C12" s="100">
        <v>2444.0319147697978</v>
      </c>
      <c r="D12" s="133">
        <v>16.243009395742288</v>
      </c>
      <c r="E12" s="133">
        <v>32.284884994377897</v>
      </c>
      <c r="F12" s="133">
        <v>0.27921658218939271</v>
      </c>
      <c r="G12" s="133">
        <v>1.5220272151836638</v>
      </c>
      <c r="H12" s="133">
        <v>49.670861812506864</v>
      </c>
      <c r="I12" s="133">
        <v>100</v>
      </c>
      <c r="J12" s="101">
        <v>1529.8697719712486</v>
      </c>
    </row>
    <row r="13" spans="1:10" ht="12" customHeight="1">
      <c r="A13" s="1" t="s">
        <v>272</v>
      </c>
      <c r="B13" s="133">
        <v>75.786021182542342</v>
      </c>
      <c r="C13" s="100">
        <v>822.41413112804514</v>
      </c>
      <c r="D13" s="133">
        <v>7.1040555895249078</v>
      </c>
      <c r="E13" s="133">
        <v>32.929850465694365</v>
      </c>
      <c r="F13" s="133">
        <v>4.1319031600783767</v>
      </c>
      <c r="G13" s="133">
        <v>11.267844133434298</v>
      </c>
      <c r="H13" s="133">
        <v>44.566346651267999</v>
      </c>
      <c r="I13" s="133">
        <v>100</v>
      </c>
      <c r="J13" s="101">
        <v>623.27494762492177</v>
      </c>
    </row>
    <row r="14" spans="1:10" ht="12" customHeight="1">
      <c r="A14" s="1"/>
      <c r="B14" s="133"/>
      <c r="C14" s="100"/>
      <c r="D14" s="133"/>
      <c r="E14" s="133"/>
      <c r="F14" s="133"/>
      <c r="G14" s="133"/>
      <c r="H14" s="133"/>
      <c r="I14" s="133"/>
      <c r="J14" s="101"/>
    </row>
    <row r="15" spans="1:10" ht="12" customHeight="1">
      <c r="A15" s="8" t="s">
        <v>28</v>
      </c>
      <c r="B15" s="133"/>
      <c r="C15" s="100"/>
      <c r="D15" s="133"/>
      <c r="E15" s="133"/>
      <c r="F15" s="133"/>
      <c r="G15" s="133"/>
      <c r="H15" s="133"/>
      <c r="I15" s="133"/>
      <c r="J15" s="101"/>
    </row>
    <row r="16" spans="1:10" ht="12" customHeight="1">
      <c r="A16" s="129" t="s">
        <v>33</v>
      </c>
      <c r="B16" s="133"/>
      <c r="C16" s="100"/>
      <c r="D16" s="133"/>
      <c r="E16" s="133"/>
      <c r="F16" s="133"/>
      <c r="G16" s="133"/>
      <c r="H16" s="133"/>
      <c r="I16" s="133"/>
      <c r="J16" s="101"/>
    </row>
    <row r="17" spans="1:10" ht="12" customHeight="1">
      <c r="A17" s="38" t="s">
        <v>34</v>
      </c>
      <c r="B17" s="133">
        <v>57.990547904511146</v>
      </c>
      <c r="C17" s="100">
        <v>138.58158865812925</v>
      </c>
      <c r="D17" s="133">
        <v>11.716701032595692</v>
      </c>
      <c r="E17" s="133">
        <v>48.003536582891364</v>
      </c>
      <c r="F17" s="133">
        <v>6.3598850778023976</v>
      </c>
      <c r="G17" s="133">
        <v>0</v>
      </c>
      <c r="H17" s="133">
        <v>33.919877306710539</v>
      </c>
      <c r="I17" s="133">
        <v>100</v>
      </c>
      <c r="J17" s="101">
        <v>80.364222557625041</v>
      </c>
    </row>
    <row r="18" spans="1:10" ht="12" customHeight="1">
      <c r="A18" s="38" t="s">
        <v>35</v>
      </c>
      <c r="B18" s="133">
        <v>55.66701277920783</v>
      </c>
      <c r="C18" s="100">
        <v>487.97533193646575</v>
      </c>
      <c r="D18" s="133">
        <v>6.6903951306066149</v>
      </c>
      <c r="E18" s="133">
        <v>59.613679751836656</v>
      </c>
      <c r="F18" s="133">
        <v>0</v>
      </c>
      <c r="G18" s="133">
        <v>2.9757867476222617</v>
      </c>
      <c r="H18" s="133">
        <v>30.720138369934453</v>
      </c>
      <c r="I18" s="133">
        <v>100</v>
      </c>
      <c r="J18" s="101">
        <v>271.64129038845431</v>
      </c>
    </row>
    <row r="19" spans="1:10" ht="12" customHeight="1">
      <c r="A19" s="38" t="s">
        <v>36</v>
      </c>
      <c r="B19" s="133">
        <v>60.2843638758754</v>
      </c>
      <c r="C19" s="100">
        <v>469.03377295558136</v>
      </c>
      <c r="D19" s="133">
        <v>9.4884525783842868</v>
      </c>
      <c r="E19" s="133">
        <v>44.2676108184071</v>
      </c>
      <c r="F19" s="133">
        <v>1.3762276840480858</v>
      </c>
      <c r="G19" s="133">
        <v>7.3599558544839283</v>
      </c>
      <c r="H19" s="133">
        <v>37.507753064676571</v>
      </c>
      <c r="I19" s="133">
        <v>100</v>
      </c>
      <c r="J19" s="101">
        <v>282.75402638928972</v>
      </c>
    </row>
    <row r="20" spans="1:10" ht="12" customHeight="1">
      <c r="A20" s="38" t="s">
        <v>37</v>
      </c>
      <c r="B20" s="133">
        <v>53.741526707102466</v>
      </c>
      <c r="C20" s="100">
        <v>305.9751292613164</v>
      </c>
      <c r="D20" s="133">
        <v>16.375144991241747</v>
      </c>
      <c r="E20" s="133">
        <v>51.62432555886901</v>
      </c>
      <c r="F20" s="133">
        <v>0</v>
      </c>
      <c r="G20" s="133">
        <v>1.6144401209302877</v>
      </c>
      <c r="H20" s="133">
        <v>30.386089328959009</v>
      </c>
      <c r="I20" s="133">
        <v>100</v>
      </c>
      <c r="J20" s="101">
        <v>164.4357058090616</v>
      </c>
    </row>
    <row r="21" spans="1:10" ht="12" customHeight="1">
      <c r="A21" s="38" t="s">
        <v>38</v>
      </c>
      <c r="B21" s="133">
        <v>45.456455621647756</v>
      </c>
      <c r="C21" s="100">
        <v>321.57012040233826</v>
      </c>
      <c r="D21" s="133">
        <v>12.539584883233582</v>
      </c>
      <c r="E21" s="133">
        <v>57.285771583263504</v>
      </c>
      <c r="F21" s="133">
        <v>0</v>
      </c>
      <c r="G21" s="133">
        <v>0</v>
      </c>
      <c r="H21" s="133">
        <v>30.17464353350292</v>
      </c>
      <c r="I21" s="133">
        <v>100</v>
      </c>
      <c r="J21" s="101">
        <v>146.17437907316807</v>
      </c>
    </row>
    <row r="22" spans="1:10" ht="12" customHeight="1">
      <c r="A22" s="38" t="s">
        <v>39</v>
      </c>
      <c r="B22" s="133"/>
      <c r="C22" s="100"/>
      <c r="D22" s="133"/>
      <c r="E22" s="133"/>
      <c r="F22" s="133"/>
      <c r="G22" s="133"/>
      <c r="H22" s="133"/>
      <c r="I22" s="133"/>
      <c r="J22" s="101" t="s">
        <v>293</v>
      </c>
    </row>
    <row r="23" spans="1:10" ht="12" customHeight="1">
      <c r="A23" s="38" t="s">
        <v>40</v>
      </c>
      <c r="B23" s="133" t="s">
        <v>277</v>
      </c>
      <c r="C23" s="100">
        <v>18.732099694574025</v>
      </c>
      <c r="D23" s="133" t="s">
        <v>277</v>
      </c>
      <c r="E23" s="133" t="s">
        <v>277</v>
      </c>
      <c r="F23" s="133" t="s">
        <v>277</v>
      </c>
      <c r="G23" s="133" t="s">
        <v>277</v>
      </c>
      <c r="H23" s="133" t="s">
        <v>277</v>
      </c>
      <c r="I23" s="133">
        <v>100</v>
      </c>
      <c r="J23" s="101">
        <v>18.732099694574025</v>
      </c>
    </row>
    <row r="24" spans="1:10" ht="12" customHeight="1">
      <c r="A24" s="127" t="s">
        <v>61</v>
      </c>
      <c r="B24" s="133"/>
      <c r="C24" s="100"/>
      <c r="D24" s="133"/>
      <c r="E24" s="133"/>
      <c r="F24" s="133"/>
      <c r="G24" s="133"/>
      <c r="H24" s="133"/>
      <c r="I24" s="133"/>
      <c r="J24" s="101"/>
    </row>
    <row r="25" spans="1:10" ht="12" customHeight="1">
      <c r="A25" s="38" t="s">
        <v>62</v>
      </c>
      <c r="B25" s="133">
        <v>55.395330518711219</v>
      </c>
      <c r="C25" s="100">
        <v>1740.4025120610493</v>
      </c>
      <c r="D25" s="133">
        <v>10.546100646733464</v>
      </c>
      <c r="E25" s="133">
        <v>52.67127856390772</v>
      </c>
      <c r="F25" s="133">
        <v>0.93213809040452356</v>
      </c>
      <c r="G25" s="133">
        <v>3.2691073148340966</v>
      </c>
      <c r="H25" s="133">
        <v>32.581375384120157</v>
      </c>
      <c r="I25" s="133">
        <v>100</v>
      </c>
      <c r="J25" s="101">
        <v>964.10172391217316</v>
      </c>
    </row>
    <row r="26" spans="1:10" ht="12" customHeight="1">
      <c r="A26" s="38" t="s">
        <v>63</v>
      </c>
      <c r="B26" s="133" t="s">
        <v>277</v>
      </c>
      <c r="C26" s="100">
        <v>1.4655308473535802</v>
      </c>
      <c r="D26" s="133"/>
      <c r="E26" s="133"/>
      <c r="F26" s="133"/>
      <c r="G26" s="133"/>
      <c r="H26" s="133"/>
      <c r="I26" s="133"/>
      <c r="J26" s="101"/>
    </row>
    <row r="27" spans="1:10" ht="12" customHeight="1">
      <c r="A27" s="128" t="s">
        <v>273</v>
      </c>
      <c r="B27" s="133"/>
      <c r="C27" s="100"/>
      <c r="D27" s="133"/>
      <c r="E27" s="133"/>
      <c r="F27" s="133"/>
      <c r="G27" s="133"/>
      <c r="H27" s="133"/>
      <c r="I27" s="133"/>
      <c r="J27" s="101"/>
    </row>
    <row r="28" spans="1:10" ht="12" customHeight="1">
      <c r="A28" s="44" t="s">
        <v>274</v>
      </c>
      <c r="B28" s="133">
        <v>51.213777712227817</v>
      </c>
      <c r="C28" s="100">
        <v>1196.9196032058551</v>
      </c>
      <c r="D28" s="133">
        <v>12.812262760475749</v>
      </c>
      <c r="E28" s="133">
        <v>44.827518490980154</v>
      </c>
      <c r="F28" s="133">
        <v>0.63157513408541499</v>
      </c>
      <c r="G28" s="133">
        <v>0.8244252012074148</v>
      </c>
      <c r="H28" s="133">
        <v>40.904218413251286</v>
      </c>
      <c r="I28" s="133">
        <v>100</v>
      </c>
      <c r="J28" s="101">
        <v>612.98774497992531</v>
      </c>
    </row>
    <row r="29" spans="1:10" ht="12" customHeight="1">
      <c r="A29" s="44" t="s">
        <v>275</v>
      </c>
      <c r="B29" s="133">
        <v>64.430678822366389</v>
      </c>
      <c r="C29" s="100">
        <v>544.94843970255056</v>
      </c>
      <c r="D29" s="133">
        <v>6.9428305252586977</v>
      </c>
      <c r="E29" s="133">
        <v>66.215608371858039</v>
      </c>
      <c r="F29" s="133">
        <v>1.455673230065432</v>
      </c>
      <c r="G29" s="133">
        <v>7.5453738019105252</v>
      </c>
      <c r="H29" s="133">
        <v>17.840514070907286</v>
      </c>
      <c r="I29" s="133">
        <v>100</v>
      </c>
      <c r="J29" s="101">
        <v>351.11397893224722</v>
      </c>
    </row>
    <row r="30" spans="1:10" ht="12" customHeight="1">
      <c r="A30" s="1"/>
      <c r="B30" s="133"/>
      <c r="C30" s="100"/>
      <c r="D30" s="133"/>
      <c r="E30" s="133"/>
      <c r="F30" s="133"/>
      <c r="G30" s="133"/>
      <c r="H30" s="133"/>
      <c r="I30" s="133"/>
      <c r="J30" s="101"/>
    </row>
    <row r="31" spans="1:10" ht="12" customHeight="1">
      <c r="A31" s="8" t="s">
        <v>29</v>
      </c>
      <c r="B31" s="133"/>
      <c r="C31" s="100"/>
      <c r="D31" s="133"/>
      <c r="E31" s="133"/>
      <c r="F31" s="133"/>
      <c r="G31" s="133"/>
      <c r="H31" s="133"/>
      <c r="I31" s="133"/>
      <c r="J31" s="101"/>
    </row>
    <row r="32" spans="1:10" ht="12" customHeight="1">
      <c r="A32" s="129" t="s">
        <v>33</v>
      </c>
      <c r="B32" s="133"/>
      <c r="C32" s="100"/>
      <c r="D32" s="133"/>
      <c r="E32" s="133"/>
      <c r="F32" s="133"/>
      <c r="G32" s="133"/>
      <c r="H32" s="133"/>
      <c r="I32" s="133"/>
      <c r="J32" s="101"/>
    </row>
    <row r="33" spans="1:10" ht="12" customHeight="1">
      <c r="A33" s="38" t="s">
        <v>34</v>
      </c>
      <c r="B33" s="133">
        <v>57.55541146204353</v>
      </c>
      <c r="C33" s="100">
        <v>905.18422838897322</v>
      </c>
      <c r="D33" s="133">
        <v>15.541928087331103</v>
      </c>
      <c r="E33" s="133">
        <v>34.299349841306828</v>
      </c>
      <c r="F33" s="133">
        <v>12.404160184948623</v>
      </c>
      <c r="G33" s="133">
        <v>0</v>
      </c>
      <c r="H33" s="133">
        <v>37.754561886413455</v>
      </c>
      <c r="I33" s="133">
        <v>100</v>
      </c>
      <c r="J33" s="101">
        <v>520.9825071387977</v>
      </c>
    </row>
    <row r="34" spans="1:10" ht="12" customHeight="1">
      <c r="A34" s="38" t="s">
        <v>35</v>
      </c>
      <c r="B34" s="133">
        <v>52.622074964976086</v>
      </c>
      <c r="C34" s="100">
        <v>3754.5499083690243</v>
      </c>
      <c r="D34" s="133">
        <v>16.923400084199329</v>
      </c>
      <c r="E34" s="133">
        <v>56.694406107062669</v>
      </c>
      <c r="F34" s="133">
        <v>1.1427205069491484</v>
      </c>
      <c r="G34" s="133">
        <v>13.752227762867946</v>
      </c>
      <c r="H34" s="133">
        <v>11.487245538920925</v>
      </c>
      <c r="I34" s="133">
        <v>100</v>
      </c>
      <c r="J34" s="101">
        <v>1975.7220673793881</v>
      </c>
    </row>
    <row r="35" spans="1:10" ht="12" customHeight="1">
      <c r="A35" s="38" t="s">
        <v>36</v>
      </c>
      <c r="B35" s="133">
        <v>60.942940479765412</v>
      </c>
      <c r="C35" s="100">
        <v>4067.7495404913552</v>
      </c>
      <c r="D35" s="133">
        <v>11.348082956658786</v>
      </c>
      <c r="E35" s="133">
        <v>66.649860348775491</v>
      </c>
      <c r="F35" s="133">
        <v>0.46656330653989386</v>
      </c>
      <c r="G35" s="133">
        <v>6.1225699128670961</v>
      </c>
      <c r="H35" s="133">
        <v>15.412923475158745</v>
      </c>
      <c r="I35" s="133">
        <v>100</v>
      </c>
      <c r="J35" s="101">
        <v>2479.0061813275743</v>
      </c>
    </row>
    <row r="36" spans="1:10" ht="12" customHeight="1">
      <c r="A36" s="38" t="s">
        <v>37</v>
      </c>
      <c r="B36" s="133">
        <v>52.346835526872411</v>
      </c>
      <c r="C36" s="100">
        <v>2005.2319374238914</v>
      </c>
      <c r="D36" s="133">
        <v>10.861423288433011</v>
      </c>
      <c r="E36" s="133">
        <v>68.078998301147934</v>
      </c>
      <c r="F36" s="133">
        <v>0</v>
      </c>
      <c r="G36" s="133">
        <v>0.60573968464206662</v>
      </c>
      <c r="H36" s="133">
        <v>20.453838725777</v>
      </c>
      <c r="I36" s="133">
        <v>100</v>
      </c>
      <c r="J36" s="101">
        <v>1049.675464215602</v>
      </c>
    </row>
    <row r="37" spans="1:10" ht="12" customHeight="1">
      <c r="A37" s="38" t="s">
        <v>38</v>
      </c>
      <c r="B37" s="133">
        <v>47.808536025113298</v>
      </c>
      <c r="C37" s="100">
        <v>2392.641998335072</v>
      </c>
      <c r="D37" s="133">
        <v>12.716446595148529</v>
      </c>
      <c r="E37" s="133">
        <v>68.293060040076895</v>
      </c>
      <c r="F37" s="133">
        <v>0</v>
      </c>
      <c r="G37" s="133">
        <v>0</v>
      </c>
      <c r="H37" s="133">
        <v>18.990493364774576</v>
      </c>
      <c r="I37" s="133">
        <v>100</v>
      </c>
      <c r="J37" s="101">
        <v>1143.8871117260135</v>
      </c>
    </row>
    <row r="38" spans="1:10" ht="12" customHeight="1">
      <c r="A38" s="38" t="s">
        <v>39</v>
      </c>
      <c r="B38" s="133"/>
      <c r="C38" s="100"/>
      <c r="D38" s="133"/>
      <c r="E38" s="133"/>
      <c r="F38" s="133"/>
      <c r="G38" s="133"/>
      <c r="H38" s="133"/>
      <c r="I38" s="133"/>
      <c r="J38" s="101"/>
    </row>
    <row r="39" spans="1:10" ht="12" customHeight="1">
      <c r="A39" s="38" t="s">
        <v>40</v>
      </c>
      <c r="B39" s="133" t="s">
        <v>277</v>
      </c>
      <c r="C39" s="100">
        <v>59.63027812473203</v>
      </c>
      <c r="D39" s="133" t="s">
        <v>277</v>
      </c>
      <c r="E39" s="133" t="s">
        <v>277</v>
      </c>
      <c r="F39" s="133" t="s">
        <v>277</v>
      </c>
      <c r="G39" s="133" t="s">
        <v>277</v>
      </c>
      <c r="H39" s="133" t="s">
        <v>277</v>
      </c>
      <c r="I39" s="133">
        <v>100</v>
      </c>
      <c r="J39" s="101">
        <v>21.123763036092345</v>
      </c>
    </row>
    <row r="40" spans="1:10" ht="12" customHeight="1">
      <c r="A40" s="127" t="s">
        <v>61</v>
      </c>
      <c r="J40" s="159"/>
    </row>
    <row r="41" spans="1:10" ht="12" customHeight="1">
      <c r="A41" s="38" t="s">
        <v>62</v>
      </c>
      <c r="B41" s="133">
        <v>53.04364820298828</v>
      </c>
      <c r="C41" s="100">
        <v>12766.304380339621</v>
      </c>
      <c r="D41" s="133">
        <v>12.465989879550238</v>
      </c>
      <c r="E41" s="133">
        <v>62.729941167204686</v>
      </c>
      <c r="F41" s="133">
        <v>1.4575630811498466</v>
      </c>
      <c r="G41" s="133">
        <v>6.3434718390705056</v>
      </c>
      <c r="H41" s="133">
        <v>17.00303403302474</v>
      </c>
      <c r="I41" s="133">
        <v>100</v>
      </c>
      <c r="J41" s="101">
        <v>6771.7135840300389</v>
      </c>
    </row>
    <row r="42" spans="1:10" ht="12" customHeight="1">
      <c r="A42" s="38" t="s">
        <v>63</v>
      </c>
      <c r="B42" s="133">
        <v>100</v>
      </c>
      <c r="C42" s="100">
        <v>418.68351079342966</v>
      </c>
      <c r="D42" s="133">
        <v>26.743641626410447</v>
      </c>
      <c r="E42" s="133">
        <v>52.63024958604867</v>
      </c>
      <c r="F42" s="133">
        <v>0</v>
      </c>
      <c r="G42" s="133">
        <v>0</v>
      </c>
      <c r="H42" s="133">
        <v>20.62610878754089</v>
      </c>
      <c r="I42" s="133">
        <v>100</v>
      </c>
      <c r="J42" s="101">
        <v>418.68351079342966</v>
      </c>
    </row>
    <row r="43" spans="1:10" ht="12" customHeight="1">
      <c r="A43" s="128" t="s">
        <v>273</v>
      </c>
      <c r="J43" s="159"/>
    </row>
    <row r="44" spans="1:10" ht="12" customHeight="1">
      <c r="A44" s="44" t="s">
        <v>274</v>
      </c>
      <c r="B44" s="133">
        <v>49.530261131650917</v>
      </c>
      <c r="C44" s="100">
        <v>8220.049871457255</v>
      </c>
      <c r="D44" s="133">
        <v>12.871644009011145</v>
      </c>
      <c r="E44" s="133">
        <v>64.93098138760736</v>
      </c>
      <c r="F44" s="133">
        <v>1.6410367245921418</v>
      </c>
      <c r="G44" s="133">
        <v>1.4214100457200212</v>
      </c>
      <c r="H44" s="133">
        <v>19.134927833069298</v>
      </c>
      <c r="I44" s="133">
        <v>100</v>
      </c>
      <c r="J44" s="101">
        <v>4071.4121664847175</v>
      </c>
    </row>
    <row r="45" spans="1:10" ht="12" customHeight="1">
      <c r="A45" s="44" t="s">
        <v>275</v>
      </c>
      <c r="B45" s="133">
        <v>62.82021882203523</v>
      </c>
      <c r="C45" s="100">
        <v>4964.9380196757893</v>
      </c>
      <c r="D45" s="133">
        <v>13.852477408985978</v>
      </c>
      <c r="E45" s="133">
        <v>58.49789932750906</v>
      </c>
      <c r="F45" s="133">
        <v>1.0221432488953059</v>
      </c>
      <c r="G45" s="133">
        <v>11.924023808822728</v>
      </c>
      <c r="H45" s="133">
        <v>14.703456205786946</v>
      </c>
      <c r="I45" s="133">
        <v>100</v>
      </c>
      <c r="J45" s="101">
        <v>3118.9849283387521</v>
      </c>
    </row>
    <row r="46" spans="1:10" ht="12" customHeight="1">
      <c r="A46" s="1"/>
      <c r="B46" s="133"/>
      <c r="C46" s="100"/>
      <c r="D46" s="133"/>
      <c r="E46" s="133"/>
      <c r="F46" s="133"/>
      <c r="G46" s="133"/>
      <c r="H46" s="133"/>
      <c r="I46" s="133"/>
      <c r="J46" s="101"/>
    </row>
    <row r="47" spans="1:10" ht="12" customHeight="1">
      <c r="A47" s="8" t="s">
        <v>30</v>
      </c>
      <c r="B47" s="133"/>
      <c r="C47" s="100"/>
      <c r="D47" s="133"/>
      <c r="E47" s="133"/>
      <c r="F47" s="133"/>
      <c r="G47" s="133"/>
      <c r="H47" s="133"/>
      <c r="I47" s="133"/>
      <c r="J47" s="101"/>
    </row>
    <row r="48" spans="1:10" ht="12" customHeight="1">
      <c r="A48" s="129" t="s">
        <v>33</v>
      </c>
      <c r="B48" s="133"/>
      <c r="C48" s="100"/>
      <c r="D48" s="133"/>
      <c r="E48" s="133"/>
      <c r="F48" s="133"/>
      <c r="G48" s="133"/>
      <c r="H48" s="133"/>
      <c r="I48" s="133"/>
      <c r="J48" s="101"/>
    </row>
    <row r="49" spans="1:10" ht="12" customHeight="1">
      <c r="A49" s="38" t="s">
        <v>34</v>
      </c>
      <c r="B49" s="133">
        <v>31.748999332353652</v>
      </c>
      <c r="C49" s="100">
        <v>284.69762203799979</v>
      </c>
      <c r="D49" s="133">
        <v>19.690099692435606</v>
      </c>
      <c r="E49" s="133">
        <v>62.783611322780139</v>
      </c>
      <c r="F49" s="133">
        <v>0</v>
      </c>
      <c r="G49" s="133">
        <v>3.8518500855304385</v>
      </c>
      <c r="H49" s="133">
        <v>13.674438899253813</v>
      </c>
      <c r="I49" s="133">
        <v>100</v>
      </c>
      <c r="J49" s="101">
        <v>90.388646120071229</v>
      </c>
    </row>
    <row r="50" spans="1:10" ht="12" customHeight="1">
      <c r="A50" s="38" t="s">
        <v>35</v>
      </c>
      <c r="B50" s="133">
        <v>50.768120307489724</v>
      </c>
      <c r="C50" s="100">
        <v>2041.3628087240618</v>
      </c>
      <c r="D50" s="133">
        <v>8.1879976105216983</v>
      </c>
      <c r="E50" s="133">
        <v>71.377777396628701</v>
      </c>
      <c r="F50" s="133">
        <v>0.37601925777798006</v>
      </c>
      <c r="G50" s="133">
        <v>5.9668851669851239</v>
      </c>
      <c r="H50" s="133">
        <v>14.091320568086504</v>
      </c>
      <c r="I50" s="133">
        <v>100</v>
      </c>
      <c r="J50" s="101">
        <v>1036.3615266453819</v>
      </c>
    </row>
    <row r="51" spans="1:10" ht="12" customHeight="1">
      <c r="A51" s="38" t="s">
        <v>36</v>
      </c>
      <c r="B51" s="133">
        <v>49.773699409537791</v>
      </c>
      <c r="C51" s="100">
        <v>1104.5957173627703</v>
      </c>
      <c r="D51" s="133">
        <v>12.868676662132497</v>
      </c>
      <c r="E51" s="133">
        <v>66.310144744230527</v>
      </c>
      <c r="F51" s="133">
        <v>4.6665072469295295</v>
      </c>
      <c r="G51" s="133">
        <v>8.8296290979262064</v>
      </c>
      <c r="H51" s="133">
        <v>7.3250422487812088</v>
      </c>
      <c r="I51" s="133">
        <v>100</v>
      </c>
      <c r="J51" s="101">
        <v>549.79815205077364</v>
      </c>
    </row>
    <row r="52" spans="1:10" ht="12" customHeight="1">
      <c r="A52" s="38" t="s">
        <v>37</v>
      </c>
      <c r="B52" s="133">
        <v>45.037632006882603</v>
      </c>
      <c r="C52" s="100">
        <v>677.11809276118083</v>
      </c>
      <c r="D52" s="133">
        <v>5.2042672383921582</v>
      </c>
      <c r="E52" s="133">
        <v>74.991675974996312</v>
      </c>
      <c r="F52" s="133">
        <v>0</v>
      </c>
      <c r="G52" s="133">
        <v>5.4887854011549999</v>
      </c>
      <c r="H52" s="133">
        <v>14.315271385456585</v>
      </c>
      <c r="I52" s="133">
        <v>100</v>
      </c>
      <c r="J52" s="101">
        <v>304.95795486980262</v>
      </c>
    </row>
    <row r="53" spans="1:10" ht="12" customHeight="1">
      <c r="A53" s="38" t="s">
        <v>38</v>
      </c>
      <c r="B53" s="133">
        <v>49.977758498819959</v>
      </c>
      <c r="C53" s="100">
        <v>678.81955887369099</v>
      </c>
      <c r="D53" s="133">
        <v>5.6666430389089548</v>
      </c>
      <c r="E53" s="133">
        <v>83.040708990110602</v>
      </c>
      <c r="F53" s="133">
        <v>0</v>
      </c>
      <c r="G53" s="133">
        <v>0</v>
      </c>
      <c r="H53" s="133">
        <v>11.292647970980488</v>
      </c>
      <c r="I53" s="133">
        <v>100</v>
      </c>
      <c r="J53" s="101">
        <v>339.25879977664783</v>
      </c>
    </row>
    <row r="54" spans="1:10" ht="12" customHeight="1">
      <c r="A54" s="38" t="s">
        <v>39</v>
      </c>
      <c r="B54" s="133"/>
      <c r="C54" s="100"/>
      <c r="D54" s="133"/>
      <c r="E54" s="133"/>
      <c r="F54" s="133"/>
      <c r="G54" s="133"/>
      <c r="H54" s="133"/>
      <c r="I54" s="133"/>
      <c r="J54" s="101"/>
    </row>
    <row r="55" spans="1:10" ht="12" customHeight="1">
      <c r="A55" s="38" t="s">
        <v>40</v>
      </c>
      <c r="B55" s="133">
        <v>100</v>
      </c>
      <c r="C55" s="100">
        <v>1.4258578085176699</v>
      </c>
      <c r="D55" s="133" t="s">
        <v>277</v>
      </c>
      <c r="E55" s="133" t="s">
        <v>277</v>
      </c>
      <c r="F55" s="133" t="s">
        <v>277</v>
      </c>
      <c r="G55" s="133" t="s">
        <v>277</v>
      </c>
      <c r="H55" s="133">
        <v>100</v>
      </c>
      <c r="I55" s="133">
        <v>100</v>
      </c>
      <c r="J55" s="101">
        <v>1.4258578085176699</v>
      </c>
    </row>
    <row r="56" spans="1:10" ht="12" customHeight="1">
      <c r="A56" s="127" t="s">
        <v>61</v>
      </c>
      <c r="J56" s="159"/>
    </row>
    <row r="57" spans="1:10" ht="12" customHeight="1">
      <c r="A57" s="38" t="s">
        <v>62</v>
      </c>
      <c r="B57" s="133">
        <v>48.479185439602951</v>
      </c>
      <c r="C57" s="100">
        <v>4729.9977449325152</v>
      </c>
      <c r="D57" s="133">
        <v>9.1101651305807678</v>
      </c>
      <c r="E57" s="133">
        <v>71.661756325908271</v>
      </c>
      <c r="F57" s="133">
        <v>1.2888120286614706</v>
      </c>
      <c r="G57" s="133">
        <v>5.5980262687148503</v>
      </c>
      <c r="H57" s="133">
        <v>12.341240246134646</v>
      </c>
      <c r="I57" s="133">
        <v>100</v>
      </c>
      <c r="J57" s="101">
        <v>2293.0643780548689</v>
      </c>
    </row>
    <row r="58" spans="1:10" ht="12" customHeight="1">
      <c r="A58" s="38" t="s">
        <v>63</v>
      </c>
      <c r="B58" s="133">
        <v>50.199240068483526</v>
      </c>
      <c r="C58" s="100">
        <v>58.021912635715537</v>
      </c>
      <c r="D58" s="133" t="s">
        <v>298</v>
      </c>
      <c r="E58" s="133" t="s">
        <v>299</v>
      </c>
      <c r="F58" s="133" t="s">
        <v>279</v>
      </c>
      <c r="G58" s="133" t="s">
        <v>300</v>
      </c>
      <c r="H58" s="133" t="s">
        <v>279</v>
      </c>
      <c r="I58" s="133">
        <v>100</v>
      </c>
      <c r="J58" s="101">
        <v>29.12655921632863</v>
      </c>
    </row>
    <row r="59" spans="1:10" ht="12" customHeight="1">
      <c r="A59" s="128" t="s">
        <v>273</v>
      </c>
      <c r="B59" s="133"/>
      <c r="C59" s="100"/>
      <c r="D59" s="133"/>
      <c r="E59" s="133"/>
      <c r="F59" s="133"/>
      <c r="G59" s="133"/>
      <c r="H59" s="133"/>
      <c r="I59" s="133"/>
      <c r="J59" s="101"/>
    </row>
    <row r="60" spans="1:10" ht="12" customHeight="1">
      <c r="A60" s="44" t="s">
        <v>274</v>
      </c>
      <c r="B60" s="133">
        <v>47.338318635433183</v>
      </c>
      <c r="C60" s="100">
        <v>3608.6728340876962</v>
      </c>
      <c r="D60" s="133">
        <v>8.6670243091263046</v>
      </c>
      <c r="E60" s="133">
        <v>72.763293040701953</v>
      </c>
      <c r="F60" s="133">
        <v>1.7279597395446125</v>
      </c>
      <c r="G60" s="133">
        <v>3.7631474428553422</v>
      </c>
      <c r="H60" s="133">
        <v>13.078575467771644</v>
      </c>
      <c r="I60" s="133">
        <v>100</v>
      </c>
      <c r="J60" s="101">
        <v>1708.2850447107517</v>
      </c>
    </row>
    <row r="61" spans="1:10" ht="12" customHeight="1">
      <c r="A61" s="44" t="s">
        <v>275</v>
      </c>
      <c r="B61" s="133">
        <v>52.054737447688801</v>
      </c>
      <c r="C61" s="100">
        <v>1179.3468234805277</v>
      </c>
      <c r="D61" s="133">
        <v>9.9178001864509433</v>
      </c>
      <c r="E61" s="133">
        <v>69.768496814568877</v>
      </c>
      <c r="F61" s="133">
        <v>0</v>
      </c>
      <c r="G61" s="133">
        <v>10.732800391894182</v>
      </c>
      <c r="H61" s="133">
        <v>9.5809026070860188</v>
      </c>
      <c r="I61" s="133">
        <v>100</v>
      </c>
      <c r="J61" s="101">
        <v>613.9058925604462</v>
      </c>
    </row>
    <row r="62" spans="1:10" ht="12" customHeight="1">
      <c r="A62" s="1"/>
      <c r="B62" s="133"/>
      <c r="C62" s="100"/>
      <c r="D62" s="133"/>
      <c r="E62" s="133"/>
      <c r="F62" s="133"/>
      <c r="G62" s="133"/>
      <c r="H62" s="133"/>
      <c r="I62" s="133"/>
      <c r="J62" s="101"/>
    </row>
    <row r="63" spans="1:10" ht="12" customHeight="1">
      <c r="A63" s="8" t="s">
        <v>31</v>
      </c>
      <c r="B63" s="133"/>
      <c r="C63" s="100"/>
      <c r="D63" s="133"/>
      <c r="E63" s="133"/>
      <c r="F63" s="133"/>
      <c r="G63" s="133"/>
      <c r="H63" s="133"/>
      <c r="I63" s="133"/>
      <c r="J63" s="101"/>
    </row>
    <row r="64" spans="1:10" ht="12" customHeight="1">
      <c r="A64" s="129" t="s">
        <v>33</v>
      </c>
      <c r="B64" s="133"/>
      <c r="C64" s="100"/>
      <c r="D64" s="133"/>
      <c r="E64" s="133"/>
      <c r="F64" s="133"/>
      <c r="G64" s="133"/>
      <c r="H64" s="133"/>
      <c r="I64" s="133"/>
      <c r="J64" s="101"/>
    </row>
    <row r="65" spans="1:10" ht="12" customHeight="1">
      <c r="A65" s="38" t="s">
        <v>34</v>
      </c>
      <c r="B65" s="133">
        <v>59.141024476205004</v>
      </c>
      <c r="C65" s="100">
        <v>264.22450474464534</v>
      </c>
      <c r="D65" s="133">
        <v>10.81353915353246</v>
      </c>
      <c r="E65" s="133">
        <v>59.737033689086537</v>
      </c>
      <c r="F65" s="133">
        <v>2.6935265151736978</v>
      </c>
      <c r="G65" s="133">
        <v>0</v>
      </c>
      <c r="H65" s="133">
        <v>26.755900642207319</v>
      </c>
      <c r="I65" s="133">
        <v>100</v>
      </c>
      <c r="J65" s="101">
        <v>156.26507902316203</v>
      </c>
    </row>
    <row r="66" spans="1:10" ht="12" customHeight="1">
      <c r="A66" s="38" t="s">
        <v>35</v>
      </c>
      <c r="B66" s="133">
        <v>57.760091117861542</v>
      </c>
      <c r="C66" s="100">
        <v>1076.8793295889789</v>
      </c>
      <c r="D66" s="133">
        <v>12.681485085088493</v>
      </c>
      <c r="E66" s="133">
        <v>70.394966117736175</v>
      </c>
      <c r="F66" s="133">
        <v>0.80231452909909839</v>
      </c>
      <c r="G66" s="133">
        <v>5.2161355568045842</v>
      </c>
      <c r="H66" s="133">
        <v>10.905098711271604</v>
      </c>
      <c r="I66" s="133">
        <v>100</v>
      </c>
      <c r="J66" s="101">
        <v>622.00648200001046</v>
      </c>
    </row>
    <row r="67" spans="1:10" ht="12" customHeight="1">
      <c r="A67" s="38" t="s">
        <v>36</v>
      </c>
      <c r="B67" s="133">
        <v>55.332953711856618</v>
      </c>
      <c r="C67" s="100">
        <v>629.95477124637785</v>
      </c>
      <c r="D67" s="133">
        <v>12.102389459789336</v>
      </c>
      <c r="E67" s="133">
        <v>63.728310503143518</v>
      </c>
      <c r="F67" s="133">
        <v>1.504423215644934</v>
      </c>
      <c r="G67" s="133">
        <v>12.419595458330161</v>
      </c>
      <c r="H67" s="133">
        <v>10.245281363092039</v>
      </c>
      <c r="I67" s="133">
        <v>100</v>
      </c>
      <c r="J67" s="101">
        <v>348.57258197939029</v>
      </c>
    </row>
    <row r="68" spans="1:10" ht="12" customHeight="1">
      <c r="A68" s="38" t="s">
        <v>37</v>
      </c>
      <c r="B68" s="133">
        <v>61.231801677657586</v>
      </c>
      <c r="C68" s="100">
        <v>301.43251396056405</v>
      </c>
      <c r="D68" s="133">
        <v>7.9914973861976391</v>
      </c>
      <c r="E68" s="133">
        <v>78.54983994974144</v>
      </c>
      <c r="F68" s="133">
        <v>0</v>
      </c>
      <c r="G68" s="133">
        <v>7.4132895198670514</v>
      </c>
      <c r="H68" s="133">
        <v>6.0453731441938707</v>
      </c>
      <c r="I68" s="133">
        <v>100</v>
      </c>
      <c r="J68" s="101">
        <v>184.57255914030998</v>
      </c>
    </row>
    <row r="69" spans="1:10" ht="12" customHeight="1">
      <c r="A69" s="38" t="s">
        <v>38</v>
      </c>
      <c r="B69" s="133">
        <v>58.938714483636183</v>
      </c>
      <c r="C69" s="100">
        <v>190.91276734673946</v>
      </c>
      <c r="D69" s="133">
        <v>12.072520900267321</v>
      </c>
      <c r="E69" s="133">
        <v>77.848795737026805</v>
      </c>
      <c r="F69" s="133">
        <v>4.588758629194154</v>
      </c>
      <c r="G69" s="133">
        <v>0</v>
      </c>
      <c r="H69" s="133">
        <v>5.4899247335117298</v>
      </c>
      <c r="I69" s="133">
        <v>100</v>
      </c>
      <c r="J69" s="101">
        <v>112.52153085930338</v>
      </c>
    </row>
    <row r="70" spans="1:10" ht="12" customHeight="1">
      <c r="A70" s="38" t="s">
        <v>39</v>
      </c>
      <c r="B70" s="133" t="s">
        <v>277</v>
      </c>
      <c r="C70" s="100">
        <v>2.5924589630935251</v>
      </c>
      <c r="D70" s="133"/>
      <c r="E70" s="133"/>
      <c r="F70" s="133"/>
      <c r="G70" s="133"/>
      <c r="H70" s="133"/>
      <c r="I70" s="133"/>
      <c r="J70" s="101" t="s">
        <v>293</v>
      </c>
    </row>
    <row r="71" spans="1:10" ht="12" customHeight="1">
      <c r="A71" s="38" t="s">
        <v>40</v>
      </c>
      <c r="B71" s="133" t="s">
        <v>295</v>
      </c>
      <c r="C71" s="100">
        <v>14.583594777253094</v>
      </c>
      <c r="D71" s="133" t="s">
        <v>279</v>
      </c>
      <c r="E71" s="133" t="s">
        <v>301</v>
      </c>
      <c r="F71" s="133" t="s">
        <v>279</v>
      </c>
      <c r="G71" s="133" t="s">
        <v>279</v>
      </c>
      <c r="H71" s="133" t="s">
        <v>302</v>
      </c>
      <c r="I71" s="133">
        <v>100</v>
      </c>
      <c r="J71" s="101">
        <v>8.3327506397486246</v>
      </c>
    </row>
    <row r="72" spans="1:10" ht="12" customHeight="1">
      <c r="A72" s="127" t="s">
        <v>61</v>
      </c>
      <c r="B72" s="133"/>
      <c r="C72" s="100"/>
      <c r="D72" s="133"/>
      <c r="E72" s="133"/>
      <c r="F72" s="133"/>
      <c r="G72" s="133"/>
      <c r="H72" s="133"/>
      <c r="I72" s="133"/>
      <c r="J72" s="101"/>
    </row>
    <row r="73" spans="1:10" ht="12" customHeight="1">
      <c r="A73" s="38" t="s">
        <v>62</v>
      </c>
      <c r="B73" s="133">
        <v>56.52024187149231</v>
      </c>
      <c r="C73" s="100">
        <v>2350.7614129320059</v>
      </c>
      <c r="D73" s="133">
        <v>11.189927008386285</v>
      </c>
      <c r="E73" s="133">
        <v>68.952366590925692</v>
      </c>
      <c r="F73" s="133">
        <v>1.4756895299338002</v>
      </c>
      <c r="G73" s="133">
        <v>6.1128334265489199</v>
      </c>
      <c r="H73" s="133">
        <v>12.269183444205069</v>
      </c>
      <c r="I73" s="133">
        <v>100</v>
      </c>
      <c r="J73" s="101">
        <v>1328.6560364108827</v>
      </c>
    </row>
    <row r="74" spans="1:10" ht="12" customHeight="1">
      <c r="A74" s="38" t="s">
        <v>63</v>
      </c>
      <c r="B74" s="133">
        <v>79.815222888652428</v>
      </c>
      <c r="C74" s="100">
        <v>129.81852769564389</v>
      </c>
      <c r="D74" s="133">
        <v>17.006920855934691</v>
      </c>
      <c r="E74" s="133">
        <v>74.782016489578282</v>
      </c>
      <c r="F74" s="133">
        <v>0</v>
      </c>
      <c r="G74" s="133">
        <v>7.9142767704715764</v>
      </c>
      <c r="H74" s="133">
        <v>0.29678588401548506</v>
      </c>
      <c r="I74" s="133">
        <v>100</v>
      </c>
      <c r="J74" s="101">
        <v>103.61494723104515</v>
      </c>
    </row>
    <row r="75" spans="1:10" ht="12" customHeight="1">
      <c r="A75" s="128" t="s">
        <v>273</v>
      </c>
      <c r="B75" s="133"/>
      <c r="C75" s="100"/>
      <c r="D75" s="133"/>
      <c r="E75" s="133"/>
      <c r="F75" s="133"/>
      <c r="G75" s="133"/>
      <c r="H75" s="133"/>
      <c r="I75" s="133"/>
      <c r="J75" s="101"/>
    </row>
    <row r="76" spans="1:10" ht="12" customHeight="1">
      <c r="A76" s="44" t="s">
        <v>274</v>
      </c>
      <c r="B76" s="133">
        <v>56.087233730442748</v>
      </c>
      <c r="C76" s="100">
        <v>2121.7173042938052</v>
      </c>
      <c r="D76" s="133">
        <v>10.259604026929518</v>
      </c>
      <c r="E76" s="133">
        <v>74.64018820911258</v>
      </c>
      <c r="F76" s="133">
        <v>1.2069478804423728</v>
      </c>
      <c r="G76" s="133">
        <v>4.2978869969428128</v>
      </c>
      <c r="H76" s="133">
        <v>9.5953728865723544</v>
      </c>
      <c r="I76" s="133">
        <v>100</v>
      </c>
      <c r="J76" s="101">
        <v>1190.012543558518</v>
      </c>
    </row>
    <row r="77" spans="1:10" ht="12" customHeight="1">
      <c r="A77" s="44" t="s">
        <v>275</v>
      </c>
      <c r="B77" s="133">
        <v>67.507289852833622</v>
      </c>
      <c r="C77" s="100">
        <v>358.86263633384795</v>
      </c>
      <c r="D77" s="133">
        <v>18.247776169235518</v>
      </c>
      <c r="E77" s="133">
        <v>43.506234755770826</v>
      </c>
      <c r="F77" s="133">
        <v>2.1646332919775153</v>
      </c>
      <c r="G77" s="133">
        <v>15.798627957919493</v>
      </c>
      <c r="H77" s="133">
        <v>20.28272782509665</v>
      </c>
      <c r="I77" s="133">
        <v>100</v>
      </c>
      <c r="J77" s="101">
        <v>242.25844008341105</v>
      </c>
    </row>
    <row r="78" spans="1:10" ht="12" customHeight="1">
      <c r="A78" s="1"/>
      <c r="B78" s="133"/>
      <c r="C78" s="100"/>
      <c r="D78" s="133"/>
      <c r="E78" s="133"/>
      <c r="F78" s="133"/>
      <c r="G78" s="133"/>
      <c r="H78" s="133"/>
      <c r="I78" s="133"/>
      <c r="J78" s="101"/>
    </row>
    <row r="79" spans="1:10" ht="12" customHeight="1">
      <c r="A79" s="8" t="s">
        <v>32</v>
      </c>
      <c r="B79" s="133"/>
      <c r="C79" s="100"/>
      <c r="D79" s="133"/>
      <c r="E79" s="133"/>
      <c r="F79" s="133"/>
      <c r="G79" s="133"/>
      <c r="H79" s="133"/>
      <c r="I79" s="133"/>
      <c r="J79" s="101"/>
    </row>
    <row r="80" spans="1:10" ht="12" customHeight="1">
      <c r="A80" s="129" t="s">
        <v>33</v>
      </c>
      <c r="B80" s="133"/>
      <c r="C80" s="100"/>
      <c r="D80" s="133"/>
      <c r="E80" s="133"/>
      <c r="F80" s="133"/>
      <c r="G80" s="133"/>
      <c r="H80" s="133"/>
      <c r="I80" s="133"/>
      <c r="J80" s="101"/>
    </row>
    <row r="81" spans="1:10" ht="12" customHeight="1">
      <c r="A81" s="38" t="s">
        <v>34</v>
      </c>
      <c r="B81" s="133">
        <v>62.027214475819719</v>
      </c>
      <c r="C81" s="100">
        <v>321.21637632435267</v>
      </c>
      <c r="D81" s="133">
        <v>18.699325234986546</v>
      </c>
      <c r="E81" s="133">
        <v>53.303780317107588</v>
      </c>
      <c r="F81" s="133">
        <v>0</v>
      </c>
      <c r="G81" s="133">
        <v>0</v>
      </c>
      <c r="H81" s="133">
        <v>27.996894447905891</v>
      </c>
      <c r="I81" s="133">
        <v>100</v>
      </c>
      <c r="J81" s="101">
        <v>199.24157067416255</v>
      </c>
    </row>
    <row r="82" spans="1:10" ht="12" customHeight="1">
      <c r="A82" s="38" t="s">
        <v>35</v>
      </c>
      <c r="B82" s="133">
        <v>58.998598514419164</v>
      </c>
      <c r="C82" s="100">
        <v>1049.7831607673381</v>
      </c>
      <c r="D82" s="133">
        <v>21.24968792351288</v>
      </c>
      <c r="E82" s="133">
        <v>55.330996761544846</v>
      </c>
      <c r="F82" s="133">
        <v>0.33551799054333586</v>
      </c>
      <c r="G82" s="133">
        <v>3.2102245145537824</v>
      </c>
      <c r="H82" s="133">
        <v>19.873572809845061</v>
      </c>
      <c r="I82" s="133">
        <v>100</v>
      </c>
      <c r="J82" s="101">
        <v>619.35735229310137</v>
      </c>
    </row>
    <row r="83" spans="1:10" ht="12" customHeight="1">
      <c r="A83" s="38" t="s">
        <v>36</v>
      </c>
      <c r="B83" s="133">
        <v>49.965857807508257</v>
      </c>
      <c r="C83" s="100">
        <v>709.54160921777668</v>
      </c>
      <c r="D83" s="133">
        <v>13.141426989526753</v>
      </c>
      <c r="E83" s="133">
        <v>63.42832642709557</v>
      </c>
      <c r="F83" s="133">
        <v>0</v>
      </c>
      <c r="G83" s="133">
        <v>2.5603100541641624</v>
      </c>
      <c r="H83" s="133">
        <v>20.869936529213536</v>
      </c>
      <c r="I83" s="133">
        <v>100</v>
      </c>
      <c r="J83" s="101">
        <v>354.52855154686</v>
      </c>
    </row>
    <row r="84" spans="1:10" ht="12" customHeight="1">
      <c r="A84" s="38" t="s">
        <v>37</v>
      </c>
      <c r="B84" s="133">
        <v>40.386583744889634</v>
      </c>
      <c r="C84" s="100">
        <v>341.86376491641818</v>
      </c>
      <c r="D84" s="133">
        <v>1.9516172781466012</v>
      </c>
      <c r="E84" s="133">
        <v>88.882175052603358</v>
      </c>
      <c r="F84" s="133">
        <v>0</v>
      </c>
      <c r="G84" s="133">
        <v>0</v>
      </c>
      <c r="H84" s="133">
        <v>9.1662076692500278</v>
      </c>
      <c r="I84" s="133">
        <v>100</v>
      </c>
      <c r="J84" s="101">
        <v>138.06709571140183</v>
      </c>
    </row>
    <row r="85" spans="1:10" ht="12" customHeight="1">
      <c r="A85" s="38" t="s">
        <v>38</v>
      </c>
      <c r="B85" s="133">
        <v>42.914293671187927</v>
      </c>
      <c r="C85" s="100">
        <v>407.62086083133289</v>
      </c>
      <c r="D85" s="133">
        <v>10.892902830283987</v>
      </c>
      <c r="E85" s="133">
        <v>75.027619253336283</v>
      </c>
      <c r="F85" s="133">
        <v>1.9183794667028211</v>
      </c>
      <c r="G85" s="133">
        <v>1.1945563381967661</v>
      </c>
      <c r="H85" s="133">
        <v>10.966542111480123</v>
      </c>
      <c r="I85" s="133">
        <v>100</v>
      </c>
      <c r="J85" s="101">
        <v>174.92761328218225</v>
      </c>
    </row>
    <row r="86" spans="1:10" ht="12" customHeight="1">
      <c r="A86" s="38" t="s">
        <v>39</v>
      </c>
      <c r="B86" s="133"/>
      <c r="C86" s="100"/>
      <c r="D86" s="133"/>
      <c r="E86" s="133"/>
      <c r="F86" s="133"/>
      <c r="G86" s="133"/>
      <c r="H86" s="133"/>
      <c r="I86" s="133"/>
      <c r="J86" s="101" t="s">
        <v>293</v>
      </c>
    </row>
    <row r="87" spans="1:10" ht="12" customHeight="1">
      <c r="A87" s="38" t="s">
        <v>40</v>
      </c>
      <c r="B87" s="133" t="s">
        <v>296</v>
      </c>
      <c r="C87" s="100">
        <v>19.238098467742873</v>
      </c>
      <c r="D87" s="133" t="s">
        <v>277</v>
      </c>
      <c r="E87" s="133" t="s">
        <v>277</v>
      </c>
      <c r="F87" s="133" t="s">
        <v>277</v>
      </c>
      <c r="G87" s="133" t="s">
        <v>277</v>
      </c>
      <c r="H87" s="133" t="s">
        <v>277</v>
      </c>
      <c r="I87" s="133">
        <v>100</v>
      </c>
      <c r="J87" s="101">
        <v>6.5939357072137224</v>
      </c>
    </row>
    <row r="88" spans="1:10" ht="12" customHeight="1">
      <c r="A88" s="127" t="s">
        <v>61</v>
      </c>
      <c r="B88" s="133"/>
      <c r="C88" s="100"/>
      <c r="D88" s="133"/>
      <c r="E88" s="133"/>
      <c r="F88" s="133"/>
      <c r="G88" s="133"/>
      <c r="H88" s="133"/>
      <c r="I88" s="133"/>
      <c r="J88" s="101"/>
    </row>
    <row r="89" spans="1:10" ht="12" customHeight="1">
      <c r="A89" s="38" t="s">
        <v>62</v>
      </c>
      <c r="B89" s="133">
        <v>51.903583279979166</v>
      </c>
      <c r="C89" s="100">
        <v>2820.4757107099726</v>
      </c>
      <c r="D89" s="133">
        <v>15.971197363959702</v>
      </c>
      <c r="E89" s="133">
        <v>61.917009624676709</v>
      </c>
      <c r="F89" s="133">
        <v>0.37118156823251452</v>
      </c>
      <c r="G89" s="133">
        <v>2.0263312944412251</v>
      </c>
      <c r="H89" s="133">
        <v>19.714280148690015</v>
      </c>
      <c r="I89" s="133">
        <v>100</v>
      </c>
      <c r="J89" s="101">
        <v>1463.927959399934</v>
      </c>
    </row>
    <row r="90" spans="1:10" ht="12" customHeight="1">
      <c r="A90" s="38" t="s">
        <v>63</v>
      </c>
      <c r="B90" s="133">
        <v>100</v>
      </c>
      <c r="C90" s="100">
        <v>28.788159814985473</v>
      </c>
      <c r="D90" s="133">
        <v>11.813388383411283</v>
      </c>
      <c r="E90" s="133">
        <v>83.374319905803489</v>
      </c>
      <c r="F90" s="133">
        <v>0</v>
      </c>
      <c r="G90" s="133">
        <v>4.8122917107852246</v>
      </c>
      <c r="H90" s="133">
        <v>0</v>
      </c>
      <c r="I90" s="133">
        <v>100</v>
      </c>
      <c r="J90" s="101">
        <v>28.788159814985473</v>
      </c>
    </row>
    <row r="91" spans="1:10" ht="12" customHeight="1">
      <c r="A91" s="128" t="s">
        <v>273</v>
      </c>
      <c r="B91" s="133"/>
      <c r="C91" s="100"/>
      <c r="D91" s="133"/>
      <c r="E91" s="133"/>
      <c r="F91" s="133"/>
      <c r="G91" s="133"/>
      <c r="H91" s="133"/>
      <c r="I91" s="133"/>
      <c r="J91" s="101"/>
    </row>
    <row r="92" spans="1:10" ht="12" customHeight="1">
      <c r="A92" s="44" t="s">
        <v>274</v>
      </c>
      <c r="B92" s="133">
        <v>49.575765146653723</v>
      </c>
      <c r="C92" s="100">
        <v>1814.9160247930677</v>
      </c>
      <c r="D92" s="133">
        <v>15.398801275096591</v>
      </c>
      <c r="E92" s="133">
        <v>66.457661571429185</v>
      </c>
      <c r="F92" s="133">
        <v>0.60392102112899293</v>
      </c>
      <c r="G92" s="133">
        <v>1.8895632004802239</v>
      </c>
      <c r="H92" s="133">
        <v>15.650052931865</v>
      </c>
      <c r="I92" s="133">
        <v>100</v>
      </c>
      <c r="J92" s="101">
        <v>899.75850606039739</v>
      </c>
    </row>
    <row r="93" spans="1:10" ht="12" customHeight="1">
      <c r="A93" s="44" t="s">
        <v>275</v>
      </c>
      <c r="B93" s="133">
        <v>57.326712246880184</v>
      </c>
      <c r="C93" s="100">
        <v>1034.3478457318904</v>
      </c>
      <c r="D93" s="133">
        <v>16.637893552031098</v>
      </c>
      <c r="E93" s="133">
        <v>56.068743816722723</v>
      </c>
      <c r="F93" s="133">
        <v>0</v>
      </c>
      <c r="G93" s="133">
        <v>2.3691229630086656</v>
      </c>
      <c r="H93" s="133">
        <v>24.924239668237448</v>
      </c>
      <c r="I93" s="133">
        <v>100</v>
      </c>
      <c r="J93" s="101">
        <v>592.95761315452512</v>
      </c>
    </row>
    <row r="94" spans="1:10" ht="12" customHeight="1">
      <c r="A94" s="1"/>
      <c r="B94" s="133"/>
      <c r="C94" s="100"/>
      <c r="D94" s="133"/>
      <c r="E94" s="133"/>
      <c r="F94" s="133"/>
      <c r="G94" s="133"/>
      <c r="H94" s="133"/>
      <c r="I94" s="133"/>
      <c r="J94" s="101"/>
    </row>
    <row r="95" spans="1:10" ht="12" customHeight="1">
      <c r="A95" s="8" t="s">
        <v>271</v>
      </c>
      <c r="B95" s="133"/>
      <c r="C95" s="100"/>
      <c r="D95" s="133"/>
      <c r="E95" s="133"/>
      <c r="F95" s="133"/>
      <c r="G95" s="133"/>
      <c r="H95" s="133"/>
      <c r="I95" s="133"/>
      <c r="J95" s="101"/>
    </row>
    <row r="96" spans="1:10" ht="12" customHeight="1">
      <c r="A96" s="129" t="s">
        <v>33</v>
      </c>
      <c r="B96" s="133"/>
      <c r="C96" s="100"/>
      <c r="D96" s="133"/>
      <c r="E96" s="133"/>
      <c r="F96" s="133"/>
      <c r="G96" s="133"/>
      <c r="H96" s="133"/>
      <c r="I96" s="133"/>
      <c r="J96" s="101"/>
    </row>
    <row r="97" spans="1:10" ht="12" customHeight="1">
      <c r="A97" s="38" t="s">
        <v>34</v>
      </c>
      <c r="B97" s="133">
        <v>69.244111799394787</v>
      </c>
      <c r="C97" s="100">
        <v>567.1751142440072</v>
      </c>
      <c r="D97" s="133">
        <v>30.146509376658248</v>
      </c>
      <c r="E97" s="133">
        <v>19.837704679127395</v>
      </c>
      <c r="F97" s="133">
        <v>1.0845671081429133</v>
      </c>
      <c r="G97" s="133">
        <v>2.0410713118576251</v>
      </c>
      <c r="H97" s="133">
        <v>46.890147524213802</v>
      </c>
      <c r="I97" s="133">
        <v>100</v>
      </c>
      <c r="J97" s="101">
        <v>392.73537020546576</v>
      </c>
    </row>
    <row r="98" spans="1:10" ht="12" customHeight="1">
      <c r="A98" s="38" t="s">
        <v>35</v>
      </c>
      <c r="B98" s="133">
        <v>55.959385976610257</v>
      </c>
      <c r="C98" s="100">
        <v>1143.1718907051095</v>
      </c>
      <c r="D98" s="133">
        <v>12.611313130460058</v>
      </c>
      <c r="E98" s="133">
        <v>32.062591518623798</v>
      </c>
      <c r="F98" s="133">
        <v>0</v>
      </c>
      <c r="G98" s="133">
        <v>2.3856331573408824</v>
      </c>
      <c r="H98" s="133">
        <v>52.9404621935753</v>
      </c>
      <c r="I98" s="133">
        <v>100</v>
      </c>
      <c r="J98" s="101">
        <v>639.71197069578466</v>
      </c>
    </row>
    <row r="99" spans="1:10" ht="12" customHeight="1">
      <c r="A99" s="38" t="s">
        <v>36</v>
      </c>
      <c r="B99" s="133">
        <v>63.294074402739255</v>
      </c>
      <c r="C99" s="100">
        <v>473.75870891934875</v>
      </c>
      <c r="D99" s="133">
        <v>12.287624012309958</v>
      </c>
      <c r="E99" s="133">
        <v>42.025652089868949</v>
      </c>
      <c r="F99" s="133">
        <v>0</v>
      </c>
      <c r="G99" s="133">
        <v>0</v>
      </c>
      <c r="H99" s="133">
        <v>45.686723897821068</v>
      </c>
      <c r="I99" s="133">
        <v>100</v>
      </c>
      <c r="J99" s="101">
        <v>299.86118971286987</v>
      </c>
    </row>
    <row r="100" spans="1:10" ht="12" customHeight="1">
      <c r="A100" s="38" t="s">
        <v>37</v>
      </c>
      <c r="B100" s="133">
        <v>72.515277343750753</v>
      </c>
      <c r="C100" s="100">
        <v>190.85502943573599</v>
      </c>
      <c r="D100" s="133">
        <v>6.4732782164666895</v>
      </c>
      <c r="E100" s="133">
        <v>43.929604504931945</v>
      </c>
      <c r="F100" s="133">
        <v>0</v>
      </c>
      <c r="G100" s="133">
        <v>0</v>
      </c>
      <c r="H100" s="133">
        <v>49.597117278601367</v>
      </c>
      <c r="I100" s="133">
        <v>100</v>
      </c>
      <c r="J100" s="101">
        <v>138.39905391982114</v>
      </c>
    </row>
    <row r="101" spans="1:10" ht="12" customHeight="1">
      <c r="A101" s="38" t="s">
        <v>38</v>
      </c>
      <c r="B101" s="133">
        <v>81.460646705486326</v>
      </c>
      <c r="C101" s="100">
        <v>53.448380161251791</v>
      </c>
      <c r="D101" s="133">
        <v>2.1403233576981093</v>
      </c>
      <c r="E101" s="133">
        <v>53.606789957931809</v>
      </c>
      <c r="F101" s="133">
        <v>0</v>
      </c>
      <c r="G101" s="133">
        <v>0</v>
      </c>
      <c r="H101" s="133">
        <v>44.25288668437009</v>
      </c>
      <c r="I101" s="133">
        <v>100</v>
      </c>
      <c r="J101" s="101">
        <v>43.539396132962565</v>
      </c>
    </row>
    <row r="102" spans="1:10" ht="12" customHeight="1">
      <c r="A102" s="38" t="s">
        <v>39</v>
      </c>
      <c r="B102" s="133"/>
      <c r="C102" s="100"/>
      <c r="D102" s="133"/>
      <c r="E102" s="133"/>
      <c r="F102" s="133"/>
      <c r="G102" s="133"/>
      <c r="H102" s="133"/>
      <c r="I102" s="133"/>
      <c r="J102" s="101" t="s">
        <v>293</v>
      </c>
    </row>
    <row r="103" spans="1:10" ht="12" customHeight="1">
      <c r="A103" s="38" t="s">
        <v>40</v>
      </c>
      <c r="B103" s="134" t="s">
        <v>284</v>
      </c>
      <c r="C103" s="100">
        <v>15.622791304346332</v>
      </c>
      <c r="D103" s="133" t="s">
        <v>289</v>
      </c>
      <c r="E103" s="133" t="s">
        <v>292</v>
      </c>
      <c r="F103" s="133" t="s">
        <v>279</v>
      </c>
      <c r="G103" s="133" t="s">
        <v>279</v>
      </c>
      <c r="H103" s="133" t="s">
        <v>303</v>
      </c>
      <c r="I103" s="133">
        <v>100</v>
      </c>
      <c r="J103" s="101">
        <v>15.622791304346332</v>
      </c>
    </row>
    <row r="104" spans="1:10" ht="12" customHeight="1">
      <c r="A104" s="127" t="s">
        <v>61</v>
      </c>
      <c r="B104" s="133"/>
      <c r="C104" s="100"/>
      <c r="D104" s="133"/>
      <c r="E104" s="133"/>
      <c r="F104" s="133"/>
      <c r="G104" s="133"/>
      <c r="H104" s="133"/>
      <c r="I104" s="133"/>
      <c r="J104" s="101"/>
    </row>
    <row r="105" spans="1:10" ht="12" customHeight="1">
      <c r="A105" s="38" t="s">
        <v>62</v>
      </c>
      <c r="B105" s="133">
        <v>63.464490955051239</v>
      </c>
      <c r="C105" s="100">
        <v>2393.3177763676495</v>
      </c>
      <c r="D105" s="133">
        <v>16.276905821347633</v>
      </c>
      <c r="E105" s="133">
        <v>32.550027317573438</v>
      </c>
      <c r="F105" s="133">
        <v>0.28150967176642872</v>
      </c>
      <c r="G105" s="133">
        <v>1.5345269912203729</v>
      </c>
      <c r="H105" s="133">
        <v>49.357030198092218</v>
      </c>
      <c r="I105" s="133">
        <v>100</v>
      </c>
      <c r="J105" s="101">
        <v>1518.9069437084793</v>
      </c>
    </row>
    <row r="106" spans="1:10" ht="12" customHeight="1">
      <c r="A106" s="38" t="s">
        <v>63</v>
      </c>
      <c r="B106" s="133" t="s">
        <v>304</v>
      </c>
      <c r="C106" s="100">
        <v>50.714138402148365</v>
      </c>
      <c r="D106" s="133" t="s">
        <v>277</v>
      </c>
      <c r="E106" s="133" t="s">
        <v>277</v>
      </c>
      <c r="F106" s="133" t="s">
        <v>277</v>
      </c>
      <c r="G106" s="133" t="s">
        <v>277</v>
      </c>
      <c r="H106" s="133" t="s">
        <v>277</v>
      </c>
      <c r="I106" s="133">
        <v>100</v>
      </c>
      <c r="J106" s="101">
        <v>10.962828262769262</v>
      </c>
    </row>
    <row r="107" spans="1:10" ht="12" customHeight="1">
      <c r="A107" s="128" t="s">
        <v>273</v>
      </c>
      <c r="B107" s="133"/>
      <c r="C107" s="100"/>
      <c r="D107" s="133"/>
      <c r="E107" s="133"/>
      <c r="F107" s="133"/>
      <c r="G107" s="133"/>
      <c r="H107" s="133"/>
      <c r="I107" s="133"/>
      <c r="J107" s="101"/>
    </row>
    <row r="108" spans="1:10" ht="12" customHeight="1">
      <c r="A108" s="44" t="s">
        <v>274</v>
      </c>
      <c r="B108" s="133" t="s">
        <v>277</v>
      </c>
      <c r="C108" s="100">
        <v>21.403195380350976</v>
      </c>
      <c r="D108" s="133" t="s">
        <v>277</v>
      </c>
      <c r="E108" s="133" t="s">
        <v>277</v>
      </c>
      <c r="F108" s="133" t="s">
        <v>277</v>
      </c>
      <c r="G108" s="133" t="s">
        <v>277</v>
      </c>
      <c r="H108" s="133" t="s">
        <v>277</v>
      </c>
      <c r="I108" s="133">
        <v>100</v>
      </c>
      <c r="J108" s="101">
        <v>19.750887463915717</v>
      </c>
    </row>
    <row r="109" spans="1:10" ht="12" customHeight="1">
      <c r="A109" s="44" t="s">
        <v>275</v>
      </c>
      <c r="B109" s="133">
        <v>62.333896746997866</v>
      </c>
      <c r="C109" s="100">
        <v>2422.6287193894464</v>
      </c>
      <c r="D109" s="133">
        <v>16.455239774051428</v>
      </c>
      <c r="E109" s="133">
        <v>32.70671774649216</v>
      </c>
      <c r="F109" s="133">
        <v>0.2828648126019031</v>
      </c>
      <c r="G109" s="133">
        <v>1.5419139494584035</v>
      </c>
      <c r="H109" s="133">
        <v>49.013263717396185</v>
      </c>
      <c r="I109" s="133">
        <v>100</v>
      </c>
      <c r="J109" s="101">
        <v>1510.118884507333</v>
      </c>
    </row>
    <row r="110" spans="1:10" ht="12" customHeight="1">
      <c r="A110" s="1"/>
      <c r="B110" s="133"/>
      <c r="C110" s="100"/>
      <c r="D110" s="133"/>
      <c r="E110" s="133"/>
      <c r="F110" s="133"/>
      <c r="G110" s="133"/>
      <c r="H110" s="133"/>
      <c r="I110" s="133"/>
      <c r="J110" s="101"/>
    </row>
    <row r="111" spans="1:10" ht="12" customHeight="1">
      <c r="A111" s="8" t="s">
        <v>272</v>
      </c>
      <c r="B111" s="133"/>
      <c r="C111" s="100"/>
      <c r="D111" s="133"/>
      <c r="E111" s="133"/>
      <c r="F111" s="133"/>
      <c r="G111" s="133"/>
      <c r="H111" s="133"/>
      <c r="I111" s="133"/>
      <c r="J111" s="101"/>
    </row>
    <row r="112" spans="1:10" ht="12" customHeight="1">
      <c r="A112" s="129" t="s">
        <v>33</v>
      </c>
      <c r="B112" s="133"/>
      <c r="C112" s="100"/>
      <c r="D112" s="133"/>
      <c r="E112" s="133"/>
      <c r="F112" s="133"/>
      <c r="G112" s="133"/>
      <c r="H112" s="133"/>
      <c r="I112" s="133"/>
      <c r="J112" s="101"/>
    </row>
    <row r="113" spans="1:10" ht="12" customHeight="1">
      <c r="A113" s="38" t="s">
        <v>34</v>
      </c>
      <c r="B113" s="133">
        <v>82.607886993442634</v>
      </c>
      <c r="C113" s="100">
        <v>51.322154975634632</v>
      </c>
      <c r="D113" s="133">
        <v>16.374998555817751</v>
      </c>
      <c r="E113" s="133">
        <v>43.299369961396664</v>
      </c>
      <c r="F113" s="133">
        <v>8.0160560044735227</v>
      </c>
      <c r="G113" s="133">
        <v>9.8268455151259424</v>
      </c>
      <c r="H113" s="133">
        <v>22.482729963186131</v>
      </c>
      <c r="I113" s="133">
        <v>100</v>
      </c>
      <c r="J113" s="101">
        <v>42.396147784871737</v>
      </c>
    </row>
    <row r="114" spans="1:10" ht="12" customHeight="1">
      <c r="A114" s="38" t="s">
        <v>35</v>
      </c>
      <c r="B114" s="133">
        <v>69.430679580993257</v>
      </c>
      <c r="C114" s="100">
        <v>294.66893642445632</v>
      </c>
      <c r="D114" s="133">
        <v>11.917529669734067</v>
      </c>
      <c r="E114" s="133">
        <v>28.467510882573755</v>
      </c>
      <c r="F114" s="133">
        <v>4.4457437931510082</v>
      </c>
      <c r="G114" s="133">
        <v>19.551473993548559</v>
      </c>
      <c r="H114" s="133">
        <v>35.617741660992699</v>
      </c>
      <c r="I114" s="133">
        <v>100</v>
      </c>
      <c r="J114" s="101">
        <v>204.59064507358485</v>
      </c>
    </row>
    <row r="115" spans="1:10" ht="12" customHeight="1">
      <c r="A115" s="38" t="s">
        <v>36</v>
      </c>
      <c r="B115" s="133">
        <v>79.400068057800155</v>
      </c>
      <c r="C115" s="100">
        <v>311.7728169840305</v>
      </c>
      <c r="D115" s="133">
        <v>4.1376011380302433</v>
      </c>
      <c r="E115" s="133">
        <v>33.985667923571086</v>
      </c>
      <c r="F115" s="133">
        <v>3.6127306294073165</v>
      </c>
      <c r="G115" s="133">
        <v>9.3125504906608878</v>
      </c>
      <c r="H115" s="133">
        <v>48.951449818330545</v>
      </c>
      <c r="I115" s="133">
        <v>100</v>
      </c>
      <c r="J115" s="101">
        <v>247.54782887104082</v>
      </c>
    </row>
    <row r="116" spans="1:10" ht="12" customHeight="1">
      <c r="A116" s="38" t="s">
        <v>37</v>
      </c>
      <c r="B116" s="133">
        <v>80.841461296052231</v>
      </c>
      <c r="C116" s="100">
        <v>82.271577140087174</v>
      </c>
      <c r="D116" s="133">
        <v>2.2870759192220249</v>
      </c>
      <c r="E116" s="133">
        <v>42.16306557174768</v>
      </c>
      <c r="F116" s="133">
        <v>2.3853247480396869</v>
      </c>
      <c r="G116" s="133">
        <v>4.490086218796761</v>
      </c>
      <c r="H116" s="133">
        <v>48.67444754219386</v>
      </c>
      <c r="I116" s="133">
        <v>100</v>
      </c>
      <c r="J116" s="101">
        <v>66.509545191355343</v>
      </c>
    </row>
    <row r="117" spans="1:10" ht="12" customHeight="1">
      <c r="A117" s="38" t="s">
        <v>38</v>
      </c>
      <c r="B117" s="133">
        <v>75.184361156256955</v>
      </c>
      <c r="C117" s="100">
        <v>81.19019230830051</v>
      </c>
      <c r="D117" s="133">
        <v>1.9263624468885385</v>
      </c>
      <c r="E117" s="133">
        <v>25.057033345234764</v>
      </c>
      <c r="F117" s="133">
        <v>4.4697560972886814</v>
      </c>
      <c r="G117" s="133">
        <v>0</v>
      </c>
      <c r="H117" s="133">
        <v>68.546848110588044</v>
      </c>
      <c r="I117" s="133">
        <v>100</v>
      </c>
      <c r="J117" s="101">
        <v>61.042327408532245</v>
      </c>
    </row>
    <row r="118" spans="1:10" ht="12" customHeight="1">
      <c r="A118" s="38" t="s">
        <v>39</v>
      </c>
      <c r="B118" s="133"/>
      <c r="C118" s="100"/>
      <c r="D118" s="133"/>
      <c r="E118" s="133"/>
      <c r="F118" s="133"/>
      <c r="G118" s="133"/>
      <c r="H118" s="133"/>
      <c r="I118" s="133"/>
      <c r="J118" s="101" t="s">
        <v>293</v>
      </c>
    </row>
    <row r="119" spans="1:10" ht="12" customHeight="1">
      <c r="A119" s="38" t="s">
        <v>40</v>
      </c>
      <c r="B119" s="133" t="s">
        <v>277</v>
      </c>
      <c r="C119" s="100">
        <v>1</v>
      </c>
      <c r="D119" s="133" t="s">
        <v>277</v>
      </c>
      <c r="E119" s="133" t="s">
        <v>277</v>
      </c>
      <c r="F119" s="133" t="s">
        <v>277</v>
      </c>
      <c r="G119" s="133" t="s">
        <v>277</v>
      </c>
      <c r="H119" s="133" t="s">
        <v>277</v>
      </c>
      <c r="I119" s="133">
        <v>100</v>
      </c>
      <c r="J119" s="101">
        <v>1</v>
      </c>
    </row>
    <row r="120" spans="1:10" ht="12" customHeight="1">
      <c r="A120" s="127" t="s">
        <v>61</v>
      </c>
      <c r="B120" s="133"/>
      <c r="C120" s="100"/>
      <c r="D120" s="133"/>
      <c r="E120" s="133"/>
      <c r="F120" s="133"/>
      <c r="G120" s="133"/>
      <c r="H120" s="133"/>
      <c r="I120" s="133"/>
      <c r="J120" s="101"/>
    </row>
    <row r="121" spans="1:10" ht="12" customHeight="1">
      <c r="A121" s="38" t="s">
        <v>62</v>
      </c>
      <c r="B121" s="133">
        <v>75.711266430364674</v>
      </c>
      <c r="C121" s="100">
        <v>819.8829425675724</v>
      </c>
      <c r="D121" s="133">
        <v>6.9065769941823865</v>
      </c>
      <c r="E121" s="133">
        <v>32.88291929026208</v>
      </c>
      <c r="F121" s="133">
        <v>4.1487439685717291</v>
      </c>
      <c r="G121" s="133">
        <v>11.313769605990757</v>
      </c>
      <c r="H121" s="133">
        <v>44.747990140992997</v>
      </c>
      <c r="I121" s="133">
        <v>100</v>
      </c>
      <c r="J121" s="101">
        <v>620.74375906444891</v>
      </c>
    </row>
    <row r="122" spans="1:10" ht="12" customHeight="1">
      <c r="A122" s="38" t="s">
        <v>63</v>
      </c>
      <c r="B122" s="133" t="s">
        <v>277</v>
      </c>
      <c r="C122" s="100">
        <v>2.5311885604728328</v>
      </c>
      <c r="D122" s="133" t="s">
        <v>277</v>
      </c>
      <c r="E122" s="133" t="s">
        <v>277</v>
      </c>
      <c r="F122" s="133" t="s">
        <v>277</v>
      </c>
      <c r="G122" s="133" t="s">
        <v>277</v>
      </c>
      <c r="H122" s="133" t="s">
        <v>277</v>
      </c>
      <c r="I122" s="133">
        <v>100</v>
      </c>
      <c r="J122" s="101">
        <v>2.5311885604728328</v>
      </c>
    </row>
    <row r="123" spans="1:10" ht="12" customHeight="1">
      <c r="A123" s="128" t="s">
        <v>273</v>
      </c>
      <c r="B123" s="133"/>
      <c r="C123" s="100"/>
      <c r="D123" s="133"/>
      <c r="E123" s="133"/>
      <c r="F123" s="133"/>
      <c r="G123" s="133"/>
      <c r="H123" s="133"/>
      <c r="I123" s="133"/>
      <c r="J123" s="101"/>
    </row>
    <row r="124" spans="1:10" ht="12" customHeight="1">
      <c r="A124" s="44" t="s">
        <v>274</v>
      </c>
      <c r="B124" s="133">
        <v>94.558188948204418</v>
      </c>
      <c r="C124" s="100">
        <v>28.460800532805223</v>
      </c>
      <c r="D124" s="133">
        <v>9.219303534444844</v>
      </c>
      <c r="E124" s="133">
        <v>54.634318689101924</v>
      </c>
      <c r="F124" s="133">
        <v>0</v>
      </c>
      <c r="G124" s="133">
        <v>5.9557713762585838</v>
      </c>
      <c r="H124" s="133">
        <v>30.190606400194646</v>
      </c>
      <c r="I124" s="133">
        <v>100</v>
      </c>
      <c r="J124" s="101">
        <v>26.912017543981534</v>
      </c>
    </row>
    <row r="125" spans="1:10" ht="12" customHeight="1">
      <c r="A125" s="153" t="s">
        <v>275</v>
      </c>
      <c r="B125" s="143">
        <v>75.113096337014809</v>
      </c>
      <c r="C125" s="160">
        <v>793.95333059524023</v>
      </c>
      <c r="D125" s="143">
        <v>7.0086465733622223</v>
      </c>
      <c r="E125" s="143">
        <v>31.950862652703972</v>
      </c>
      <c r="F125" s="143">
        <v>4.3182741320154223</v>
      </c>
      <c r="G125" s="143">
        <v>11.507447077743468</v>
      </c>
      <c r="H125" s="143">
        <v>45.214769564174851</v>
      </c>
      <c r="I125" s="143">
        <v>100</v>
      </c>
      <c r="J125" s="161">
        <v>596.36293008094026</v>
      </c>
    </row>
    <row r="126" spans="1:10" ht="12" customHeight="1">
      <c r="A126" s="227" t="s">
        <v>556</v>
      </c>
      <c r="B126" s="228"/>
      <c r="C126" s="228"/>
      <c r="D126" s="228"/>
      <c r="E126" s="228"/>
      <c r="F126" s="228"/>
      <c r="G126" s="228"/>
      <c r="H126" s="228"/>
      <c r="I126" s="228"/>
      <c r="J126" s="229"/>
    </row>
    <row r="127" spans="1:10" ht="12" customHeight="1">
      <c r="A127" s="230" t="s">
        <v>557</v>
      </c>
      <c r="B127" s="231"/>
      <c r="C127" s="231"/>
      <c r="D127" s="231"/>
      <c r="E127" s="231"/>
      <c r="F127" s="231"/>
      <c r="G127" s="231"/>
      <c r="H127" s="231"/>
      <c r="I127" s="231"/>
      <c r="J127" s="232"/>
    </row>
    <row r="128" spans="1:10" ht="12" customHeight="1">
      <c r="A128" s="233" t="s">
        <v>558</v>
      </c>
      <c r="B128" s="234"/>
      <c r="C128" s="234"/>
      <c r="D128" s="234"/>
      <c r="E128" s="234"/>
      <c r="F128" s="234"/>
      <c r="G128" s="234"/>
      <c r="H128" s="234"/>
      <c r="I128" s="234"/>
      <c r="J128" s="235"/>
    </row>
    <row r="129" spans="1:15" ht="12" customHeight="1">
      <c r="A129" s="216"/>
      <c r="B129" s="216"/>
      <c r="C129" s="216"/>
      <c r="D129" s="216"/>
      <c r="E129" s="216"/>
      <c r="F129" s="216"/>
      <c r="G129" s="216"/>
      <c r="H129" s="216"/>
      <c r="I129" s="216"/>
      <c r="J129" s="216"/>
    </row>
    <row r="130" spans="1:15" ht="72.75" customHeight="1">
      <c r="A130" s="190" t="s">
        <v>64</v>
      </c>
      <c r="B130" s="199"/>
      <c r="C130" s="199"/>
      <c r="D130" s="199"/>
      <c r="E130" s="199"/>
      <c r="F130" s="199"/>
      <c r="G130" s="199"/>
      <c r="H130" s="199"/>
      <c r="I130" s="199"/>
      <c r="J130" s="199"/>
      <c r="K130" s="18"/>
      <c r="L130" s="18"/>
      <c r="M130" s="18"/>
      <c r="N130" s="18"/>
      <c r="O130" s="18"/>
    </row>
  </sheetData>
  <mergeCells count="13">
    <mergeCell ref="A129:J129"/>
    <mergeCell ref="A130:J130"/>
    <mergeCell ref="A1:J1"/>
    <mergeCell ref="A2:J2"/>
    <mergeCell ref="A3:A4"/>
    <mergeCell ref="B3:B4"/>
    <mergeCell ref="C3:C4"/>
    <mergeCell ref="J3:J4"/>
    <mergeCell ref="D3:H3"/>
    <mergeCell ref="I3:I4"/>
    <mergeCell ref="A126:J126"/>
    <mergeCell ref="A127:J127"/>
    <mergeCell ref="A128:J128"/>
  </mergeCells>
  <printOptions horizontalCentered="1"/>
  <pageMargins left="0.25" right="0.25" top="0.75" bottom="0.75" header="0.3" footer="0.3"/>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H214"/>
  <sheetViews>
    <sheetView workbookViewId="0">
      <selection activeCell="A2" sqref="A2:H2"/>
    </sheetView>
  </sheetViews>
  <sheetFormatPr defaultColWidth="8.75" defaultRowHeight="12.75"/>
  <cols>
    <col min="1" max="1" width="32.625" style="3" customWidth="1"/>
    <col min="2" max="5" width="9.875" style="3" customWidth="1"/>
    <col min="6" max="6" width="11.75" style="3" customWidth="1"/>
    <col min="7" max="7" width="7.625" style="81" customWidth="1"/>
    <col min="8" max="8" width="26.5" style="81" customWidth="1"/>
    <col min="9" max="16384" width="8.75" style="3"/>
  </cols>
  <sheetData>
    <row r="1" spans="1:8" ht="20.100000000000001" customHeight="1">
      <c r="A1" s="217" t="s">
        <v>65</v>
      </c>
      <c r="B1" s="218"/>
      <c r="C1" s="218"/>
      <c r="D1" s="218"/>
      <c r="E1" s="218"/>
      <c r="F1" s="218"/>
      <c r="G1" s="218"/>
      <c r="H1" s="219"/>
    </row>
    <row r="2" spans="1:8" ht="20.25" customHeight="1">
      <c r="A2" s="220" t="s">
        <v>585</v>
      </c>
      <c r="B2" s="221"/>
      <c r="C2" s="221"/>
      <c r="D2" s="221"/>
      <c r="E2" s="221"/>
      <c r="F2" s="221"/>
      <c r="G2" s="221"/>
      <c r="H2" s="222"/>
    </row>
    <row r="3" spans="1:8" s="29" customFormat="1" ht="13.5" customHeight="1">
      <c r="A3" s="236"/>
      <c r="B3" s="238" t="s">
        <v>66</v>
      </c>
      <c r="C3" s="238"/>
      <c r="D3" s="238"/>
      <c r="E3" s="238"/>
      <c r="F3" s="238"/>
      <c r="G3" s="208" t="s">
        <v>8</v>
      </c>
      <c r="H3" s="213" t="s">
        <v>67</v>
      </c>
    </row>
    <row r="4" spans="1:8" s="29" customFormat="1" ht="59.25" customHeight="1">
      <c r="A4" s="237"/>
      <c r="B4" s="30" t="s">
        <v>68</v>
      </c>
      <c r="C4" s="30" t="s">
        <v>69</v>
      </c>
      <c r="D4" s="30" t="s">
        <v>70</v>
      </c>
      <c r="E4" s="30" t="s">
        <v>71</v>
      </c>
      <c r="F4" s="30" t="s">
        <v>72</v>
      </c>
      <c r="G4" s="210"/>
      <c r="H4" s="215"/>
    </row>
    <row r="5" spans="1:8" ht="12" customHeight="1">
      <c r="A5" s="14"/>
      <c r="B5" s="15"/>
      <c r="C5" s="15"/>
      <c r="D5" s="15"/>
      <c r="E5" s="15"/>
      <c r="F5" s="15"/>
      <c r="G5" s="109"/>
      <c r="H5" s="108"/>
    </row>
    <row r="6" spans="1:8" ht="12" customHeight="1">
      <c r="A6" s="8" t="s">
        <v>270</v>
      </c>
      <c r="B6" s="78"/>
      <c r="C6" s="78"/>
      <c r="D6" s="78"/>
      <c r="E6" s="78"/>
      <c r="F6" s="78"/>
      <c r="G6" s="93"/>
      <c r="H6" s="94"/>
    </row>
    <row r="7" spans="1:8" ht="12" customHeight="1">
      <c r="A7" s="1" t="s">
        <v>28</v>
      </c>
      <c r="B7" s="133">
        <v>97.701906194582776</v>
      </c>
      <c r="C7" s="133">
        <v>1.9117220151353622</v>
      </c>
      <c r="D7" s="133">
        <v>0</v>
      </c>
      <c r="E7" s="133">
        <v>0</v>
      </c>
      <c r="F7" s="133">
        <v>0.38637179028189328</v>
      </c>
      <c r="G7" s="133">
        <v>100</v>
      </c>
      <c r="H7" s="94">
        <v>651.1161813935787</v>
      </c>
    </row>
    <row r="8" spans="1:8" ht="12" customHeight="1">
      <c r="A8" s="1" t="s">
        <v>29</v>
      </c>
      <c r="B8" s="133">
        <v>97.874153105768798</v>
      </c>
      <c r="C8" s="133">
        <v>0.7850317890895393</v>
      </c>
      <c r="D8" s="133">
        <v>0.6376760674085058</v>
      </c>
      <c r="E8" s="133">
        <v>0</v>
      </c>
      <c r="F8" s="133">
        <v>0.7031390377331499</v>
      </c>
      <c r="G8" s="133">
        <v>100</v>
      </c>
      <c r="H8" s="94">
        <v>5956.3219367144675</v>
      </c>
    </row>
    <row r="9" spans="1:8" ht="12" customHeight="1">
      <c r="A9" s="1" t="s">
        <v>30</v>
      </c>
      <c r="B9" s="133">
        <v>98.689945099211911</v>
      </c>
      <c r="C9" s="133">
        <v>0.53140505269756633</v>
      </c>
      <c r="D9" s="133">
        <v>9.0345874938930801E-2</v>
      </c>
      <c r="E9" s="133">
        <v>0</v>
      </c>
      <c r="F9" s="133">
        <v>0.68830397315155145</v>
      </c>
      <c r="G9" s="133">
        <v>100</v>
      </c>
      <c r="H9" s="94">
        <v>2039.1983533769132</v>
      </c>
    </row>
    <row r="10" spans="1:8" ht="12" customHeight="1">
      <c r="A10" s="1" t="s">
        <v>31</v>
      </c>
      <c r="B10" s="133">
        <v>96.176659584427071</v>
      </c>
      <c r="C10" s="133">
        <v>2.6816134139732042</v>
      </c>
      <c r="D10" s="133">
        <v>1.0045999754420121</v>
      </c>
      <c r="E10" s="133">
        <v>0</v>
      </c>
      <c r="F10" s="133">
        <v>0.13712702615768274</v>
      </c>
      <c r="G10" s="133">
        <v>100</v>
      </c>
      <c r="H10" s="94">
        <v>1268.9482226550601</v>
      </c>
    </row>
    <row r="11" spans="1:8" ht="12" customHeight="1">
      <c r="A11" s="1" t="s">
        <v>32</v>
      </c>
      <c r="B11" s="133">
        <v>98.127171891170988</v>
      </c>
      <c r="C11" s="133">
        <v>1.6791492725066204</v>
      </c>
      <c r="D11" s="133">
        <v>0</v>
      </c>
      <c r="E11" s="133">
        <v>0</v>
      </c>
      <c r="F11" s="133">
        <v>0.19367883632235044</v>
      </c>
      <c r="G11" s="133">
        <v>100</v>
      </c>
      <c r="H11" s="94">
        <v>1204.1132601238166</v>
      </c>
    </row>
    <row r="12" spans="1:8" ht="12" customHeight="1">
      <c r="A12" s="1" t="s">
        <v>271</v>
      </c>
      <c r="B12" s="133">
        <v>95.639036590183551</v>
      </c>
      <c r="C12" s="133">
        <v>3.9655701233964828</v>
      </c>
      <c r="D12" s="133">
        <v>0</v>
      </c>
      <c r="E12" s="133">
        <v>0</v>
      </c>
      <c r="F12" s="133">
        <v>0.39539328641997468</v>
      </c>
      <c r="G12" s="133">
        <v>100</v>
      </c>
      <c r="H12" s="94">
        <v>769.21958482136699</v>
      </c>
    </row>
    <row r="13" spans="1:8" ht="12" customHeight="1">
      <c r="A13" s="1" t="s">
        <v>272</v>
      </c>
      <c r="B13" s="133">
        <v>91.536054061028324</v>
      </c>
      <c r="C13" s="133">
        <v>6.9981905287234403</v>
      </c>
      <c r="D13" s="133">
        <v>0</v>
      </c>
      <c r="E13" s="133">
        <v>0</v>
      </c>
      <c r="F13" s="133">
        <v>1.4657554102482211</v>
      </c>
      <c r="G13" s="133">
        <v>100</v>
      </c>
      <c r="H13" s="94">
        <v>345.37707006884324</v>
      </c>
    </row>
    <row r="14" spans="1:8" ht="12" customHeight="1">
      <c r="A14" s="1"/>
      <c r="B14" s="133"/>
      <c r="C14" s="133"/>
      <c r="D14" s="133"/>
      <c r="E14" s="133"/>
      <c r="F14" s="133"/>
      <c r="G14" s="133"/>
      <c r="H14" s="94"/>
    </row>
    <row r="15" spans="1:8" ht="12" customHeight="1">
      <c r="A15" s="8" t="s">
        <v>28</v>
      </c>
      <c r="B15" s="133"/>
      <c r="C15" s="133"/>
      <c r="D15" s="133"/>
      <c r="E15" s="133"/>
      <c r="F15" s="133"/>
      <c r="G15" s="133"/>
      <c r="H15" s="94"/>
    </row>
    <row r="16" spans="1:8" ht="12" customHeight="1">
      <c r="A16" s="129" t="s">
        <v>73</v>
      </c>
      <c r="B16" s="133"/>
      <c r="C16" s="133"/>
      <c r="D16" s="133"/>
      <c r="E16" s="133"/>
      <c r="F16" s="133"/>
      <c r="G16" s="133"/>
      <c r="H16" s="94"/>
    </row>
    <row r="17" spans="1:8" ht="12" customHeight="1">
      <c r="A17" s="38" t="s">
        <v>34</v>
      </c>
      <c r="B17" s="133">
        <v>100</v>
      </c>
      <c r="C17" s="133">
        <v>0</v>
      </c>
      <c r="D17" s="133">
        <v>0</v>
      </c>
      <c r="E17" s="133">
        <v>0</v>
      </c>
      <c r="F17" s="133">
        <v>0</v>
      </c>
      <c r="G17" s="133">
        <v>100</v>
      </c>
      <c r="H17" s="94">
        <v>49.394184842334134</v>
      </c>
    </row>
    <row r="18" spans="1:8" ht="12" customHeight="1">
      <c r="A18" s="38" t="s">
        <v>35</v>
      </c>
      <c r="B18" s="133">
        <v>98.806536976421597</v>
      </c>
      <c r="C18" s="133">
        <v>0</v>
      </c>
      <c r="D18" s="133">
        <v>0</v>
      </c>
      <c r="E18" s="133">
        <v>0</v>
      </c>
      <c r="F18" s="133">
        <v>1.1934630235783954</v>
      </c>
      <c r="G18" s="133">
        <v>100</v>
      </c>
      <c r="H18" s="94">
        <v>210.79239131535761</v>
      </c>
    </row>
    <row r="19" spans="1:8" ht="12" customHeight="1">
      <c r="A19" s="38" t="s">
        <v>36</v>
      </c>
      <c r="B19" s="133">
        <v>96.375308907817754</v>
      </c>
      <c r="C19" s="133">
        <v>3.6246910921822368</v>
      </c>
      <c r="D19" s="133">
        <v>0</v>
      </c>
      <c r="E19" s="133">
        <v>0</v>
      </c>
      <c r="F19" s="133">
        <v>0</v>
      </c>
      <c r="G19" s="133">
        <v>100</v>
      </c>
      <c r="H19" s="94">
        <v>171.36870205821853</v>
      </c>
    </row>
    <row r="20" spans="1:8" ht="12" customHeight="1">
      <c r="A20" s="38" t="s">
        <v>37</v>
      </c>
      <c r="B20" s="133">
        <v>94.182400768020969</v>
      </c>
      <c r="C20" s="133">
        <v>5.817599231979047</v>
      </c>
      <c r="D20" s="133">
        <v>0</v>
      </c>
      <c r="E20" s="133">
        <v>0</v>
      </c>
      <c r="F20" s="133">
        <v>0</v>
      </c>
      <c r="G20" s="133">
        <v>100</v>
      </c>
      <c r="H20" s="94">
        <v>107.19104319249944</v>
      </c>
    </row>
    <row r="21" spans="1:8" ht="12" customHeight="1">
      <c r="A21" s="38" t="s">
        <v>38</v>
      </c>
      <c r="B21" s="133">
        <v>100</v>
      </c>
      <c r="C21" s="133">
        <v>0</v>
      </c>
      <c r="D21" s="133">
        <v>0</v>
      </c>
      <c r="E21" s="133">
        <v>0</v>
      </c>
      <c r="F21" s="133">
        <v>0</v>
      </c>
      <c r="G21" s="133">
        <v>100</v>
      </c>
      <c r="H21" s="94">
        <v>106.13533654485313</v>
      </c>
    </row>
    <row r="22" spans="1:8" ht="12" customHeight="1">
      <c r="A22" s="38" t="s">
        <v>39</v>
      </c>
      <c r="B22" s="133"/>
      <c r="C22" s="133"/>
      <c r="D22" s="133"/>
      <c r="E22" s="133"/>
      <c r="F22" s="133"/>
      <c r="G22" s="133"/>
      <c r="H22" s="94">
        <f>'[1] WS.1.4'!I18</f>
        <v>0</v>
      </c>
    </row>
    <row r="23" spans="1:8" ht="12" customHeight="1">
      <c r="A23" s="38" t="s">
        <v>40</v>
      </c>
      <c r="B23" s="133" t="s">
        <v>277</v>
      </c>
      <c r="C23" s="133" t="s">
        <v>277</v>
      </c>
      <c r="D23" s="133" t="s">
        <v>277</v>
      </c>
      <c r="E23" s="133" t="s">
        <v>277</v>
      </c>
      <c r="F23" s="133" t="s">
        <v>277</v>
      </c>
      <c r="G23" s="133">
        <v>100</v>
      </c>
      <c r="H23" s="94">
        <v>6.2345234403161225</v>
      </c>
    </row>
    <row r="24" spans="1:8" ht="12" customHeight="1">
      <c r="A24" s="129" t="s">
        <v>74</v>
      </c>
      <c r="B24" s="133"/>
      <c r="C24" s="133"/>
      <c r="D24" s="133"/>
      <c r="E24" s="133"/>
      <c r="F24" s="133"/>
      <c r="G24" s="133"/>
      <c r="H24" s="94"/>
    </row>
    <row r="25" spans="1:8" ht="12" customHeight="1">
      <c r="A25" s="113" t="s">
        <v>75</v>
      </c>
      <c r="B25" s="133" t="s">
        <v>277</v>
      </c>
      <c r="C25" s="133" t="s">
        <v>277</v>
      </c>
      <c r="D25" s="133" t="s">
        <v>277</v>
      </c>
      <c r="E25" s="133" t="s">
        <v>277</v>
      </c>
      <c r="F25" s="133" t="s">
        <v>277</v>
      </c>
      <c r="G25" s="133">
        <v>100</v>
      </c>
      <c r="H25" s="94">
        <v>6.6418382534037583</v>
      </c>
    </row>
    <row r="26" spans="1:8" ht="12" customHeight="1">
      <c r="A26" s="112" t="s">
        <v>76</v>
      </c>
      <c r="B26" s="133">
        <v>100</v>
      </c>
      <c r="C26" s="133">
        <v>0</v>
      </c>
      <c r="D26" s="133">
        <v>0</v>
      </c>
      <c r="E26" s="133">
        <v>0</v>
      </c>
      <c r="F26" s="133">
        <v>0</v>
      </c>
      <c r="G26" s="133">
        <v>100</v>
      </c>
      <c r="H26" s="94">
        <v>40.574824552442301</v>
      </c>
    </row>
    <row r="27" spans="1:8" ht="12" customHeight="1">
      <c r="A27" s="113" t="s">
        <v>77</v>
      </c>
      <c r="B27" s="133" t="s">
        <v>305</v>
      </c>
      <c r="C27" s="133" t="s">
        <v>306</v>
      </c>
      <c r="D27" s="133" t="s">
        <v>279</v>
      </c>
      <c r="E27" s="133" t="s">
        <v>279</v>
      </c>
      <c r="F27" s="133" t="s">
        <v>279</v>
      </c>
      <c r="G27" s="133">
        <v>100</v>
      </c>
      <c r="H27" s="94">
        <v>28.957478340674854</v>
      </c>
    </row>
    <row r="28" spans="1:8" ht="12" customHeight="1">
      <c r="A28" s="135" t="s">
        <v>78</v>
      </c>
      <c r="B28" s="133" t="s">
        <v>277</v>
      </c>
      <c r="C28" s="133" t="s">
        <v>277</v>
      </c>
      <c r="D28" s="133" t="s">
        <v>277</v>
      </c>
      <c r="E28" s="133" t="s">
        <v>277</v>
      </c>
      <c r="F28" s="133" t="s">
        <v>277</v>
      </c>
      <c r="G28" s="133">
        <v>100</v>
      </c>
      <c r="H28" s="94">
        <v>4.7881109438112155</v>
      </c>
    </row>
    <row r="29" spans="1:8" ht="12" customHeight="1">
      <c r="A29" s="136" t="s">
        <v>79</v>
      </c>
      <c r="B29" s="133" t="s">
        <v>307</v>
      </c>
      <c r="C29" s="133" t="s">
        <v>281</v>
      </c>
      <c r="D29" s="133" t="s">
        <v>279</v>
      </c>
      <c r="E29" s="133" t="s">
        <v>279</v>
      </c>
      <c r="F29" s="133" t="s">
        <v>279</v>
      </c>
      <c r="G29" s="133">
        <v>100</v>
      </c>
      <c r="H29" s="94">
        <v>24.169367396863638</v>
      </c>
    </row>
    <row r="30" spans="1:8" ht="12" customHeight="1">
      <c r="A30" s="112" t="s">
        <v>80</v>
      </c>
      <c r="B30" s="133">
        <v>100</v>
      </c>
      <c r="C30" s="133">
        <v>0</v>
      </c>
      <c r="D30" s="133">
        <v>0</v>
      </c>
      <c r="E30" s="133">
        <v>0</v>
      </c>
      <c r="F30" s="133">
        <v>0</v>
      </c>
      <c r="G30" s="133">
        <v>100</v>
      </c>
      <c r="H30" s="94">
        <v>45.7653164767258</v>
      </c>
    </row>
    <row r="31" spans="1:8" ht="12" customHeight="1">
      <c r="A31" s="113" t="s">
        <v>81</v>
      </c>
      <c r="B31" s="133">
        <v>97.825605878014159</v>
      </c>
      <c r="C31" s="133">
        <v>1.4178184377774752</v>
      </c>
      <c r="D31" s="133">
        <v>0</v>
      </c>
      <c r="E31" s="133">
        <v>0</v>
      </c>
      <c r="F31" s="133">
        <v>0.75657568420836407</v>
      </c>
      <c r="G31" s="133">
        <v>100</v>
      </c>
      <c r="H31" s="94">
        <v>332.51521286965226</v>
      </c>
    </row>
    <row r="32" spans="1:8" ht="12" customHeight="1">
      <c r="A32" s="112" t="s">
        <v>82</v>
      </c>
      <c r="B32" s="133">
        <v>97.401624365662755</v>
      </c>
      <c r="C32" s="133">
        <v>2.5983756343372488</v>
      </c>
      <c r="D32" s="133">
        <v>0</v>
      </c>
      <c r="E32" s="133">
        <v>0</v>
      </c>
      <c r="F32" s="133">
        <v>0</v>
      </c>
      <c r="G32" s="133">
        <v>100</v>
      </c>
      <c r="H32" s="94">
        <v>203.30334915408372</v>
      </c>
    </row>
    <row r="33" spans="1:8" ht="12" customHeight="1">
      <c r="A33" s="127" t="s">
        <v>83</v>
      </c>
      <c r="B33" s="133"/>
      <c r="C33" s="133"/>
      <c r="D33" s="133"/>
      <c r="E33" s="133"/>
      <c r="F33" s="133"/>
      <c r="G33" s="133"/>
      <c r="H33" s="94"/>
    </row>
    <row r="34" spans="1:8" ht="12" customHeight="1">
      <c r="A34" s="38" t="s">
        <v>84</v>
      </c>
      <c r="B34" s="133">
        <v>97.662528976038729</v>
      </c>
      <c r="C34" s="133">
        <v>1.8718207735743064</v>
      </c>
      <c r="D34" s="133">
        <v>0</v>
      </c>
      <c r="E34" s="133">
        <v>0</v>
      </c>
      <c r="F34" s="133">
        <v>0.46565025038697966</v>
      </c>
      <c r="G34" s="133">
        <v>100</v>
      </c>
      <c r="H34" s="94">
        <v>540.26154711068398</v>
      </c>
    </row>
    <row r="35" spans="1:8" ht="12" customHeight="1">
      <c r="A35" s="38" t="s">
        <v>85</v>
      </c>
      <c r="B35" s="133">
        <v>97.893815149486912</v>
      </c>
      <c r="C35" s="133">
        <v>2.1061848505130847</v>
      </c>
      <c r="D35" s="133">
        <v>0</v>
      </c>
      <c r="E35" s="133">
        <v>0</v>
      </c>
      <c r="F35" s="133">
        <v>0</v>
      </c>
      <c r="G35" s="133">
        <v>100</v>
      </c>
      <c r="H35" s="94">
        <v>110.85463428289511</v>
      </c>
    </row>
    <row r="36" spans="1:8" ht="12" customHeight="1">
      <c r="A36" s="127" t="s">
        <v>61</v>
      </c>
      <c r="B36" s="133"/>
      <c r="C36" s="133"/>
      <c r="D36" s="133"/>
      <c r="E36" s="133"/>
      <c r="F36" s="133"/>
      <c r="G36" s="133"/>
      <c r="H36" s="94"/>
    </row>
    <row r="37" spans="1:8" ht="12" customHeight="1">
      <c r="A37" s="38" t="s">
        <v>62</v>
      </c>
      <c r="B37" s="133">
        <v>97.701906194582776</v>
      </c>
      <c r="C37" s="133">
        <v>1.9117220151353622</v>
      </c>
      <c r="D37" s="133">
        <v>0</v>
      </c>
      <c r="E37" s="133">
        <v>0</v>
      </c>
      <c r="F37" s="133">
        <v>0.38637179028189328</v>
      </c>
      <c r="G37" s="133">
        <v>100</v>
      </c>
      <c r="H37" s="94">
        <v>651.1161813935787</v>
      </c>
    </row>
    <row r="38" spans="1:8" ht="12" customHeight="1">
      <c r="A38" s="38" t="s">
        <v>63</v>
      </c>
      <c r="B38" s="133"/>
      <c r="C38" s="133"/>
      <c r="D38" s="133"/>
      <c r="E38" s="133"/>
      <c r="F38" s="133"/>
      <c r="G38" s="133"/>
      <c r="H38" s="94">
        <v>0</v>
      </c>
    </row>
    <row r="39" spans="1:8" ht="12" customHeight="1">
      <c r="A39" s="129" t="s">
        <v>273</v>
      </c>
      <c r="B39" s="133"/>
      <c r="C39" s="133"/>
      <c r="D39" s="133"/>
      <c r="E39" s="133"/>
      <c r="F39" s="133"/>
      <c r="G39" s="133"/>
      <c r="H39" s="94"/>
    </row>
    <row r="40" spans="1:8" ht="12" customHeight="1">
      <c r="A40" s="132" t="s">
        <v>274</v>
      </c>
      <c r="B40" s="133">
        <v>96.549558420093362</v>
      </c>
      <c r="C40" s="133">
        <v>2.756720470805698</v>
      </c>
      <c r="D40" s="133">
        <v>0</v>
      </c>
      <c r="E40" s="133">
        <v>0</v>
      </c>
      <c r="F40" s="133">
        <v>0.6937211091009462</v>
      </c>
      <c r="G40" s="133">
        <v>100</v>
      </c>
      <c r="H40" s="94">
        <v>362.64274127766174</v>
      </c>
    </row>
    <row r="41" spans="1:8" ht="12" customHeight="1">
      <c r="A41" s="132" t="s">
        <v>275</v>
      </c>
      <c r="B41" s="133">
        <v>99.150533685828123</v>
      </c>
      <c r="C41" s="133">
        <v>0.8494663141718759</v>
      </c>
      <c r="D41" s="133">
        <v>0</v>
      </c>
      <c r="E41" s="133">
        <v>0</v>
      </c>
      <c r="F41" s="133">
        <v>0</v>
      </c>
      <c r="G41" s="133">
        <v>100</v>
      </c>
      <c r="H41" s="94">
        <v>288.47344011591719</v>
      </c>
    </row>
    <row r="42" spans="1:8" ht="12" customHeight="1">
      <c r="A42" s="1"/>
      <c r="B42" s="78"/>
      <c r="C42" s="78"/>
      <c r="D42" s="78"/>
      <c r="E42" s="78"/>
      <c r="F42" s="78"/>
      <c r="G42" s="93"/>
      <c r="H42" s="94"/>
    </row>
    <row r="43" spans="1:8" ht="12" customHeight="1">
      <c r="A43" s="8" t="s">
        <v>29</v>
      </c>
      <c r="B43" s="78"/>
      <c r="C43" s="78"/>
      <c r="D43" s="78"/>
      <c r="E43" s="78"/>
      <c r="F43" s="78"/>
      <c r="G43" s="93"/>
      <c r="H43" s="94"/>
    </row>
    <row r="44" spans="1:8" ht="12" customHeight="1">
      <c r="A44" s="129" t="s">
        <v>73</v>
      </c>
      <c r="B44" s="78"/>
      <c r="C44" s="78"/>
      <c r="D44" s="78"/>
      <c r="E44" s="78"/>
      <c r="F44" s="78"/>
      <c r="G44" s="93"/>
      <c r="H44" s="94"/>
    </row>
    <row r="45" spans="1:8" ht="12" customHeight="1">
      <c r="A45" s="38" t="s">
        <v>34</v>
      </c>
      <c r="B45" s="133">
        <v>83.18739711308956</v>
      </c>
      <c r="C45" s="133">
        <v>6.8471447363005975</v>
      </c>
      <c r="D45" s="133">
        <v>6.9998942744381827</v>
      </c>
      <c r="E45" s="133">
        <v>0</v>
      </c>
      <c r="F45" s="133">
        <v>2.9655638761716601</v>
      </c>
      <c r="G45" s="133">
        <v>100</v>
      </c>
      <c r="H45" s="94">
        <v>404.23090017401216</v>
      </c>
    </row>
    <row r="46" spans="1:8" ht="12" customHeight="1">
      <c r="A46" s="38" t="s">
        <v>35</v>
      </c>
      <c r="B46" s="133">
        <v>98.7860894839623</v>
      </c>
      <c r="C46" s="133">
        <v>0.66060876149013326</v>
      </c>
      <c r="D46" s="133">
        <v>0</v>
      </c>
      <c r="E46" s="133">
        <v>0</v>
      </c>
      <c r="F46" s="133">
        <v>0.55330175454757347</v>
      </c>
      <c r="G46" s="133">
        <v>100</v>
      </c>
      <c r="H46" s="94">
        <v>1490.3261432418726</v>
      </c>
    </row>
    <row r="47" spans="1:8" ht="12" customHeight="1">
      <c r="A47" s="38" t="s">
        <v>36</v>
      </c>
      <c r="B47" s="133">
        <v>99.380236765257564</v>
      </c>
      <c r="C47" s="133">
        <v>0</v>
      </c>
      <c r="D47" s="133">
        <v>0.46455630631794764</v>
      </c>
      <c r="E47" s="133">
        <v>0</v>
      </c>
      <c r="F47" s="133">
        <v>0.15520692842448908</v>
      </c>
      <c r="G47" s="133">
        <v>100</v>
      </c>
      <c r="H47" s="94">
        <v>2085.065624921458</v>
      </c>
    </row>
    <row r="48" spans="1:8" ht="12" customHeight="1">
      <c r="A48" s="38" t="s">
        <v>37</v>
      </c>
      <c r="B48" s="133">
        <v>97.440110398519636</v>
      </c>
      <c r="C48" s="133">
        <v>1.0494142834111595</v>
      </c>
      <c r="D48" s="133">
        <v>0</v>
      </c>
      <c r="E48" s="133">
        <v>0</v>
      </c>
      <c r="F48" s="133">
        <v>1.5104753180692181</v>
      </c>
      <c r="G48" s="133">
        <v>100</v>
      </c>
      <c r="H48" s="94">
        <v>880.064330066357</v>
      </c>
    </row>
    <row r="49" spans="1:8" ht="12" customHeight="1">
      <c r="A49" s="38" t="s">
        <v>38</v>
      </c>
      <c r="B49" s="133">
        <v>99.531726740924881</v>
      </c>
      <c r="C49" s="133">
        <v>0</v>
      </c>
      <c r="D49" s="133">
        <v>0</v>
      </c>
      <c r="E49" s="133">
        <v>0</v>
      </c>
      <c r="F49" s="133">
        <v>0.46827325907513317</v>
      </c>
      <c r="G49" s="133">
        <v>100</v>
      </c>
      <c r="H49" s="94">
        <v>1092.9895310336149</v>
      </c>
    </row>
    <row r="50" spans="1:8" ht="12" customHeight="1">
      <c r="A50" s="38" t="s">
        <v>39</v>
      </c>
      <c r="B50" s="133"/>
      <c r="C50" s="133"/>
      <c r="D50" s="133"/>
      <c r="E50" s="133"/>
      <c r="F50" s="133"/>
      <c r="G50" s="133"/>
      <c r="H50" s="94">
        <v>0</v>
      </c>
    </row>
    <row r="51" spans="1:8" ht="12" customHeight="1">
      <c r="A51" s="38" t="s">
        <v>40</v>
      </c>
      <c r="B51" s="133" t="s">
        <v>277</v>
      </c>
      <c r="C51" s="133" t="s">
        <v>277</v>
      </c>
      <c r="D51" s="133" t="s">
        <v>277</v>
      </c>
      <c r="E51" s="133" t="s">
        <v>277</v>
      </c>
      <c r="F51" s="133" t="s">
        <v>277</v>
      </c>
      <c r="G51" s="133">
        <v>100</v>
      </c>
      <c r="H51" s="94">
        <v>3.6454072771567572</v>
      </c>
    </row>
    <row r="52" spans="1:8" ht="12" customHeight="1">
      <c r="A52" s="129" t="s">
        <v>74</v>
      </c>
      <c r="B52" s="133"/>
      <c r="C52" s="133"/>
      <c r="D52" s="133"/>
      <c r="E52" s="133"/>
      <c r="F52" s="133"/>
      <c r="G52" s="133"/>
      <c r="H52" s="94"/>
    </row>
    <row r="53" spans="1:8" ht="12" customHeight="1">
      <c r="A53" s="113" t="s">
        <v>75</v>
      </c>
      <c r="B53" s="133" t="s">
        <v>284</v>
      </c>
      <c r="C53" s="133" t="s">
        <v>279</v>
      </c>
      <c r="D53" s="133" t="s">
        <v>279</v>
      </c>
      <c r="E53" s="133" t="s">
        <v>279</v>
      </c>
      <c r="F53" s="133" t="s">
        <v>279</v>
      </c>
      <c r="G53" s="133">
        <v>100</v>
      </c>
      <c r="H53" s="94">
        <v>108.54231084503921</v>
      </c>
    </row>
    <row r="54" spans="1:8" ht="12" customHeight="1">
      <c r="A54" s="112" t="s">
        <v>76</v>
      </c>
      <c r="B54" s="133">
        <v>94.647139334018789</v>
      </c>
      <c r="C54" s="133">
        <v>0</v>
      </c>
      <c r="D54" s="133">
        <v>5.3528606659811748</v>
      </c>
      <c r="E54" s="133">
        <v>0</v>
      </c>
      <c r="F54" s="133">
        <v>0</v>
      </c>
      <c r="G54" s="133">
        <v>100</v>
      </c>
      <c r="H54" s="94">
        <v>528.60960526429142</v>
      </c>
    </row>
    <row r="55" spans="1:8" ht="12" customHeight="1">
      <c r="A55" s="113" t="s">
        <v>77</v>
      </c>
      <c r="B55" s="133">
        <v>100</v>
      </c>
      <c r="C55" s="133">
        <v>0</v>
      </c>
      <c r="D55" s="133">
        <v>0</v>
      </c>
      <c r="E55" s="133">
        <v>0</v>
      </c>
      <c r="F55" s="133">
        <v>0</v>
      </c>
      <c r="G55" s="133">
        <v>100</v>
      </c>
      <c r="H55" s="94">
        <v>148.43425797676579</v>
      </c>
    </row>
    <row r="56" spans="1:8" ht="12" customHeight="1">
      <c r="A56" s="135" t="s">
        <v>78</v>
      </c>
      <c r="B56" s="133" t="s">
        <v>284</v>
      </c>
      <c r="C56" s="133" t="s">
        <v>279</v>
      </c>
      <c r="D56" s="133" t="s">
        <v>279</v>
      </c>
      <c r="E56" s="133" t="s">
        <v>279</v>
      </c>
      <c r="F56" s="133" t="s">
        <v>279</v>
      </c>
      <c r="G56" s="133">
        <v>100</v>
      </c>
      <c r="H56" s="94">
        <v>75.608465939202944</v>
      </c>
    </row>
    <row r="57" spans="1:8" ht="12" customHeight="1">
      <c r="A57" s="136" t="s">
        <v>79</v>
      </c>
      <c r="B57" s="133" t="s">
        <v>284</v>
      </c>
      <c r="C57" s="133" t="s">
        <v>279</v>
      </c>
      <c r="D57" s="133" t="s">
        <v>279</v>
      </c>
      <c r="E57" s="133" t="s">
        <v>279</v>
      </c>
      <c r="F57" s="133" t="s">
        <v>279</v>
      </c>
      <c r="G57" s="133">
        <v>100</v>
      </c>
      <c r="H57" s="94">
        <v>72.825792037562849</v>
      </c>
    </row>
    <row r="58" spans="1:8" ht="12" customHeight="1">
      <c r="A58" s="112" t="s">
        <v>80</v>
      </c>
      <c r="B58" s="133">
        <v>100</v>
      </c>
      <c r="C58" s="133">
        <v>0</v>
      </c>
      <c r="D58" s="133">
        <v>0</v>
      </c>
      <c r="E58" s="133">
        <v>0</v>
      </c>
      <c r="F58" s="133">
        <v>0</v>
      </c>
      <c r="G58" s="133">
        <v>100</v>
      </c>
      <c r="H58" s="94">
        <v>262.58950363391983</v>
      </c>
    </row>
    <row r="59" spans="1:8" ht="12" customHeight="1">
      <c r="A59" s="113" t="s">
        <v>81</v>
      </c>
      <c r="B59" s="133">
        <v>99.011819139264404</v>
      </c>
      <c r="C59" s="133">
        <v>0.30999060388180383</v>
      </c>
      <c r="D59" s="133">
        <v>0</v>
      </c>
      <c r="E59" s="133">
        <v>0</v>
      </c>
      <c r="F59" s="133">
        <v>0.67819025685377976</v>
      </c>
      <c r="G59" s="133">
        <v>100</v>
      </c>
      <c r="H59" s="94">
        <v>3175.9753211060829</v>
      </c>
    </row>
    <row r="60" spans="1:8" ht="12" customHeight="1">
      <c r="A60" s="112" t="s">
        <v>82</v>
      </c>
      <c r="B60" s="133">
        <v>96.363248374157578</v>
      </c>
      <c r="C60" s="133">
        <v>2.0054071763806074</v>
      </c>
      <c r="D60" s="133">
        <v>0.52622557359792266</v>
      </c>
      <c r="E60" s="133">
        <v>0</v>
      </c>
      <c r="F60" s="133">
        <v>1.1051188758639034</v>
      </c>
      <c r="G60" s="133">
        <v>100</v>
      </c>
      <c r="H60" s="94">
        <v>1840.7132487334127</v>
      </c>
    </row>
    <row r="61" spans="1:8" ht="12" customHeight="1">
      <c r="A61" s="127" t="s">
        <v>83</v>
      </c>
      <c r="B61" s="133"/>
      <c r="C61" s="133"/>
      <c r="D61" s="133"/>
      <c r="E61" s="133"/>
      <c r="F61" s="133"/>
      <c r="G61" s="133"/>
      <c r="H61" s="94"/>
    </row>
    <row r="62" spans="1:8" ht="12" customHeight="1">
      <c r="A62" s="38" t="s">
        <v>84</v>
      </c>
      <c r="B62" s="133">
        <v>97.493908122663527</v>
      </c>
      <c r="C62" s="133">
        <v>0.95409627211888104</v>
      </c>
      <c r="D62" s="133">
        <v>0.7750060152844207</v>
      </c>
      <c r="E62" s="133">
        <v>0</v>
      </c>
      <c r="F62" s="133">
        <v>0.77698958993311695</v>
      </c>
      <c r="G62" s="133">
        <v>100</v>
      </c>
      <c r="H62" s="94">
        <v>4900.8702821863744</v>
      </c>
    </row>
    <row r="63" spans="1:8" ht="12" customHeight="1">
      <c r="A63" s="38" t="s">
        <v>85</v>
      </c>
      <c r="B63" s="133">
        <v>99.639777641630715</v>
      </c>
      <c r="C63" s="133">
        <v>0</v>
      </c>
      <c r="D63" s="133">
        <v>0</v>
      </c>
      <c r="E63" s="133">
        <v>0</v>
      </c>
      <c r="F63" s="133">
        <v>0.36022235836928207</v>
      </c>
      <c r="G63" s="133">
        <v>100</v>
      </c>
      <c r="H63" s="94">
        <v>1055.4516545280994</v>
      </c>
    </row>
    <row r="64" spans="1:8" ht="12" customHeight="1">
      <c r="A64" s="127" t="s">
        <v>61</v>
      </c>
      <c r="B64" s="133"/>
      <c r="C64" s="133"/>
      <c r="D64" s="133"/>
      <c r="E64" s="133"/>
      <c r="F64" s="133"/>
      <c r="G64" s="133"/>
      <c r="H64" s="94"/>
    </row>
    <row r="65" spans="1:8" ht="12" customHeight="1">
      <c r="A65" s="38" t="s">
        <v>62</v>
      </c>
      <c r="B65" s="133">
        <v>97.748535512976432</v>
      </c>
      <c r="C65" s="133">
        <v>0.83141979750092498</v>
      </c>
      <c r="D65" s="133">
        <v>0.67535673612765645</v>
      </c>
      <c r="E65" s="133">
        <v>0</v>
      </c>
      <c r="F65" s="133">
        <v>0.74468795339498262</v>
      </c>
      <c r="G65" s="133">
        <v>100</v>
      </c>
      <c r="H65" s="94">
        <v>5623.9965423327876</v>
      </c>
    </row>
    <row r="66" spans="1:8" ht="12" customHeight="1">
      <c r="A66" s="38" t="s">
        <v>63</v>
      </c>
      <c r="B66" s="133">
        <v>100</v>
      </c>
      <c r="C66" s="133">
        <v>0</v>
      </c>
      <c r="D66" s="133">
        <v>0</v>
      </c>
      <c r="E66" s="133">
        <v>0</v>
      </c>
      <c r="F66" s="133">
        <v>0</v>
      </c>
      <c r="G66" s="133">
        <v>100</v>
      </c>
      <c r="H66" s="94">
        <v>332.32539438168135</v>
      </c>
    </row>
    <row r="67" spans="1:8" ht="12" customHeight="1">
      <c r="A67" s="129" t="s">
        <v>273</v>
      </c>
      <c r="B67" s="133"/>
      <c r="C67" s="133"/>
      <c r="D67" s="133"/>
      <c r="E67" s="133"/>
      <c r="F67" s="133"/>
      <c r="G67" s="133"/>
      <c r="H67" s="94"/>
    </row>
    <row r="68" spans="1:8" ht="12" customHeight="1">
      <c r="A68" s="132" t="s">
        <v>274</v>
      </c>
      <c r="B68" s="133">
        <v>97.929340666855907</v>
      </c>
      <c r="C68" s="133">
        <v>1.1199792763924368</v>
      </c>
      <c r="D68" s="133">
        <v>0.29388632098199952</v>
      </c>
      <c r="E68" s="133">
        <v>0</v>
      </c>
      <c r="F68" s="133">
        <v>0.65679373576964417</v>
      </c>
      <c r="G68" s="133">
        <v>100</v>
      </c>
      <c r="H68" s="94">
        <v>3295.9355913791046</v>
      </c>
    </row>
    <row r="69" spans="1:8" ht="12" customHeight="1">
      <c r="A69" s="132" t="s">
        <v>275</v>
      </c>
      <c r="B69" s="133">
        <v>97.805781590064996</v>
      </c>
      <c r="C69" s="133">
        <v>0.37006749392982302</v>
      </c>
      <c r="D69" s="133">
        <v>1.0635949807216307</v>
      </c>
      <c r="E69" s="133">
        <v>0</v>
      </c>
      <c r="F69" s="133">
        <v>0.76055593528359611</v>
      </c>
      <c r="G69" s="133">
        <v>100</v>
      </c>
      <c r="H69" s="94">
        <v>2660.3863453353683</v>
      </c>
    </row>
    <row r="70" spans="1:8" ht="12" customHeight="1">
      <c r="A70" s="1"/>
      <c r="B70" s="133"/>
      <c r="C70" s="133"/>
      <c r="D70" s="133"/>
      <c r="E70" s="133"/>
      <c r="F70" s="133"/>
      <c r="G70" s="133"/>
      <c r="H70" s="94"/>
    </row>
    <row r="71" spans="1:8" ht="12" customHeight="1">
      <c r="A71" s="8" t="s">
        <v>30</v>
      </c>
      <c r="B71" s="133"/>
      <c r="C71" s="133"/>
      <c r="D71" s="133"/>
      <c r="E71" s="133"/>
      <c r="F71" s="133"/>
      <c r="G71" s="133"/>
      <c r="H71" s="94"/>
    </row>
    <row r="72" spans="1:8" ht="12" customHeight="1">
      <c r="A72" s="129" t="s">
        <v>73</v>
      </c>
      <c r="B72" s="133"/>
      <c r="C72" s="133"/>
      <c r="D72" s="133"/>
      <c r="E72" s="133"/>
      <c r="F72" s="133"/>
      <c r="G72" s="133"/>
      <c r="H72" s="94"/>
    </row>
    <row r="73" spans="1:8" ht="12" customHeight="1">
      <c r="A73" s="38" t="s">
        <v>34</v>
      </c>
      <c r="B73" s="133">
        <v>100</v>
      </c>
      <c r="C73" s="133">
        <v>0</v>
      </c>
      <c r="D73" s="133">
        <v>0</v>
      </c>
      <c r="E73" s="133">
        <v>0</v>
      </c>
      <c r="F73" s="133">
        <v>0</v>
      </c>
      <c r="G73" s="133">
        <v>100</v>
      </c>
      <c r="H73" s="94">
        <v>79.865323695512075</v>
      </c>
    </row>
    <row r="74" spans="1:8" ht="12" customHeight="1">
      <c r="A74" s="38" t="s">
        <v>35</v>
      </c>
      <c r="B74" s="133">
        <v>98.255221683122556</v>
      </c>
      <c r="C74" s="133">
        <v>0</v>
      </c>
      <c r="D74" s="133">
        <v>0</v>
      </c>
      <c r="E74" s="133">
        <v>0</v>
      </c>
      <c r="F74" s="133">
        <v>1.7447783168774422</v>
      </c>
      <c r="G74" s="133">
        <v>100</v>
      </c>
      <c r="H74" s="94">
        <v>752.90801509542985</v>
      </c>
    </row>
    <row r="75" spans="1:8" ht="12" customHeight="1">
      <c r="A75" s="38" t="s">
        <v>36</v>
      </c>
      <c r="B75" s="133">
        <v>100</v>
      </c>
      <c r="C75" s="133">
        <v>0</v>
      </c>
      <c r="D75" s="133">
        <v>0</v>
      </c>
      <c r="E75" s="133">
        <v>0</v>
      </c>
      <c r="F75" s="133">
        <v>0</v>
      </c>
      <c r="G75" s="133">
        <v>100</v>
      </c>
      <c r="H75" s="94">
        <v>507.84073819139684</v>
      </c>
    </row>
    <row r="76" spans="1:8" ht="12" customHeight="1">
      <c r="A76" s="38" t="s">
        <v>37</v>
      </c>
      <c r="B76" s="133">
        <v>98.016496138646431</v>
      </c>
      <c r="C76" s="133">
        <v>1.9835038613535483</v>
      </c>
      <c r="D76" s="133">
        <v>0</v>
      </c>
      <c r="E76" s="133">
        <v>0</v>
      </c>
      <c r="F76" s="133">
        <v>0</v>
      </c>
      <c r="G76" s="133">
        <v>100</v>
      </c>
      <c r="H76" s="94">
        <v>317.27753644343454</v>
      </c>
    </row>
    <row r="77" spans="1:8" ht="12" customHeight="1">
      <c r="A77" s="38" t="s">
        <v>38</v>
      </c>
      <c r="B77" s="133">
        <v>98.089509252798265</v>
      </c>
      <c r="C77" s="133">
        <v>1.1914793057132302</v>
      </c>
      <c r="D77" s="133">
        <v>0.48316260927743659</v>
      </c>
      <c r="E77" s="133">
        <v>0</v>
      </c>
      <c r="F77" s="133">
        <v>0.23584883221108299</v>
      </c>
      <c r="G77" s="133">
        <v>100</v>
      </c>
      <c r="H77" s="94">
        <v>381.30673995113676</v>
      </c>
    </row>
    <row r="78" spans="1:8" ht="12" customHeight="1">
      <c r="A78" s="38" t="s">
        <v>39</v>
      </c>
      <c r="B78" s="133"/>
      <c r="C78" s="133"/>
      <c r="D78" s="133"/>
      <c r="E78" s="133"/>
      <c r="F78" s="133"/>
      <c r="G78" s="133"/>
      <c r="H78" s="94">
        <f>'[1] WS.1.4'!I74</f>
        <v>0</v>
      </c>
    </row>
    <row r="79" spans="1:8" ht="12" customHeight="1">
      <c r="A79" s="38" t="s">
        <v>40</v>
      </c>
      <c r="B79" s="133"/>
      <c r="C79" s="133"/>
      <c r="D79" s="133"/>
      <c r="E79" s="133"/>
      <c r="F79" s="133"/>
      <c r="G79" s="133"/>
      <c r="H79" s="94">
        <f>'[1] WS.1.4'!I75</f>
        <v>0</v>
      </c>
    </row>
    <row r="80" spans="1:8" ht="12" customHeight="1">
      <c r="A80" s="129" t="s">
        <v>74</v>
      </c>
      <c r="B80" s="133"/>
      <c r="C80" s="133"/>
      <c r="D80" s="133"/>
      <c r="E80" s="133"/>
      <c r="F80" s="133"/>
      <c r="G80" s="133"/>
      <c r="H80" s="94"/>
    </row>
    <row r="81" spans="1:8" ht="12" customHeight="1">
      <c r="A81" s="113" t="s">
        <v>75</v>
      </c>
      <c r="B81" s="134" t="s">
        <v>284</v>
      </c>
      <c r="C81" s="133" t="s">
        <v>279</v>
      </c>
      <c r="D81" s="133" t="s">
        <v>279</v>
      </c>
      <c r="E81" s="133" t="s">
        <v>279</v>
      </c>
      <c r="F81" s="133" t="s">
        <v>279</v>
      </c>
      <c r="G81" s="133">
        <v>100</v>
      </c>
      <c r="H81" s="94">
        <v>43.315032665827601</v>
      </c>
    </row>
    <row r="82" spans="1:8" ht="12" customHeight="1">
      <c r="A82" s="112" t="s">
        <v>76</v>
      </c>
      <c r="B82" s="133">
        <v>100</v>
      </c>
      <c r="C82" s="133">
        <v>0</v>
      </c>
      <c r="D82" s="133">
        <v>0</v>
      </c>
      <c r="E82" s="133">
        <v>0</v>
      </c>
      <c r="F82" s="133">
        <v>0</v>
      </c>
      <c r="G82" s="133">
        <v>100</v>
      </c>
      <c r="H82" s="94">
        <v>160.35486371238474</v>
      </c>
    </row>
    <row r="83" spans="1:8" ht="12" customHeight="1">
      <c r="A83" s="113" t="s">
        <v>77</v>
      </c>
      <c r="B83" s="133">
        <v>100</v>
      </c>
      <c r="C83" s="133">
        <v>0</v>
      </c>
      <c r="D83" s="133">
        <v>0</v>
      </c>
      <c r="E83" s="133">
        <v>0</v>
      </c>
      <c r="F83" s="133">
        <v>0</v>
      </c>
      <c r="G83" s="133">
        <v>100</v>
      </c>
      <c r="H83" s="94">
        <v>136.48908945810038</v>
      </c>
    </row>
    <row r="84" spans="1:8" ht="12" customHeight="1">
      <c r="A84" s="135" t="s">
        <v>78</v>
      </c>
      <c r="B84" s="133">
        <v>100</v>
      </c>
      <c r="C84" s="133">
        <v>0</v>
      </c>
      <c r="D84" s="133">
        <v>0</v>
      </c>
      <c r="E84" s="133">
        <v>0</v>
      </c>
      <c r="F84" s="133">
        <v>0</v>
      </c>
      <c r="G84" s="133">
        <v>100</v>
      </c>
      <c r="H84" s="94">
        <v>89.268670624082361</v>
      </c>
    </row>
    <row r="85" spans="1:8" ht="12" customHeight="1">
      <c r="A85" s="136" t="s">
        <v>79</v>
      </c>
      <c r="B85" s="133">
        <v>100</v>
      </c>
      <c r="C85" s="133">
        <v>0</v>
      </c>
      <c r="D85" s="133">
        <v>0</v>
      </c>
      <c r="E85" s="133">
        <v>0</v>
      </c>
      <c r="F85" s="133">
        <v>0</v>
      </c>
      <c r="G85" s="133">
        <v>100</v>
      </c>
      <c r="H85" s="94">
        <v>47.220418834017998</v>
      </c>
    </row>
    <row r="86" spans="1:8" ht="12" customHeight="1">
      <c r="A86" s="112" t="s">
        <v>80</v>
      </c>
      <c r="B86" s="133">
        <v>100</v>
      </c>
      <c r="C86" s="133">
        <v>0</v>
      </c>
      <c r="D86" s="133">
        <v>0</v>
      </c>
      <c r="E86" s="133">
        <v>0</v>
      </c>
      <c r="F86" s="133">
        <v>0</v>
      </c>
      <c r="G86" s="133">
        <v>100</v>
      </c>
      <c r="H86" s="94">
        <v>60.306873903048711</v>
      </c>
    </row>
    <row r="87" spans="1:8" ht="12" customHeight="1">
      <c r="A87" s="113" t="s">
        <v>81</v>
      </c>
      <c r="B87" s="133">
        <v>99.217692825888719</v>
      </c>
      <c r="C87" s="133">
        <v>0.40186991898230356</v>
      </c>
      <c r="D87" s="133">
        <v>0</v>
      </c>
      <c r="E87" s="133">
        <v>0</v>
      </c>
      <c r="F87" s="133">
        <v>0.38043725512898863</v>
      </c>
      <c r="G87" s="133">
        <v>100</v>
      </c>
      <c r="H87" s="94">
        <v>1130.5128060624056</v>
      </c>
    </row>
    <row r="88" spans="1:8" ht="12" customHeight="1">
      <c r="A88" s="112" t="s">
        <v>82</v>
      </c>
      <c r="B88" s="133">
        <v>96.759853092961691</v>
      </c>
      <c r="C88" s="133">
        <v>1.1410364489498268</v>
      </c>
      <c r="D88" s="133">
        <v>0.33403728296447227</v>
      </c>
      <c r="E88" s="133">
        <v>0</v>
      </c>
      <c r="F88" s="133">
        <v>1.7650731751240383</v>
      </c>
      <c r="G88" s="133">
        <v>100</v>
      </c>
      <c r="H88" s="94">
        <v>551.53472024097084</v>
      </c>
    </row>
    <row r="89" spans="1:8" ht="12" customHeight="1">
      <c r="A89" s="127" t="s">
        <v>83</v>
      </c>
      <c r="B89" s="133"/>
      <c r="C89" s="133"/>
      <c r="D89" s="133"/>
      <c r="E89" s="133"/>
      <c r="F89" s="133"/>
      <c r="G89" s="133"/>
      <c r="H89" s="94"/>
    </row>
    <row r="90" spans="1:8" ht="12" customHeight="1">
      <c r="A90" s="38" t="s">
        <v>84</v>
      </c>
      <c r="B90" s="133">
        <v>98.67940019628746</v>
      </c>
      <c r="C90" s="133">
        <v>0.43848542347306407</v>
      </c>
      <c r="D90" s="133">
        <v>0.102350749408594</v>
      </c>
      <c r="E90" s="133">
        <v>0</v>
      </c>
      <c r="F90" s="133">
        <v>0.77976363083088851</v>
      </c>
      <c r="G90" s="133">
        <v>100</v>
      </c>
      <c r="H90" s="94">
        <v>1800.0176889217273</v>
      </c>
    </row>
    <row r="91" spans="1:8" ht="12" customHeight="1">
      <c r="A91" s="38" t="s">
        <v>85</v>
      </c>
      <c r="B91" s="133">
        <v>98.769303570078705</v>
      </c>
      <c r="C91" s="133">
        <v>1.2306964299212921</v>
      </c>
      <c r="D91" s="133">
        <v>0</v>
      </c>
      <c r="E91" s="133">
        <v>0</v>
      </c>
      <c r="F91" s="133">
        <v>0</v>
      </c>
      <c r="G91" s="133">
        <v>100</v>
      </c>
      <c r="H91" s="94">
        <v>239.18066445518556</v>
      </c>
    </row>
    <row r="92" spans="1:8" ht="12" customHeight="1">
      <c r="A92" s="127" t="s">
        <v>61</v>
      </c>
      <c r="B92" s="133"/>
      <c r="C92" s="133"/>
      <c r="D92" s="133"/>
      <c r="E92" s="133"/>
      <c r="F92" s="133"/>
      <c r="G92" s="133"/>
      <c r="H92" s="94"/>
    </row>
    <row r="93" spans="1:8" ht="12" customHeight="1">
      <c r="A93" s="38" t="s">
        <v>62</v>
      </c>
      <c r="B93" s="133">
        <v>98.882344090937451</v>
      </c>
      <c r="C93" s="133">
        <v>0.37246325320663815</v>
      </c>
      <c r="D93" s="133">
        <v>9.1655014485092515E-2</v>
      </c>
      <c r="E93" s="133">
        <v>0</v>
      </c>
      <c r="F93" s="133">
        <v>0.6535376413708297</v>
      </c>
      <c r="G93" s="133">
        <v>100</v>
      </c>
      <c r="H93" s="94">
        <v>2010.071794160584</v>
      </c>
    </row>
    <row r="94" spans="1:8" ht="12" customHeight="1">
      <c r="A94" s="38" t="s">
        <v>63</v>
      </c>
      <c r="B94" s="133" t="s">
        <v>308</v>
      </c>
      <c r="C94" s="133" t="s">
        <v>309</v>
      </c>
      <c r="D94" s="133" t="s">
        <v>279</v>
      </c>
      <c r="E94" s="133" t="s">
        <v>279</v>
      </c>
      <c r="F94" s="133" t="s">
        <v>310</v>
      </c>
      <c r="G94" s="133">
        <v>100</v>
      </c>
      <c r="H94" s="94">
        <v>29.12655921632863</v>
      </c>
    </row>
    <row r="95" spans="1:8" ht="12" customHeight="1">
      <c r="A95" s="129" t="s">
        <v>273</v>
      </c>
      <c r="B95" s="133"/>
      <c r="C95" s="133"/>
      <c r="D95" s="133"/>
      <c r="E95" s="133"/>
      <c r="F95" s="133"/>
      <c r="G95" s="133"/>
      <c r="H95" s="94"/>
    </row>
    <row r="96" spans="1:8" ht="12" customHeight="1">
      <c r="A96" s="132" t="s">
        <v>274</v>
      </c>
      <c r="B96" s="133">
        <v>98.609887996352953</v>
      </c>
      <c r="C96" s="133">
        <v>0.6056258428759298</v>
      </c>
      <c r="D96" s="133">
        <v>0</v>
      </c>
      <c r="E96" s="133">
        <v>0</v>
      </c>
      <c r="F96" s="133">
        <v>0.7844861607711161</v>
      </c>
      <c r="G96" s="133">
        <v>100</v>
      </c>
      <c r="H96" s="94">
        <v>1484.6022131119009</v>
      </c>
    </row>
    <row r="97" spans="1:8" ht="12" customHeight="1">
      <c r="A97" s="132" t="s">
        <v>275</v>
      </c>
      <c r="B97" s="133">
        <v>98.904250507148973</v>
      </c>
      <c r="C97" s="133">
        <v>0.33272291021987299</v>
      </c>
      <c r="D97" s="133">
        <v>0.33219336745082501</v>
      </c>
      <c r="E97" s="133">
        <v>0</v>
      </c>
      <c r="F97" s="133">
        <v>0.43083321518032519</v>
      </c>
      <c r="G97" s="133">
        <v>100</v>
      </c>
      <c r="H97" s="94">
        <v>554.5961402650114</v>
      </c>
    </row>
    <row r="98" spans="1:8" ht="12" customHeight="1">
      <c r="A98" s="1"/>
      <c r="B98" s="133"/>
      <c r="C98" s="133"/>
      <c r="D98" s="133"/>
      <c r="E98" s="133"/>
      <c r="F98" s="133"/>
      <c r="G98" s="133"/>
      <c r="H98" s="94"/>
    </row>
    <row r="99" spans="1:8" ht="12" customHeight="1">
      <c r="A99" s="8" t="s">
        <v>31</v>
      </c>
      <c r="B99" s="133"/>
      <c r="C99" s="133"/>
      <c r="D99" s="133"/>
      <c r="E99" s="133"/>
      <c r="F99" s="133"/>
      <c r="G99" s="133"/>
      <c r="H99" s="94"/>
    </row>
    <row r="100" spans="1:8" ht="12" customHeight="1">
      <c r="A100" s="129" t="s">
        <v>73</v>
      </c>
      <c r="B100" s="133"/>
      <c r="C100" s="133"/>
      <c r="D100" s="133"/>
      <c r="E100" s="133"/>
      <c r="F100" s="133"/>
      <c r="G100" s="133"/>
      <c r="H100" s="94"/>
    </row>
    <row r="101" spans="1:8" ht="12" customHeight="1">
      <c r="A101" s="38" t="s">
        <v>34</v>
      </c>
      <c r="B101" s="133">
        <v>83.662028269109939</v>
      </c>
      <c r="C101" s="133">
        <v>3.4503621422025477</v>
      </c>
      <c r="D101" s="133">
        <v>12.887609588687511</v>
      </c>
      <c r="E101" s="133">
        <v>0</v>
      </c>
      <c r="F101" s="133">
        <v>0</v>
      </c>
      <c r="G101" s="133">
        <v>100</v>
      </c>
      <c r="H101" s="94">
        <v>82.212699728908902</v>
      </c>
    </row>
    <row r="102" spans="1:8" ht="12" customHeight="1">
      <c r="A102" s="38" t="s">
        <v>35</v>
      </c>
      <c r="B102" s="133">
        <v>97.61728829265796</v>
      </c>
      <c r="C102" s="133">
        <v>2.154698213270247</v>
      </c>
      <c r="D102" s="133">
        <v>0.22801349407180282</v>
      </c>
      <c r="E102" s="133">
        <v>0</v>
      </c>
      <c r="F102" s="133">
        <v>0</v>
      </c>
      <c r="G102" s="133">
        <v>100</v>
      </c>
      <c r="H102" s="94">
        <v>539.46725980173346</v>
      </c>
    </row>
    <row r="103" spans="1:8" ht="12" customHeight="1">
      <c r="A103" s="38" t="s">
        <v>36</v>
      </c>
      <c r="B103" s="133">
        <v>94.471895686248885</v>
      </c>
      <c r="C103" s="133">
        <v>5.2643504829068197</v>
      </c>
      <c r="D103" s="133">
        <v>0</v>
      </c>
      <c r="E103" s="133">
        <v>0</v>
      </c>
      <c r="F103" s="133">
        <v>0.26375383084425469</v>
      </c>
      <c r="G103" s="133">
        <v>100</v>
      </c>
      <c r="H103" s="94">
        <v>325.21015539583914</v>
      </c>
    </row>
    <row r="104" spans="1:8" ht="12" customHeight="1">
      <c r="A104" s="38" t="s">
        <v>37</v>
      </c>
      <c r="B104" s="133">
        <v>98.699792501891238</v>
      </c>
      <c r="C104" s="133">
        <v>1.3002074981087677</v>
      </c>
      <c r="D104" s="133">
        <v>0</v>
      </c>
      <c r="E104" s="133">
        <v>0</v>
      </c>
      <c r="F104" s="133">
        <v>0</v>
      </c>
      <c r="G104" s="133">
        <v>100</v>
      </c>
      <c r="H104" s="94">
        <v>188.2434993610679</v>
      </c>
    </row>
    <row r="105" spans="1:8" ht="12" customHeight="1">
      <c r="A105" s="38" t="s">
        <v>38</v>
      </c>
      <c r="B105" s="133">
        <v>98.585476411631305</v>
      </c>
      <c r="C105" s="133">
        <v>0</v>
      </c>
      <c r="D105" s="133">
        <v>0.72302531020362226</v>
      </c>
      <c r="E105" s="133">
        <v>0</v>
      </c>
      <c r="F105" s="133">
        <v>0.69149827816507914</v>
      </c>
      <c r="G105" s="133">
        <v>100</v>
      </c>
      <c r="H105" s="94">
        <v>127.59492625170969</v>
      </c>
    </row>
    <row r="106" spans="1:8" ht="12" customHeight="1">
      <c r="A106" s="38" t="s">
        <v>39</v>
      </c>
      <c r="B106" s="133"/>
      <c r="C106" s="133"/>
      <c r="D106" s="133"/>
      <c r="E106" s="133"/>
      <c r="F106" s="133"/>
      <c r="G106" s="133"/>
      <c r="H106" s="94">
        <f>'[1] WS.1.4'!I102</f>
        <v>0</v>
      </c>
    </row>
    <row r="107" spans="1:8" ht="12" customHeight="1">
      <c r="A107" s="38" t="s">
        <v>40</v>
      </c>
      <c r="B107" s="133" t="s">
        <v>277</v>
      </c>
      <c r="C107" s="133" t="s">
        <v>277</v>
      </c>
      <c r="D107" s="133" t="s">
        <v>277</v>
      </c>
      <c r="E107" s="133" t="s">
        <v>277</v>
      </c>
      <c r="F107" s="133" t="s">
        <v>277</v>
      </c>
      <c r="G107" s="133">
        <v>100</v>
      </c>
      <c r="H107" s="94">
        <v>6.2196821157982596</v>
      </c>
    </row>
    <row r="108" spans="1:8" ht="12" customHeight="1">
      <c r="A108" s="129" t="s">
        <v>74</v>
      </c>
      <c r="B108" s="133"/>
      <c r="C108" s="133"/>
      <c r="D108" s="133"/>
      <c r="E108" s="133"/>
      <c r="F108" s="133"/>
      <c r="G108" s="133"/>
      <c r="H108" s="94"/>
    </row>
    <row r="109" spans="1:8" ht="12" customHeight="1">
      <c r="A109" s="113" t="s">
        <v>75</v>
      </c>
      <c r="B109" s="134" t="s">
        <v>284</v>
      </c>
      <c r="C109" s="133" t="s">
        <v>279</v>
      </c>
      <c r="D109" s="133" t="s">
        <v>279</v>
      </c>
      <c r="E109" s="133" t="s">
        <v>279</v>
      </c>
      <c r="F109" s="133" t="s">
        <v>279</v>
      </c>
      <c r="G109" s="133">
        <v>100</v>
      </c>
      <c r="H109" s="94">
        <v>6.3730114045134822</v>
      </c>
    </row>
    <row r="110" spans="1:8" ht="12" customHeight="1">
      <c r="A110" s="112" t="s">
        <v>76</v>
      </c>
      <c r="B110" s="133">
        <v>97.033532638546617</v>
      </c>
      <c r="C110" s="133">
        <v>2.9664673614534003</v>
      </c>
      <c r="D110" s="133">
        <v>0</v>
      </c>
      <c r="E110" s="133">
        <v>0</v>
      </c>
      <c r="F110" s="133">
        <v>0</v>
      </c>
      <c r="G110" s="133">
        <v>100</v>
      </c>
      <c r="H110" s="94">
        <v>109.02574203517621</v>
      </c>
    </row>
    <row r="111" spans="1:8" ht="12" customHeight="1">
      <c r="A111" s="113" t="s">
        <v>77</v>
      </c>
      <c r="B111" s="133">
        <v>100</v>
      </c>
      <c r="C111" s="133">
        <v>0</v>
      </c>
      <c r="D111" s="133">
        <v>0</v>
      </c>
      <c r="E111" s="133">
        <v>0</v>
      </c>
      <c r="F111" s="133">
        <v>0</v>
      </c>
      <c r="G111" s="133">
        <v>100</v>
      </c>
      <c r="H111" s="94">
        <v>67.587168091344893</v>
      </c>
    </row>
    <row r="112" spans="1:8" ht="12" customHeight="1">
      <c r="A112" s="135" t="s">
        <v>78</v>
      </c>
      <c r="B112" s="133">
        <v>100</v>
      </c>
      <c r="C112" s="133">
        <v>0</v>
      </c>
      <c r="D112" s="133">
        <v>0</v>
      </c>
      <c r="E112" s="133">
        <v>0</v>
      </c>
      <c r="F112" s="133">
        <v>0</v>
      </c>
      <c r="G112" s="133">
        <v>100</v>
      </c>
      <c r="H112" s="94">
        <v>50.250382163990601</v>
      </c>
    </row>
    <row r="113" spans="1:8" ht="12" customHeight="1">
      <c r="A113" s="136" t="s">
        <v>79</v>
      </c>
      <c r="B113" s="133">
        <v>100</v>
      </c>
      <c r="C113" s="133">
        <v>0</v>
      </c>
      <c r="D113" s="133">
        <v>0</v>
      </c>
      <c r="E113" s="133">
        <v>0</v>
      </c>
      <c r="F113" s="133">
        <v>0</v>
      </c>
      <c r="G113" s="133">
        <v>100</v>
      </c>
      <c r="H113" s="94">
        <v>17.336785927354288</v>
      </c>
    </row>
    <row r="114" spans="1:8" ht="12" customHeight="1">
      <c r="A114" s="112" t="s">
        <v>80</v>
      </c>
      <c r="B114" s="133">
        <v>97.665489840140481</v>
      </c>
      <c r="C114" s="133">
        <v>2.334510159859521</v>
      </c>
      <c r="D114" s="133">
        <v>0</v>
      </c>
      <c r="E114" s="133">
        <v>0</v>
      </c>
      <c r="F114" s="133">
        <v>0</v>
      </c>
      <c r="G114" s="133">
        <v>100</v>
      </c>
      <c r="H114" s="94">
        <v>34.715481307389901</v>
      </c>
    </row>
    <row r="115" spans="1:8" ht="12" customHeight="1">
      <c r="A115" s="113" t="s">
        <v>81</v>
      </c>
      <c r="B115" s="133">
        <v>95.934945986324777</v>
      </c>
      <c r="C115" s="133">
        <v>2.9742293212557307</v>
      </c>
      <c r="D115" s="133">
        <v>0.87150299526139363</v>
      </c>
      <c r="E115" s="133">
        <v>0</v>
      </c>
      <c r="F115" s="133">
        <v>0.21932169715812772</v>
      </c>
      <c r="G115" s="133">
        <v>100</v>
      </c>
      <c r="H115" s="94">
        <v>793.38751421072993</v>
      </c>
    </row>
    <row r="116" spans="1:8" ht="12" customHeight="1">
      <c r="A116" s="112" t="s">
        <v>82</v>
      </c>
      <c r="B116" s="133">
        <v>95.375308400546444</v>
      </c>
      <c r="C116" s="133">
        <v>2.4169913269096255</v>
      </c>
      <c r="D116" s="133">
        <v>2.2077002725439501</v>
      </c>
      <c r="E116" s="133">
        <v>0</v>
      </c>
      <c r="F116" s="133">
        <v>0</v>
      </c>
      <c r="G116" s="133">
        <v>100</v>
      </c>
      <c r="H116" s="94">
        <v>264.23231701041641</v>
      </c>
    </row>
    <row r="117" spans="1:8" ht="12" customHeight="1">
      <c r="A117" s="127" t="s">
        <v>83</v>
      </c>
      <c r="B117" s="133"/>
      <c r="C117" s="133"/>
      <c r="D117" s="133"/>
      <c r="E117" s="133"/>
      <c r="F117" s="133"/>
      <c r="G117" s="133"/>
      <c r="H117" s="94"/>
    </row>
    <row r="118" spans="1:8" ht="12" customHeight="1">
      <c r="A118" s="38" t="s">
        <v>84</v>
      </c>
      <c r="B118" s="133">
        <v>96.008096391430982</v>
      </c>
      <c r="C118" s="133">
        <v>2.6541995016581943</v>
      </c>
      <c r="D118" s="133">
        <v>1.1770392668898779</v>
      </c>
      <c r="E118" s="133">
        <v>0</v>
      </c>
      <c r="F118" s="133">
        <v>0.16066484002093689</v>
      </c>
      <c r="G118" s="133">
        <v>100</v>
      </c>
      <c r="H118" s="94">
        <v>1083.0440318995113</v>
      </c>
    </row>
    <row r="119" spans="1:8" ht="12" customHeight="1">
      <c r="A119" s="38" t="s">
        <v>85</v>
      </c>
      <c r="B119" s="133">
        <v>97.158678114673236</v>
      </c>
      <c r="C119" s="133">
        <v>2.8413218853267788</v>
      </c>
      <c r="D119" s="133">
        <v>0</v>
      </c>
      <c r="E119" s="133">
        <v>0</v>
      </c>
      <c r="F119" s="133">
        <v>0</v>
      </c>
      <c r="G119" s="133">
        <v>100</v>
      </c>
      <c r="H119" s="94">
        <v>185.90419075554721</v>
      </c>
    </row>
    <row r="120" spans="1:8" ht="12" customHeight="1">
      <c r="A120" s="127" t="s">
        <v>61</v>
      </c>
      <c r="B120" s="133"/>
      <c r="C120" s="133"/>
      <c r="D120" s="133"/>
      <c r="E120" s="133"/>
      <c r="F120" s="133"/>
      <c r="G120" s="133"/>
      <c r="H120" s="94"/>
    </row>
    <row r="121" spans="1:8" ht="12" customHeight="1">
      <c r="A121" s="38" t="s">
        <v>62</v>
      </c>
      <c r="B121" s="133">
        <v>96.399687451289623</v>
      </c>
      <c r="C121" s="133">
        <v>2.8714368754752453</v>
      </c>
      <c r="D121" s="133">
        <v>0.57959546820156926</v>
      </c>
      <c r="E121" s="133">
        <v>0</v>
      </c>
      <c r="F121" s="133">
        <v>0.14928020503346359</v>
      </c>
      <c r="G121" s="133">
        <v>100</v>
      </c>
      <c r="H121" s="94">
        <v>1165.6407899611268</v>
      </c>
    </row>
    <row r="122" spans="1:8" ht="12" customHeight="1">
      <c r="A122" s="38" t="s">
        <v>63</v>
      </c>
      <c r="B122" s="133">
        <v>93.660186450462973</v>
      </c>
      <c r="C122" s="133">
        <v>0.53979298684155419</v>
      </c>
      <c r="D122" s="133">
        <v>5.8000205626954759</v>
      </c>
      <c r="E122" s="133">
        <v>0</v>
      </c>
      <c r="F122" s="133">
        <v>0</v>
      </c>
      <c r="G122" s="133">
        <v>100</v>
      </c>
      <c r="H122" s="94">
        <v>103.30743269393331</v>
      </c>
    </row>
    <row r="123" spans="1:8" ht="12" customHeight="1">
      <c r="A123" s="129" t="s">
        <v>273</v>
      </c>
      <c r="B123" s="133"/>
      <c r="C123" s="133"/>
      <c r="D123" s="133"/>
      <c r="E123" s="133"/>
      <c r="F123" s="133"/>
      <c r="G123" s="133"/>
      <c r="H123" s="94"/>
    </row>
    <row r="124" spans="1:8" ht="12" customHeight="1">
      <c r="A124" s="132" t="s">
        <v>274</v>
      </c>
      <c r="B124" s="133">
        <v>96.959052274368233</v>
      </c>
      <c r="C124" s="133">
        <v>1.6942690738285318</v>
      </c>
      <c r="D124" s="133">
        <v>1.184935924817631</v>
      </c>
      <c r="E124" s="133">
        <v>0</v>
      </c>
      <c r="F124" s="133">
        <v>0.1617427269855875</v>
      </c>
      <c r="G124" s="133">
        <v>100</v>
      </c>
      <c r="H124" s="94">
        <v>1075.826402607091</v>
      </c>
    </row>
    <row r="125" spans="1:8" ht="12" customHeight="1">
      <c r="A125" s="132" t="s">
        <v>275</v>
      </c>
      <c r="B125" s="133">
        <v>91.818173770465691</v>
      </c>
      <c r="C125" s="133">
        <v>8.1818262295343036</v>
      </c>
      <c r="D125" s="133">
        <v>0</v>
      </c>
      <c r="E125" s="133">
        <v>0</v>
      </c>
      <c r="F125" s="133">
        <v>0</v>
      </c>
      <c r="G125" s="133">
        <v>100</v>
      </c>
      <c r="H125" s="94">
        <v>193.12182004796793</v>
      </c>
    </row>
    <row r="126" spans="1:8" ht="12" customHeight="1">
      <c r="A126" s="1"/>
      <c r="B126" s="133"/>
      <c r="C126" s="133"/>
      <c r="D126" s="133"/>
      <c r="E126" s="133"/>
      <c r="F126" s="133"/>
      <c r="G126" s="133"/>
      <c r="H126" s="94"/>
    </row>
    <row r="127" spans="1:8" ht="12" customHeight="1">
      <c r="A127" s="8" t="s">
        <v>32</v>
      </c>
      <c r="B127" s="133"/>
      <c r="C127" s="133"/>
      <c r="D127" s="133"/>
      <c r="E127" s="133"/>
      <c r="F127" s="133"/>
      <c r="G127" s="133"/>
      <c r="H127" s="94"/>
    </row>
    <row r="128" spans="1:8" ht="12" customHeight="1">
      <c r="A128" s="129" t="s">
        <v>73</v>
      </c>
      <c r="B128" s="133"/>
      <c r="C128" s="133"/>
      <c r="D128" s="133"/>
      <c r="E128" s="133"/>
      <c r="F128" s="133"/>
      <c r="G128" s="133"/>
      <c r="H128" s="94"/>
    </row>
    <row r="129" spans="1:8" ht="12" customHeight="1">
      <c r="A129" s="38" t="s">
        <v>34</v>
      </c>
      <c r="B129" s="133">
        <v>100</v>
      </c>
      <c r="C129" s="133">
        <v>0</v>
      </c>
      <c r="D129" s="133">
        <v>0</v>
      </c>
      <c r="E129" s="133">
        <v>0</v>
      </c>
      <c r="F129" s="133">
        <v>0</v>
      </c>
      <c r="G129" s="133">
        <v>100</v>
      </c>
      <c r="H129" s="94">
        <v>102.02995717654625</v>
      </c>
    </row>
    <row r="130" spans="1:8" ht="12" customHeight="1">
      <c r="A130" s="38" t="s">
        <v>35</v>
      </c>
      <c r="B130" s="133">
        <v>97.587117487275208</v>
      </c>
      <c r="C130" s="133">
        <v>2.4128825127247984</v>
      </c>
      <c r="D130" s="133">
        <v>0</v>
      </c>
      <c r="E130" s="133">
        <v>0</v>
      </c>
      <c r="F130" s="133">
        <v>0</v>
      </c>
      <c r="G130" s="133">
        <v>100</v>
      </c>
      <c r="H130" s="94">
        <v>442.33333030623021</v>
      </c>
    </row>
    <row r="131" spans="1:8" ht="12" customHeight="1">
      <c r="A131" s="38" t="s">
        <v>36</v>
      </c>
      <c r="B131" s="133">
        <v>97.778954571326508</v>
      </c>
      <c r="C131" s="133">
        <v>2.2210454286735004</v>
      </c>
      <c r="D131" s="133">
        <v>0</v>
      </c>
      <c r="E131" s="133">
        <v>0</v>
      </c>
      <c r="F131" s="133">
        <v>0</v>
      </c>
      <c r="G131" s="133">
        <v>100</v>
      </c>
      <c r="H131" s="94">
        <v>277.66638347020876</v>
      </c>
    </row>
    <row r="132" spans="1:8" ht="12" customHeight="1">
      <c r="A132" s="38" t="s">
        <v>37</v>
      </c>
      <c r="B132" s="133">
        <v>98.168916077998844</v>
      </c>
      <c r="C132" s="133">
        <v>0.66836773832579521</v>
      </c>
      <c r="D132" s="133">
        <v>0</v>
      </c>
      <c r="E132" s="133">
        <v>0</v>
      </c>
      <c r="F132" s="133">
        <v>1.162716183675385</v>
      </c>
      <c r="G132" s="133">
        <v>100</v>
      </c>
      <c r="H132" s="94">
        <v>200.57453254319026</v>
      </c>
    </row>
    <row r="133" spans="1:8" ht="12" customHeight="1">
      <c r="A133" s="38" t="s">
        <v>38</v>
      </c>
      <c r="B133" s="133">
        <v>98.86018744816613</v>
      </c>
      <c r="C133" s="133">
        <v>1.1398125518338675</v>
      </c>
      <c r="D133" s="133">
        <v>0</v>
      </c>
      <c r="E133" s="133">
        <v>0</v>
      </c>
      <c r="F133" s="133">
        <v>0</v>
      </c>
      <c r="G133" s="133">
        <v>100</v>
      </c>
      <c r="H133" s="94">
        <v>178.81918263566229</v>
      </c>
    </row>
    <row r="134" spans="1:8" ht="12" customHeight="1">
      <c r="A134" s="38" t="s">
        <v>39</v>
      </c>
      <c r="B134" s="133"/>
      <c r="C134" s="133"/>
      <c r="D134" s="133"/>
      <c r="E134" s="133"/>
      <c r="F134" s="133"/>
      <c r="G134" s="133"/>
      <c r="H134" s="94">
        <v>0</v>
      </c>
    </row>
    <row r="135" spans="1:8" ht="12" customHeight="1">
      <c r="A135" s="38" t="s">
        <v>40</v>
      </c>
      <c r="B135" s="133" t="s">
        <v>277</v>
      </c>
      <c r="C135" s="133" t="s">
        <v>277</v>
      </c>
      <c r="D135" s="133" t="s">
        <v>277</v>
      </c>
      <c r="E135" s="133" t="s">
        <v>277</v>
      </c>
      <c r="F135" s="133" t="s">
        <v>277</v>
      </c>
      <c r="G135" s="133">
        <v>100</v>
      </c>
      <c r="H135" s="94">
        <v>2.6898739919795456</v>
      </c>
    </row>
    <row r="136" spans="1:8" ht="12" customHeight="1">
      <c r="A136" s="129" t="s">
        <v>74</v>
      </c>
      <c r="B136" s="133"/>
      <c r="C136" s="133"/>
      <c r="D136" s="133"/>
      <c r="E136" s="133"/>
      <c r="F136" s="133"/>
      <c r="G136" s="133"/>
      <c r="H136" s="94"/>
    </row>
    <row r="137" spans="1:8" ht="12" customHeight="1">
      <c r="A137" s="113" t="s">
        <v>75</v>
      </c>
      <c r="B137" s="133" t="s">
        <v>277</v>
      </c>
      <c r="C137" s="133" t="s">
        <v>277</v>
      </c>
      <c r="D137" s="133" t="s">
        <v>277</v>
      </c>
      <c r="E137" s="133" t="s">
        <v>277</v>
      </c>
      <c r="F137" s="133" t="s">
        <v>277</v>
      </c>
      <c r="G137" s="133">
        <v>100</v>
      </c>
      <c r="H137" s="94">
        <v>1.3853702284641489</v>
      </c>
    </row>
    <row r="138" spans="1:8" ht="12" customHeight="1">
      <c r="A138" s="112" t="s">
        <v>76</v>
      </c>
      <c r="B138" s="133">
        <v>90.882174139088519</v>
      </c>
      <c r="C138" s="133">
        <v>9.1178258609114877</v>
      </c>
      <c r="D138" s="133">
        <v>0</v>
      </c>
      <c r="E138" s="133">
        <v>0</v>
      </c>
      <c r="F138" s="133">
        <v>0</v>
      </c>
      <c r="G138" s="133">
        <v>100</v>
      </c>
      <c r="H138" s="94">
        <v>36.483231355354761</v>
      </c>
    </row>
    <row r="139" spans="1:8" ht="12" customHeight="1">
      <c r="A139" s="113" t="s">
        <v>77</v>
      </c>
      <c r="B139" s="133">
        <v>100</v>
      </c>
      <c r="C139" s="133">
        <v>0</v>
      </c>
      <c r="D139" s="133">
        <v>0</v>
      </c>
      <c r="E139" s="133">
        <v>0</v>
      </c>
      <c r="F139" s="133">
        <v>0</v>
      </c>
      <c r="G139" s="133">
        <v>100</v>
      </c>
      <c r="H139" s="94">
        <v>42.943017350616479</v>
      </c>
    </row>
    <row r="140" spans="1:8" ht="12" customHeight="1">
      <c r="A140" s="135" t="s">
        <v>78</v>
      </c>
      <c r="B140" s="134" t="s">
        <v>284</v>
      </c>
      <c r="C140" s="133" t="s">
        <v>279</v>
      </c>
      <c r="D140" s="133" t="s">
        <v>279</v>
      </c>
      <c r="E140" s="133" t="s">
        <v>279</v>
      </c>
      <c r="F140" s="133" t="s">
        <v>279</v>
      </c>
      <c r="G140" s="133">
        <v>100</v>
      </c>
      <c r="H140" s="94">
        <v>20.89098276650288</v>
      </c>
    </row>
    <row r="141" spans="1:8" ht="12" customHeight="1">
      <c r="A141" s="136" t="s">
        <v>79</v>
      </c>
      <c r="B141" s="134" t="s">
        <v>284</v>
      </c>
      <c r="C141" s="133" t="s">
        <v>279</v>
      </c>
      <c r="D141" s="133" t="s">
        <v>279</v>
      </c>
      <c r="E141" s="133" t="s">
        <v>279</v>
      </c>
      <c r="F141" s="133" t="s">
        <v>279</v>
      </c>
      <c r="G141" s="133">
        <v>100</v>
      </c>
      <c r="H141" s="94">
        <v>22.052034584113599</v>
      </c>
    </row>
    <row r="142" spans="1:8" ht="12" customHeight="1">
      <c r="A142" s="112" t="s">
        <v>80</v>
      </c>
      <c r="B142" s="133">
        <v>100</v>
      </c>
      <c r="C142" s="133">
        <v>0</v>
      </c>
      <c r="D142" s="133">
        <v>0</v>
      </c>
      <c r="E142" s="133">
        <v>0</v>
      </c>
      <c r="F142" s="133">
        <v>0</v>
      </c>
      <c r="G142" s="133">
        <v>100</v>
      </c>
      <c r="H142" s="94">
        <v>72.930860998592635</v>
      </c>
    </row>
    <row r="143" spans="1:8" ht="12" customHeight="1">
      <c r="A143" s="113" t="s">
        <v>81</v>
      </c>
      <c r="B143" s="133">
        <v>97.686581762548727</v>
      </c>
      <c r="C143" s="133">
        <v>1.9812702598245822</v>
      </c>
      <c r="D143" s="133">
        <v>0</v>
      </c>
      <c r="E143" s="133">
        <v>0</v>
      </c>
      <c r="F143" s="133">
        <v>0.33214797762670156</v>
      </c>
      <c r="G143" s="133">
        <v>100</v>
      </c>
      <c r="H143" s="94">
        <v>702.13058856313955</v>
      </c>
    </row>
    <row r="144" spans="1:8" ht="12" customHeight="1">
      <c r="A144" s="112" t="s">
        <v>82</v>
      </c>
      <c r="B144" s="133">
        <v>99.147294324834235</v>
      </c>
      <c r="C144" s="133">
        <v>0.85270567516578</v>
      </c>
      <c r="D144" s="133">
        <v>0</v>
      </c>
      <c r="E144" s="133">
        <v>0</v>
      </c>
      <c r="F144" s="133">
        <v>0</v>
      </c>
      <c r="G144" s="133">
        <v>100</v>
      </c>
      <c r="H144" s="94">
        <v>349.62556185611413</v>
      </c>
    </row>
    <row r="145" spans="1:8" ht="12" customHeight="1">
      <c r="A145" s="127" t="s">
        <v>83</v>
      </c>
      <c r="B145" s="133"/>
      <c r="C145" s="133"/>
      <c r="D145" s="133"/>
      <c r="E145" s="133"/>
      <c r="F145" s="133"/>
      <c r="G145" s="133"/>
      <c r="H145" s="94"/>
    </row>
    <row r="146" spans="1:8" ht="12" customHeight="1">
      <c r="A146" s="38" t="s">
        <v>84</v>
      </c>
      <c r="B146" s="133">
        <v>97.990931037966448</v>
      </c>
      <c r="C146" s="133">
        <v>2.0090689620335622</v>
      </c>
      <c r="D146" s="133">
        <v>0</v>
      </c>
      <c r="E146" s="133">
        <v>0</v>
      </c>
      <c r="F146" s="133">
        <v>0</v>
      </c>
      <c r="G146" s="133">
        <v>100</v>
      </c>
      <c r="H146" s="94">
        <v>961.47174857699031</v>
      </c>
    </row>
    <row r="147" spans="1:8" ht="12" customHeight="1">
      <c r="A147" s="38" t="s">
        <v>85</v>
      </c>
      <c r="B147" s="133">
        <v>98.667028944167342</v>
      </c>
      <c r="C147" s="133">
        <v>0.37183603184445929</v>
      </c>
      <c r="D147" s="133">
        <v>0</v>
      </c>
      <c r="E147" s="133">
        <v>0</v>
      </c>
      <c r="F147" s="133">
        <v>0.96113502398819661</v>
      </c>
      <c r="G147" s="133">
        <v>100</v>
      </c>
      <c r="H147" s="94">
        <v>242.64151154682764</v>
      </c>
    </row>
    <row r="148" spans="1:8" ht="12" customHeight="1">
      <c r="A148" s="127" t="s">
        <v>61</v>
      </c>
      <c r="B148" s="133"/>
      <c r="C148" s="133"/>
      <c r="D148" s="133"/>
      <c r="E148" s="133"/>
      <c r="F148" s="133"/>
      <c r="G148" s="133"/>
      <c r="H148" s="94"/>
    </row>
    <row r="149" spans="1:8" ht="12" customHeight="1">
      <c r="A149" s="38" t="s">
        <v>62</v>
      </c>
      <c r="B149" s="133">
        <v>98.279722006939835</v>
      </c>
      <c r="C149" s="133">
        <v>1.7202779930601386</v>
      </c>
      <c r="D149" s="133">
        <v>0</v>
      </c>
      <c r="E149" s="133">
        <v>0</v>
      </c>
      <c r="F149" s="133">
        <v>0</v>
      </c>
      <c r="G149" s="133">
        <v>100</v>
      </c>
      <c r="H149" s="94">
        <v>1175.325100308831</v>
      </c>
    </row>
    <row r="150" spans="1:8" ht="12" customHeight="1">
      <c r="A150" s="38" t="s">
        <v>63</v>
      </c>
      <c r="B150" s="133">
        <v>91.899056538525386</v>
      </c>
      <c r="C150" s="133">
        <v>0</v>
      </c>
      <c r="D150" s="133">
        <v>0</v>
      </c>
      <c r="E150" s="133">
        <v>0</v>
      </c>
      <c r="F150" s="133">
        <v>8.1009434614746016</v>
      </c>
      <c r="G150" s="133">
        <v>100</v>
      </c>
      <c r="H150" s="94">
        <v>28.788159814985473</v>
      </c>
    </row>
    <row r="151" spans="1:8" ht="12" customHeight="1">
      <c r="A151" s="129" t="s">
        <v>273</v>
      </c>
      <c r="B151" s="133"/>
      <c r="C151" s="133"/>
      <c r="D151" s="133"/>
      <c r="E151" s="133"/>
      <c r="F151" s="133"/>
      <c r="G151" s="133"/>
      <c r="H151" s="94"/>
    </row>
    <row r="152" spans="1:8" ht="12" customHeight="1">
      <c r="A152" s="132" t="s">
        <v>274</v>
      </c>
      <c r="B152" s="133">
        <v>99.573837681456681</v>
      </c>
      <c r="C152" s="133">
        <v>0.11887917952561321</v>
      </c>
      <c r="D152" s="133">
        <v>0</v>
      </c>
      <c r="E152" s="133">
        <v>0</v>
      </c>
      <c r="F152" s="133">
        <v>0.30728313901769055</v>
      </c>
      <c r="G152" s="133">
        <v>100</v>
      </c>
      <c r="H152" s="94">
        <v>758.94582360298762</v>
      </c>
    </row>
    <row r="153" spans="1:8" ht="12" customHeight="1">
      <c r="A153" s="132" t="s">
        <v>275</v>
      </c>
      <c r="B153" s="133">
        <v>95.660816830999778</v>
      </c>
      <c r="C153" s="133">
        <v>4.3391831690002318</v>
      </c>
      <c r="D153" s="133">
        <v>0</v>
      </c>
      <c r="E153" s="133">
        <v>0</v>
      </c>
      <c r="F153" s="133">
        <v>0</v>
      </c>
      <c r="G153" s="133">
        <v>100</v>
      </c>
      <c r="H153" s="94">
        <v>445.16743652083073</v>
      </c>
    </row>
    <row r="154" spans="1:8" ht="12" customHeight="1">
      <c r="A154" s="1"/>
      <c r="B154" s="133"/>
      <c r="C154" s="133"/>
      <c r="D154" s="133"/>
      <c r="E154" s="133"/>
      <c r="F154" s="133"/>
      <c r="G154" s="133"/>
      <c r="H154" s="94"/>
    </row>
    <row r="155" spans="1:8" ht="12" customHeight="1">
      <c r="A155" s="8" t="s">
        <v>271</v>
      </c>
      <c r="B155" s="133"/>
      <c r="C155" s="133"/>
      <c r="D155" s="133"/>
      <c r="E155" s="133"/>
      <c r="F155" s="133"/>
      <c r="G155" s="133"/>
      <c r="H155" s="94"/>
    </row>
    <row r="156" spans="1:8" ht="12" customHeight="1">
      <c r="A156" s="129" t="s">
        <v>73</v>
      </c>
      <c r="B156" s="133"/>
      <c r="C156" s="133"/>
      <c r="D156" s="133"/>
      <c r="E156" s="133"/>
      <c r="F156" s="133"/>
      <c r="G156" s="133"/>
      <c r="H156" s="94"/>
    </row>
    <row r="157" spans="1:8" ht="12" customHeight="1">
      <c r="A157" s="38" t="s">
        <v>34</v>
      </c>
      <c r="B157" s="133">
        <v>94.664169362819024</v>
      </c>
      <c r="C157" s="133">
        <v>3.3788412326653812</v>
      </c>
      <c r="D157" s="133">
        <v>0</v>
      </c>
      <c r="E157" s="133">
        <v>0</v>
      </c>
      <c r="F157" s="133">
        <v>1.9569894045156138</v>
      </c>
      <c r="G157" s="133">
        <v>100</v>
      </c>
      <c r="H157" s="94">
        <v>155.41436193744207</v>
      </c>
    </row>
    <row r="158" spans="1:8" ht="12" customHeight="1">
      <c r="A158" s="38" t="s">
        <v>35</v>
      </c>
      <c r="B158" s="133">
        <v>94.12191576051562</v>
      </c>
      <c r="C158" s="133">
        <v>5.8780842394843615</v>
      </c>
      <c r="D158" s="133">
        <v>0</v>
      </c>
      <c r="E158" s="133">
        <v>0</v>
      </c>
      <c r="F158" s="133">
        <v>0</v>
      </c>
      <c r="G158" s="133">
        <v>100</v>
      </c>
      <c r="H158" s="94">
        <v>356.43318367953572</v>
      </c>
    </row>
    <row r="159" spans="1:8" ht="12" customHeight="1">
      <c r="A159" s="38" t="s">
        <v>36</v>
      </c>
      <c r="B159" s="133">
        <v>98.845050594986645</v>
      </c>
      <c r="C159" s="133">
        <v>1.1549494050133462</v>
      </c>
      <c r="D159" s="133">
        <v>0</v>
      </c>
      <c r="E159" s="133">
        <v>0</v>
      </c>
      <c r="F159" s="133">
        <v>0</v>
      </c>
      <c r="G159" s="133">
        <v>100</v>
      </c>
      <c r="H159" s="94">
        <v>160.24360671381856</v>
      </c>
    </row>
    <row r="160" spans="1:8" ht="12" customHeight="1">
      <c r="A160" s="38" t="s">
        <v>37</v>
      </c>
      <c r="B160" s="133">
        <v>96.677273724327861</v>
      </c>
      <c r="C160" s="133">
        <v>3.3227262756721339</v>
      </c>
      <c r="D160" s="133">
        <v>0</v>
      </c>
      <c r="E160" s="133">
        <v>0</v>
      </c>
      <c r="F160" s="133">
        <v>0</v>
      </c>
      <c r="G160" s="133">
        <v>100</v>
      </c>
      <c r="H160" s="94">
        <v>73.751549678779156</v>
      </c>
    </row>
    <row r="161" spans="1:8" ht="12" customHeight="1">
      <c r="A161" s="38" t="s">
        <v>38</v>
      </c>
      <c r="B161" s="134" t="s">
        <v>284</v>
      </c>
      <c r="C161" s="133" t="s">
        <v>279</v>
      </c>
      <c r="D161" s="133" t="s">
        <v>279</v>
      </c>
      <c r="E161" s="133" t="s">
        <v>279</v>
      </c>
      <c r="F161" s="133" t="s">
        <v>279</v>
      </c>
      <c r="G161" s="133">
        <v>100</v>
      </c>
      <c r="H161" s="94">
        <v>22.446838329945546</v>
      </c>
    </row>
    <row r="162" spans="1:8" ht="12" customHeight="1">
      <c r="A162" s="38" t="s">
        <v>39</v>
      </c>
      <c r="B162" s="133"/>
      <c r="C162" s="133"/>
      <c r="D162" s="133"/>
      <c r="E162" s="133"/>
      <c r="F162" s="133"/>
      <c r="G162" s="133"/>
      <c r="H162" s="94">
        <v>0</v>
      </c>
    </row>
    <row r="163" spans="1:8" ht="12" customHeight="1">
      <c r="A163" s="38" t="s">
        <v>40</v>
      </c>
      <c r="B163" s="133" t="s">
        <v>277</v>
      </c>
      <c r="C163" s="133" t="s">
        <v>277</v>
      </c>
      <c r="D163" s="133" t="s">
        <v>277</v>
      </c>
      <c r="E163" s="133" t="s">
        <v>277</v>
      </c>
      <c r="F163" s="133" t="s">
        <v>277</v>
      </c>
      <c r="G163" s="133">
        <v>100</v>
      </c>
      <c r="H163" s="94">
        <v>0.93004448184597432</v>
      </c>
    </row>
    <row r="164" spans="1:8" ht="12" customHeight="1">
      <c r="A164" s="129" t="s">
        <v>74</v>
      </c>
      <c r="B164" s="133"/>
      <c r="C164" s="133"/>
      <c r="D164" s="133"/>
      <c r="E164" s="133"/>
      <c r="F164" s="133"/>
      <c r="G164" s="133"/>
      <c r="H164" s="94"/>
    </row>
    <row r="165" spans="1:8" ht="12" customHeight="1">
      <c r="A165" s="113" t="s">
        <v>75</v>
      </c>
      <c r="B165" s="133" t="s">
        <v>277</v>
      </c>
      <c r="C165" s="133" t="s">
        <v>277</v>
      </c>
      <c r="D165" s="133" t="s">
        <v>277</v>
      </c>
      <c r="E165" s="133" t="s">
        <v>277</v>
      </c>
      <c r="F165" s="133" t="s">
        <v>277</v>
      </c>
      <c r="G165" s="133">
        <v>100</v>
      </c>
      <c r="H165" s="94">
        <v>10.374299470005958</v>
      </c>
    </row>
    <row r="166" spans="1:8" ht="12" customHeight="1">
      <c r="A166" s="112" t="s">
        <v>76</v>
      </c>
      <c r="B166" s="133">
        <v>80.962796359848682</v>
      </c>
      <c r="C166" s="133">
        <v>19.037203640151322</v>
      </c>
      <c r="D166" s="133">
        <v>0</v>
      </c>
      <c r="E166" s="133">
        <v>0</v>
      </c>
      <c r="F166" s="133">
        <v>0</v>
      </c>
      <c r="G166" s="133">
        <v>100</v>
      </c>
      <c r="H166" s="94">
        <v>27.583906974398282</v>
      </c>
    </row>
    <row r="167" spans="1:8" ht="12" customHeight="1">
      <c r="A167" s="113" t="s">
        <v>77</v>
      </c>
      <c r="B167" s="133" t="s">
        <v>311</v>
      </c>
      <c r="C167" s="133" t="s">
        <v>312</v>
      </c>
      <c r="D167" s="133" t="s">
        <v>279</v>
      </c>
      <c r="E167" s="133" t="s">
        <v>279</v>
      </c>
      <c r="F167" s="133" t="s">
        <v>279</v>
      </c>
      <c r="G167" s="133">
        <v>100</v>
      </c>
      <c r="H167" s="94">
        <v>48.462424247526577</v>
      </c>
    </row>
    <row r="168" spans="1:8" ht="12" customHeight="1">
      <c r="A168" s="135" t="s">
        <v>78</v>
      </c>
      <c r="B168" s="133" t="s">
        <v>277</v>
      </c>
      <c r="C168" s="133" t="s">
        <v>277</v>
      </c>
      <c r="D168" s="133" t="s">
        <v>277</v>
      </c>
      <c r="E168" s="133" t="s">
        <v>277</v>
      </c>
      <c r="F168" s="133" t="s">
        <v>277</v>
      </c>
      <c r="G168" s="133">
        <v>100</v>
      </c>
      <c r="H168" s="94">
        <v>22.81756410273983</v>
      </c>
    </row>
    <row r="169" spans="1:8" ht="12" customHeight="1">
      <c r="A169" s="136" t="s">
        <v>79</v>
      </c>
      <c r="B169" s="133" t="s">
        <v>277</v>
      </c>
      <c r="C169" s="133" t="s">
        <v>277</v>
      </c>
      <c r="D169" s="133" t="s">
        <v>277</v>
      </c>
      <c r="E169" s="133" t="s">
        <v>277</v>
      </c>
      <c r="F169" s="133" t="s">
        <v>277</v>
      </c>
      <c r="G169" s="133">
        <v>100</v>
      </c>
      <c r="H169" s="94">
        <v>25.644860144786755</v>
      </c>
    </row>
    <row r="170" spans="1:8" ht="12" customHeight="1">
      <c r="A170" s="112" t="s">
        <v>80</v>
      </c>
      <c r="B170" s="133">
        <v>98.021509260936426</v>
      </c>
      <c r="C170" s="133">
        <v>1.9784907390635627</v>
      </c>
      <c r="D170" s="133">
        <v>0</v>
      </c>
      <c r="E170" s="133">
        <v>0</v>
      </c>
      <c r="F170" s="133">
        <v>0</v>
      </c>
      <c r="G170" s="133">
        <v>100</v>
      </c>
      <c r="H170" s="94">
        <v>123.86017642175345</v>
      </c>
    </row>
    <row r="171" spans="1:8" ht="12" customHeight="1">
      <c r="A171" s="113" t="s">
        <v>81</v>
      </c>
      <c r="B171" s="133">
        <v>97.236033732392869</v>
      </c>
      <c r="C171" s="133">
        <v>2.1044040429893327</v>
      </c>
      <c r="D171" s="133">
        <v>0</v>
      </c>
      <c r="E171" s="133">
        <v>0</v>
      </c>
      <c r="F171" s="133">
        <v>0.65956222461781233</v>
      </c>
      <c r="G171" s="133">
        <v>100</v>
      </c>
      <c r="H171" s="94">
        <v>461.13050182242802</v>
      </c>
    </row>
    <row r="172" spans="1:8" ht="12" customHeight="1">
      <c r="A172" s="112" t="s">
        <v>82</v>
      </c>
      <c r="B172" s="133">
        <v>100</v>
      </c>
      <c r="C172" s="133">
        <v>0</v>
      </c>
      <c r="D172" s="133">
        <v>0</v>
      </c>
      <c r="E172" s="133">
        <v>0</v>
      </c>
      <c r="F172" s="133">
        <v>0</v>
      </c>
      <c r="G172" s="133">
        <v>100</v>
      </c>
      <c r="H172" s="94">
        <v>108.18257535526047</v>
      </c>
    </row>
    <row r="173" spans="1:8" ht="12" customHeight="1">
      <c r="A173" s="127" t="s">
        <v>83</v>
      </c>
      <c r="B173" s="133"/>
      <c r="C173" s="133"/>
      <c r="D173" s="133"/>
      <c r="E173" s="133"/>
      <c r="F173" s="133"/>
      <c r="G173" s="133"/>
      <c r="H173" s="94"/>
    </row>
    <row r="174" spans="1:8" ht="12" customHeight="1">
      <c r="A174" s="38" t="s">
        <v>84</v>
      </c>
      <c r="B174" s="133">
        <v>95.037388464078717</v>
      </c>
      <c r="C174" s="133">
        <v>4.3751345783927933</v>
      </c>
      <c r="D174" s="133">
        <v>0</v>
      </c>
      <c r="E174" s="133">
        <v>0</v>
      </c>
      <c r="F174" s="133">
        <v>0.58747695752846407</v>
      </c>
      <c r="G174" s="133">
        <v>100</v>
      </c>
      <c r="H174" s="94">
        <v>517.7126621283569</v>
      </c>
    </row>
    <row r="175" spans="1:8" ht="12" customHeight="1">
      <c r="A175" s="38" t="s">
        <v>85</v>
      </c>
      <c r="B175" s="133">
        <v>96.877494958227956</v>
      </c>
      <c r="C175" s="133">
        <v>3.1225050417720599</v>
      </c>
      <c r="D175" s="133">
        <v>0</v>
      </c>
      <c r="E175" s="133">
        <v>0</v>
      </c>
      <c r="F175" s="133">
        <v>0</v>
      </c>
      <c r="G175" s="133">
        <v>100</v>
      </c>
      <c r="H175" s="94">
        <v>251.50692269301015</v>
      </c>
    </row>
    <row r="176" spans="1:8" ht="12" customHeight="1">
      <c r="A176" s="127" t="s">
        <v>61</v>
      </c>
      <c r="B176" s="133"/>
      <c r="C176" s="133"/>
      <c r="D176" s="133"/>
      <c r="E176" s="133"/>
      <c r="F176" s="133"/>
      <c r="G176" s="133"/>
      <c r="H176" s="94"/>
    </row>
    <row r="177" spans="1:8" ht="12" customHeight="1">
      <c r="A177" s="38" t="s">
        <v>62</v>
      </c>
      <c r="B177" s="133">
        <v>95.639036590183551</v>
      </c>
      <c r="C177" s="133">
        <v>3.9655701233964828</v>
      </c>
      <c r="D177" s="133">
        <v>0</v>
      </c>
      <c r="E177" s="133">
        <v>0</v>
      </c>
      <c r="F177" s="133">
        <v>0.39539328641997468</v>
      </c>
      <c r="G177" s="133">
        <v>100</v>
      </c>
      <c r="H177" s="94">
        <v>769.21958482136699</v>
      </c>
    </row>
    <row r="178" spans="1:8" ht="12" customHeight="1">
      <c r="A178" s="38" t="s">
        <v>63</v>
      </c>
      <c r="B178" s="133"/>
      <c r="C178" s="133"/>
      <c r="D178" s="133"/>
      <c r="E178" s="133"/>
      <c r="F178" s="133"/>
      <c r="G178" s="133"/>
      <c r="H178" s="94">
        <v>0</v>
      </c>
    </row>
    <row r="179" spans="1:8" ht="12" customHeight="1">
      <c r="A179" s="129" t="s">
        <v>273</v>
      </c>
      <c r="B179" s="133"/>
      <c r="C179" s="133"/>
      <c r="D179" s="133"/>
      <c r="E179" s="133"/>
      <c r="F179" s="133"/>
      <c r="G179" s="133"/>
      <c r="H179" s="94"/>
    </row>
    <row r="180" spans="1:8" ht="12" customHeight="1">
      <c r="A180" s="132" t="s">
        <v>274</v>
      </c>
      <c r="B180" s="133"/>
      <c r="C180" s="133"/>
      <c r="D180" s="133"/>
      <c r="E180" s="133"/>
      <c r="F180" s="133"/>
      <c r="G180" s="133"/>
      <c r="H180" s="94">
        <v>0</v>
      </c>
    </row>
    <row r="181" spans="1:8" ht="12" customHeight="1">
      <c r="A181" s="132" t="s">
        <v>275</v>
      </c>
      <c r="B181" s="133">
        <v>95.639036590183551</v>
      </c>
      <c r="C181" s="133">
        <v>3.9655701233964828</v>
      </c>
      <c r="D181" s="133">
        <v>0</v>
      </c>
      <c r="E181" s="133">
        <v>0</v>
      </c>
      <c r="F181" s="133">
        <v>0.39539328641997468</v>
      </c>
      <c r="G181" s="133">
        <v>100</v>
      </c>
      <c r="H181" s="94">
        <v>769.21958482136699</v>
      </c>
    </row>
    <row r="182" spans="1:8" ht="12" customHeight="1">
      <c r="A182" s="1"/>
      <c r="B182" s="133"/>
      <c r="C182" s="133"/>
      <c r="D182" s="133"/>
      <c r="E182" s="133"/>
      <c r="F182" s="133"/>
      <c r="G182" s="133"/>
      <c r="H182" s="94"/>
    </row>
    <row r="183" spans="1:8" ht="12" customHeight="1">
      <c r="A183" s="8" t="s">
        <v>272</v>
      </c>
      <c r="B183" s="133"/>
      <c r="C183" s="133"/>
      <c r="D183" s="133"/>
      <c r="E183" s="133"/>
      <c r="F183" s="133"/>
      <c r="G183" s="133"/>
      <c r="H183" s="94"/>
    </row>
    <row r="184" spans="1:8" ht="12" customHeight="1">
      <c r="A184" s="129" t="s">
        <v>73</v>
      </c>
      <c r="B184" s="133"/>
      <c r="C184" s="133"/>
      <c r="D184" s="133"/>
      <c r="E184" s="133"/>
      <c r="F184" s="133"/>
      <c r="G184" s="133"/>
      <c r="H184" s="94"/>
    </row>
    <row r="185" spans="1:8" ht="12" customHeight="1">
      <c r="A185" s="38" t="s">
        <v>34</v>
      </c>
      <c r="B185" s="133">
        <v>85.232197775959222</v>
      </c>
      <c r="C185" s="133">
        <v>11.901809328452138</v>
      </c>
      <c r="D185" s="133">
        <v>0</v>
      </c>
      <c r="E185" s="133">
        <v>0</v>
      </c>
      <c r="F185" s="133">
        <v>2.8659928955886325</v>
      </c>
      <c r="G185" s="133">
        <v>100</v>
      </c>
      <c r="H185" s="94">
        <v>48.677918525933954</v>
      </c>
    </row>
    <row r="186" spans="1:8" ht="12" customHeight="1">
      <c r="A186" s="38" t="s">
        <v>35</v>
      </c>
      <c r="B186" s="133">
        <v>92.095640583482478</v>
      </c>
      <c r="C186" s="133">
        <v>6.7464954960943571</v>
      </c>
      <c r="D186" s="133">
        <v>0</v>
      </c>
      <c r="E186" s="133">
        <v>0</v>
      </c>
      <c r="F186" s="133">
        <v>1.1578639204231784</v>
      </c>
      <c r="G186" s="133">
        <v>100</v>
      </c>
      <c r="H186" s="94">
        <v>126.17991158506621</v>
      </c>
    </row>
    <row r="187" spans="1:8" ht="12" customHeight="1">
      <c r="A187" s="38" t="s">
        <v>36</v>
      </c>
      <c r="B187" s="133">
        <v>93.399901288594705</v>
      </c>
      <c r="C187" s="133">
        <v>5.7429237876456991</v>
      </c>
      <c r="D187" s="133">
        <v>0</v>
      </c>
      <c r="E187" s="133">
        <v>0</v>
      </c>
      <c r="F187" s="133">
        <v>0.85717492375961513</v>
      </c>
      <c r="G187" s="133">
        <v>100</v>
      </c>
      <c r="H187" s="94">
        <v>118.74267536330424</v>
      </c>
    </row>
    <row r="188" spans="1:8" ht="12" customHeight="1">
      <c r="A188" s="38" t="s">
        <v>37</v>
      </c>
      <c r="B188" s="133">
        <v>94.451444558444223</v>
      </c>
      <c r="C188" s="133">
        <v>5.5485554415557727</v>
      </c>
      <c r="D188" s="133">
        <v>0</v>
      </c>
      <c r="E188" s="133">
        <v>0</v>
      </c>
      <c r="F188" s="133">
        <v>0</v>
      </c>
      <c r="G188" s="133">
        <v>100</v>
      </c>
      <c r="H188" s="94">
        <v>30.41258320457678</v>
      </c>
    </row>
    <row r="189" spans="1:8" ht="12" customHeight="1">
      <c r="A189" s="38" t="s">
        <v>38</v>
      </c>
      <c r="B189" s="133">
        <v>93.273485037570609</v>
      </c>
      <c r="C189" s="133">
        <v>6.7265149624294001</v>
      </c>
      <c r="D189" s="133">
        <v>0</v>
      </c>
      <c r="E189" s="133">
        <v>0</v>
      </c>
      <c r="F189" s="133">
        <v>0</v>
      </c>
      <c r="G189" s="133">
        <v>100</v>
      </c>
      <c r="H189" s="94">
        <v>20.175528094425928</v>
      </c>
    </row>
    <row r="190" spans="1:8" ht="12" customHeight="1">
      <c r="A190" s="38" t="s">
        <v>39</v>
      </c>
      <c r="B190" s="133"/>
      <c r="C190" s="133"/>
      <c r="D190" s="133"/>
      <c r="E190" s="133"/>
      <c r="F190" s="133"/>
      <c r="G190" s="133"/>
      <c r="H190" s="94">
        <v>0</v>
      </c>
    </row>
    <row r="191" spans="1:8" ht="12" customHeight="1">
      <c r="A191" s="38" t="s">
        <v>40</v>
      </c>
      <c r="B191" s="133" t="s">
        <v>277</v>
      </c>
      <c r="C191" s="133" t="s">
        <v>277</v>
      </c>
      <c r="D191" s="133" t="s">
        <v>277</v>
      </c>
      <c r="E191" s="133" t="s">
        <v>277</v>
      </c>
      <c r="F191" s="133" t="s">
        <v>277</v>
      </c>
      <c r="G191" s="133">
        <v>100</v>
      </c>
      <c r="H191" s="94">
        <v>1.1884532955362919</v>
      </c>
    </row>
    <row r="192" spans="1:8" ht="12" customHeight="1">
      <c r="A192" s="129" t="s">
        <v>74</v>
      </c>
      <c r="B192" s="133"/>
      <c r="C192" s="133"/>
      <c r="D192" s="133"/>
      <c r="E192" s="133"/>
      <c r="F192" s="133"/>
      <c r="G192" s="133"/>
      <c r="H192" s="94"/>
    </row>
    <row r="193" spans="1:8" ht="12" customHeight="1">
      <c r="A193" s="113" t="s">
        <v>75</v>
      </c>
      <c r="B193" s="133">
        <v>94.186878916270459</v>
      </c>
      <c r="C193" s="133">
        <v>5.8131210837295475</v>
      </c>
      <c r="D193" s="133">
        <v>0</v>
      </c>
      <c r="E193" s="133">
        <v>0</v>
      </c>
      <c r="F193" s="133">
        <v>0</v>
      </c>
      <c r="G193" s="133">
        <v>100</v>
      </c>
      <c r="H193" s="94">
        <v>26.573887380448536</v>
      </c>
    </row>
    <row r="194" spans="1:8" ht="12" customHeight="1">
      <c r="A194" s="112" t="s">
        <v>76</v>
      </c>
      <c r="B194" s="133">
        <v>95.784264159556699</v>
      </c>
      <c r="C194" s="133">
        <v>4.2157358404432932</v>
      </c>
      <c r="D194" s="133">
        <v>0</v>
      </c>
      <c r="E194" s="133">
        <v>0</v>
      </c>
      <c r="F194" s="133">
        <v>0</v>
      </c>
      <c r="G194" s="133">
        <v>100</v>
      </c>
      <c r="H194" s="94">
        <v>96.026652605265056</v>
      </c>
    </row>
    <row r="195" spans="1:8" ht="12" customHeight="1">
      <c r="A195" s="113" t="s">
        <v>77</v>
      </c>
      <c r="B195" s="133">
        <v>100</v>
      </c>
      <c r="C195" s="133">
        <v>0</v>
      </c>
      <c r="D195" s="133">
        <v>0</v>
      </c>
      <c r="E195" s="133">
        <v>0</v>
      </c>
      <c r="F195" s="133">
        <v>0</v>
      </c>
      <c r="G195" s="133">
        <v>100</v>
      </c>
      <c r="H195" s="94">
        <v>24.413569604818651</v>
      </c>
    </row>
    <row r="196" spans="1:8" ht="12" customHeight="1">
      <c r="A196" s="135" t="s">
        <v>78</v>
      </c>
      <c r="B196" s="133">
        <v>100</v>
      </c>
      <c r="C196" s="133">
        <v>0</v>
      </c>
      <c r="D196" s="133">
        <v>0</v>
      </c>
      <c r="E196" s="133">
        <v>0</v>
      </c>
      <c r="F196" s="133">
        <v>0</v>
      </c>
      <c r="G196" s="133">
        <v>100</v>
      </c>
      <c r="H196" s="94">
        <v>10.274266708725332</v>
      </c>
    </row>
    <row r="197" spans="1:8" ht="12" customHeight="1">
      <c r="A197" s="136" t="s">
        <v>79</v>
      </c>
      <c r="B197" s="134" t="s">
        <v>284</v>
      </c>
      <c r="C197" s="133" t="s">
        <v>279</v>
      </c>
      <c r="D197" s="133" t="s">
        <v>279</v>
      </c>
      <c r="E197" s="133" t="s">
        <v>279</v>
      </c>
      <c r="F197" s="133" t="s">
        <v>279</v>
      </c>
      <c r="G197" s="133">
        <v>100</v>
      </c>
      <c r="H197" s="94">
        <v>14.139302896093319</v>
      </c>
    </row>
    <row r="198" spans="1:8" ht="12" customHeight="1">
      <c r="A198" s="112" t="s">
        <v>80</v>
      </c>
      <c r="B198" s="133">
        <v>87.178886818483278</v>
      </c>
      <c r="C198" s="133">
        <v>9.2066766423213551</v>
      </c>
      <c r="D198" s="133">
        <v>0</v>
      </c>
      <c r="E198" s="133">
        <v>0</v>
      </c>
      <c r="F198" s="133">
        <v>3.6144365391953475</v>
      </c>
      <c r="G198" s="133">
        <v>100</v>
      </c>
      <c r="H198" s="94">
        <v>38.598151372835304</v>
      </c>
    </row>
    <row r="199" spans="1:8" ht="12" customHeight="1">
      <c r="A199" s="113" t="s">
        <v>81</v>
      </c>
      <c r="B199" s="133">
        <v>88.229037521355394</v>
      </c>
      <c r="C199" s="133">
        <v>9.2527260372480828</v>
      </c>
      <c r="D199" s="133">
        <v>0</v>
      </c>
      <c r="E199" s="133">
        <v>0</v>
      </c>
      <c r="F199" s="133">
        <v>2.5182364413965783</v>
      </c>
      <c r="G199" s="133">
        <v>100</v>
      </c>
      <c r="H199" s="94">
        <v>145.62879574498373</v>
      </c>
    </row>
    <row r="200" spans="1:8" ht="12" customHeight="1">
      <c r="A200" s="112" t="s">
        <v>82</v>
      </c>
      <c r="B200" s="133">
        <v>92.400681772890294</v>
      </c>
      <c r="C200" s="133">
        <v>7.5993182271097037</v>
      </c>
      <c r="D200" s="133">
        <v>0</v>
      </c>
      <c r="E200" s="133">
        <v>0</v>
      </c>
      <c r="F200" s="133">
        <v>0</v>
      </c>
      <c r="G200" s="133">
        <v>100</v>
      </c>
      <c r="H200" s="94">
        <v>40.709900740940675</v>
      </c>
    </row>
    <row r="201" spans="1:8" ht="12" customHeight="1">
      <c r="A201" s="127" t="s">
        <v>83</v>
      </c>
      <c r="B201" s="133"/>
      <c r="C201" s="133"/>
      <c r="D201" s="133"/>
      <c r="E201" s="133"/>
      <c r="F201" s="133"/>
      <c r="G201" s="133"/>
      <c r="H201" s="94"/>
    </row>
    <row r="202" spans="1:8" ht="12" customHeight="1">
      <c r="A202" s="38" t="s">
        <v>84</v>
      </c>
      <c r="B202" s="133">
        <v>90.628084727976287</v>
      </c>
      <c r="C202" s="133">
        <v>7.5331491274470457</v>
      </c>
      <c r="D202" s="133">
        <v>0</v>
      </c>
      <c r="E202" s="133">
        <v>0</v>
      </c>
      <c r="F202" s="133">
        <v>1.8387661445766608</v>
      </c>
      <c r="G202" s="133">
        <v>100</v>
      </c>
      <c r="H202" s="94">
        <v>275.31413416665731</v>
      </c>
    </row>
    <row r="203" spans="1:8" ht="12" customHeight="1">
      <c r="A203" s="38" t="s">
        <v>85</v>
      </c>
      <c r="B203" s="133">
        <v>95.103943238953946</v>
      </c>
      <c r="C203" s="133">
        <v>4.8960567610460908</v>
      </c>
      <c r="D203" s="133">
        <v>0</v>
      </c>
      <c r="E203" s="133">
        <v>0</v>
      </c>
      <c r="F203" s="133">
        <v>0</v>
      </c>
      <c r="G203" s="133">
        <v>100</v>
      </c>
      <c r="H203" s="94">
        <v>70.062935902186112</v>
      </c>
    </row>
    <row r="204" spans="1:8" ht="12" customHeight="1">
      <c r="A204" s="127" t="s">
        <v>61</v>
      </c>
      <c r="B204" s="133"/>
      <c r="C204" s="133"/>
      <c r="D204" s="133"/>
      <c r="E204" s="133"/>
      <c r="F204" s="133"/>
      <c r="G204" s="133"/>
      <c r="H204" s="94"/>
    </row>
    <row r="205" spans="1:8" ht="12" customHeight="1">
      <c r="A205" s="38" t="s">
        <v>62</v>
      </c>
      <c r="B205" s="133">
        <v>91.47356579941372</v>
      </c>
      <c r="C205" s="133">
        <v>7.0498573001963303</v>
      </c>
      <c r="D205" s="133">
        <v>0</v>
      </c>
      <c r="E205" s="133">
        <v>0</v>
      </c>
      <c r="F205" s="133">
        <v>1.4765769003899394</v>
      </c>
      <c r="G205" s="133">
        <v>100</v>
      </c>
      <c r="H205" s="94">
        <v>342.84588150837038</v>
      </c>
    </row>
    <row r="206" spans="1:8" ht="12" customHeight="1">
      <c r="A206" s="38" t="s">
        <v>63</v>
      </c>
      <c r="B206" s="133" t="s">
        <v>277</v>
      </c>
      <c r="C206" s="133" t="s">
        <v>277</v>
      </c>
      <c r="D206" s="133" t="s">
        <v>277</v>
      </c>
      <c r="E206" s="133" t="s">
        <v>277</v>
      </c>
      <c r="F206" s="133" t="s">
        <v>277</v>
      </c>
      <c r="G206" s="133">
        <v>100</v>
      </c>
      <c r="H206" s="94">
        <v>2.5311885604728328</v>
      </c>
    </row>
    <row r="207" spans="1:8" ht="12" customHeight="1">
      <c r="A207" s="129" t="s">
        <v>273</v>
      </c>
      <c r="B207" s="133"/>
      <c r="C207" s="133"/>
      <c r="D207" s="133"/>
      <c r="E207" s="133"/>
      <c r="F207" s="133"/>
      <c r="G207" s="133"/>
      <c r="H207" s="94"/>
    </row>
    <row r="208" spans="1:8" ht="12" customHeight="1">
      <c r="A208" s="132" t="s">
        <v>274</v>
      </c>
      <c r="B208" s="133">
        <v>92.514998853481387</v>
      </c>
      <c r="C208" s="133">
        <v>7.4850011465186164</v>
      </c>
      <c r="D208" s="133">
        <v>0</v>
      </c>
      <c r="E208" s="133">
        <v>0</v>
      </c>
      <c r="F208" s="133">
        <v>0</v>
      </c>
      <c r="G208" s="133">
        <v>100</v>
      </c>
      <c r="H208" s="94">
        <v>18.787116252926737</v>
      </c>
    </row>
    <row r="209" spans="1:8" ht="12" customHeight="1">
      <c r="A209" s="142" t="s">
        <v>275</v>
      </c>
      <c r="B209" s="143">
        <v>91.479740174437154</v>
      </c>
      <c r="C209" s="143">
        <v>6.9701867044697634</v>
      </c>
      <c r="D209" s="143">
        <v>0</v>
      </c>
      <c r="E209" s="143">
        <v>0</v>
      </c>
      <c r="F209" s="143">
        <v>1.5500731210930903</v>
      </c>
      <c r="G209" s="143">
        <v>100</v>
      </c>
      <c r="H209" s="96">
        <v>326.58995381591654</v>
      </c>
    </row>
    <row r="210" spans="1:8" ht="12" customHeight="1">
      <c r="A210" s="239" t="s">
        <v>556</v>
      </c>
      <c r="B210" s="240"/>
      <c r="C210" s="240"/>
      <c r="D210" s="240"/>
      <c r="E210" s="240"/>
      <c r="F210" s="240"/>
      <c r="G210" s="240"/>
      <c r="H210" s="241"/>
    </row>
    <row r="211" spans="1:8" ht="12" customHeight="1">
      <c r="A211" s="187" t="s">
        <v>557</v>
      </c>
      <c r="B211" s="188"/>
      <c r="C211" s="188"/>
      <c r="D211" s="188"/>
      <c r="E211" s="188"/>
      <c r="F211" s="188"/>
      <c r="G211" s="188"/>
      <c r="H211" s="189"/>
    </row>
    <row r="212" spans="1:8" ht="12" customHeight="1">
      <c r="A212" s="191" t="s">
        <v>558</v>
      </c>
      <c r="B212" s="192"/>
      <c r="C212" s="192"/>
      <c r="D212" s="192"/>
      <c r="E212" s="192"/>
      <c r="F212" s="192"/>
      <c r="G212" s="192"/>
      <c r="H212" s="193"/>
    </row>
    <row r="213" spans="1:8" ht="12" customHeight="1">
      <c r="A213" s="216"/>
      <c r="B213" s="216"/>
      <c r="C213" s="216"/>
      <c r="D213" s="216"/>
      <c r="E213" s="216"/>
      <c r="F213" s="216"/>
      <c r="G213" s="216"/>
      <c r="H213" s="216"/>
    </row>
    <row r="214" spans="1:8" ht="78" customHeight="1">
      <c r="A214" s="190" t="s">
        <v>86</v>
      </c>
      <c r="B214" s="199"/>
      <c r="C214" s="199"/>
      <c r="D214" s="199"/>
      <c r="E214" s="199"/>
      <c r="F214" s="199"/>
      <c r="G214" s="199"/>
      <c r="H214" s="199"/>
    </row>
  </sheetData>
  <mergeCells count="11">
    <mergeCell ref="A213:H213"/>
    <mergeCell ref="A214:H214"/>
    <mergeCell ref="A1:H1"/>
    <mergeCell ref="A2:H2"/>
    <mergeCell ref="A3:A4"/>
    <mergeCell ref="H3:H4"/>
    <mergeCell ref="G3:G4"/>
    <mergeCell ref="B3:F3"/>
    <mergeCell ref="A210:H210"/>
    <mergeCell ref="A211:H211"/>
    <mergeCell ref="A212:H212"/>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J143"/>
  <sheetViews>
    <sheetView zoomScaleNormal="100" workbookViewId="0">
      <selection activeCell="A2" sqref="A2:J2"/>
    </sheetView>
  </sheetViews>
  <sheetFormatPr defaultColWidth="8.75" defaultRowHeight="12.75"/>
  <cols>
    <col min="1" max="1" width="32.25" style="3" customWidth="1"/>
    <col min="2" max="2" width="16.625" style="3" customWidth="1"/>
    <col min="3" max="3" width="8" style="69" customWidth="1"/>
    <col min="4" max="4" width="9.375" style="3" customWidth="1"/>
    <col min="5" max="5" width="11.875" style="3" customWidth="1"/>
    <col min="6" max="6" width="11" style="3" customWidth="1"/>
    <col min="7" max="7" width="9.125" style="3" customWidth="1"/>
    <col min="8" max="8" width="11.25" style="3" customWidth="1"/>
    <col min="9" max="9" width="7" style="69" customWidth="1"/>
    <col min="10" max="10" width="16.5" style="69" customWidth="1"/>
    <col min="11" max="16384" width="8.75" style="3"/>
  </cols>
  <sheetData>
    <row r="1" spans="1:10" ht="20.100000000000001" customHeight="1">
      <c r="A1" s="168" t="s">
        <v>87</v>
      </c>
      <c r="B1" s="169"/>
      <c r="C1" s="169"/>
      <c r="D1" s="169"/>
      <c r="E1" s="169"/>
      <c r="F1" s="169"/>
      <c r="G1" s="169"/>
      <c r="H1" s="169"/>
      <c r="I1" s="169"/>
      <c r="J1" s="170"/>
    </row>
    <row r="2" spans="1:10" ht="30" customHeight="1">
      <c r="A2" s="242" t="s">
        <v>584</v>
      </c>
      <c r="B2" s="243"/>
      <c r="C2" s="243"/>
      <c r="D2" s="243"/>
      <c r="E2" s="243"/>
      <c r="F2" s="243"/>
      <c r="G2" s="243"/>
      <c r="H2" s="243"/>
      <c r="I2" s="243"/>
      <c r="J2" s="244"/>
    </row>
    <row r="3" spans="1:10" s="29" customFormat="1" ht="27" customHeight="1">
      <c r="A3" s="245"/>
      <c r="B3" s="248" t="s">
        <v>88</v>
      </c>
      <c r="C3" s="251" t="s">
        <v>10</v>
      </c>
      <c r="D3" s="257" t="s">
        <v>89</v>
      </c>
      <c r="E3" s="257"/>
      <c r="F3" s="257"/>
      <c r="G3" s="257"/>
      <c r="H3" s="257"/>
      <c r="I3" s="251" t="s">
        <v>8</v>
      </c>
      <c r="J3" s="254" t="s">
        <v>90</v>
      </c>
    </row>
    <row r="4" spans="1:10" s="29" customFormat="1" ht="12" customHeight="1">
      <c r="A4" s="246"/>
      <c r="B4" s="249"/>
      <c r="C4" s="252"/>
      <c r="D4" s="249" t="s">
        <v>91</v>
      </c>
      <c r="E4" s="249" t="s">
        <v>92</v>
      </c>
      <c r="F4" s="249" t="s">
        <v>93</v>
      </c>
      <c r="G4" s="249" t="s">
        <v>23</v>
      </c>
      <c r="H4" s="248" t="s">
        <v>50</v>
      </c>
      <c r="I4" s="252"/>
      <c r="J4" s="255"/>
    </row>
    <row r="5" spans="1:10" s="29" customFormat="1" ht="12" customHeight="1">
      <c r="A5" s="246"/>
      <c r="B5" s="249"/>
      <c r="C5" s="252"/>
      <c r="D5" s="249"/>
      <c r="E5" s="249"/>
      <c r="F5" s="249"/>
      <c r="G5" s="249"/>
      <c r="H5" s="249"/>
      <c r="I5" s="252"/>
      <c r="J5" s="255"/>
    </row>
    <row r="6" spans="1:10" s="29" customFormat="1" ht="17.25" customHeight="1">
      <c r="A6" s="247"/>
      <c r="B6" s="250"/>
      <c r="C6" s="253"/>
      <c r="D6" s="250"/>
      <c r="E6" s="250"/>
      <c r="F6" s="250"/>
      <c r="G6" s="250"/>
      <c r="H6" s="250"/>
      <c r="I6" s="253"/>
      <c r="J6" s="256"/>
    </row>
    <row r="7" spans="1:10" ht="12" customHeight="1">
      <c r="A7" s="55"/>
      <c r="B7" s="68"/>
      <c r="C7" s="56"/>
      <c r="D7" s="68"/>
      <c r="E7" s="68"/>
      <c r="F7" s="68"/>
      <c r="G7" s="68"/>
      <c r="H7" s="68"/>
      <c r="I7" s="76"/>
      <c r="J7" s="9"/>
    </row>
    <row r="8" spans="1:10" ht="12" customHeight="1">
      <c r="A8" s="8" t="s">
        <v>270</v>
      </c>
      <c r="B8" s="77"/>
      <c r="C8" s="106"/>
      <c r="D8" s="77"/>
      <c r="E8" s="77"/>
      <c r="F8" s="78"/>
      <c r="G8" s="77"/>
      <c r="H8" s="77"/>
      <c r="I8" s="102"/>
      <c r="J8" s="107"/>
    </row>
    <row r="9" spans="1:10" ht="12" customHeight="1">
      <c r="A9" s="1" t="s">
        <v>28</v>
      </c>
      <c r="B9" s="137">
        <v>83.509697352377756</v>
      </c>
      <c r="C9" s="106">
        <v>1741.8680429084029</v>
      </c>
      <c r="D9" s="137">
        <v>83.371202130042377</v>
      </c>
      <c r="E9" s="137">
        <v>8.0739238606957393</v>
      </c>
      <c r="F9" s="137">
        <v>3.0530413606083018</v>
      </c>
      <c r="G9" s="137">
        <v>5.501832648653612</v>
      </c>
      <c r="H9" s="137">
        <v>0</v>
      </c>
      <c r="I9" s="137">
        <v>100</v>
      </c>
      <c r="J9" s="107">
        <v>272.92910284446191</v>
      </c>
    </row>
    <row r="10" spans="1:10" ht="12" customHeight="1">
      <c r="A10" s="1" t="s">
        <v>29</v>
      </c>
      <c r="B10" s="137">
        <v>73.096833048213782</v>
      </c>
      <c r="C10" s="106">
        <v>13184.987891133051</v>
      </c>
      <c r="D10" s="137">
        <v>58.332801369032502</v>
      </c>
      <c r="E10" s="137">
        <v>11.878479097221453</v>
      </c>
      <c r="F10" s="137">
        <v>17.072280213982737</v>
      </c>
      <c r="G10" s="137">
        <v>12.479955812398</v>
      </c>
      <c r="H10" s="137">
        <v>0.23648350736520524</v>
      </c>
      <c r="I10" s="137">
        <v>100</v>
      </c>
      <c r="J10" s="107">
        <v>3532.2089520213276</v>
      </c>
    </row>
    <row r="11" spans="1:10" ht="12" customHeight="1">
      <c r="A11" s="1" t="s">
        <v>30</v>
      </c>
      <c r="B11" s="137">
        <v>65.16932251430103</v>
      </c>
      <c r="C11" s="106">
        <v>4788.0196575682303</v>
      </c>
      <c r="D11" s="137">
        <v>64.40370636288219</v>
      </c>
      <c r="E11" s="137">
        <v>5.7785257131289738</v>
      </c>
      <c r="F11" s="137">
        <v>15.022502681588835</v>
      </c>
      <c r="G11" s="137">
        <v>14.66280924718003</v>
      </c>
      <c r="H11" s="137">
        <v>0.13245599521990306</v>
      </c>
      <c r="I11" s="137">
        <v>100</v>
      </c>
      <c r="J11" s="107">
        <v>1656.7314727525018</v>
      </c>
    </row>
    <row r="12" spans="1:10" ht="12" customHeight="1">
      <c r="A12" s="1" t="s">
        <v>31</v>
      </c>
      <c r="B12" s="137">
        <v>68.056322519418671</v>
      </c>
      <c r="C12" s="106">
        <v>2480.5799406276515</v>
      </c>
      <c r="D12" s="137">
        <v>60.679102436409451</v>
      </c>
      <c r="E12" s="137">
        <v>4.7106158050153173</v>
      </c>
      <c r="F12" s="137">
        <v>21.076146986688403</v>
      </c>
      <c r="G12" s="137">
        <v>13.534134771886825</v>
      </c>
      <c r="H12" s="137">
        <v>0</v>
      </c>
      <c r="I12" s="137">
        <v>100</v>
      </c>
      <c r="J12" s="107">
        <v>790.97677337710763</v>
      </c>
    </row>
    <row r="13" spans="1:10" ht="12" customHeight="1">
      <c r="A13" s="1" t="s">
        <v>32</v>
      </c>
      <c r="B13" s="137">
        <v>72.801517606783662</v>
      </c>
      <c r="C13" s="106">
        <v>2849.2638705249583</v>
      </c>
      <c r="D13" s="137">
        <v>72.240468728758529</v>
      </c>
      <c r="E13" s="137">
        <v>9.7843217103587588</v>
      </c>
      <c r="F13" s="137">
        <v>10.05144607568422</v>
      </c>
      <c r="G13" s="137">
        <v>7.6634384978912742</v>
      </c>
      <c r="H13" s="137">
        <v>0.2603249873072262</v>
      </c>
      <c r="I13" s="137">
        <v>100</v>
      </c>
      <c r="J13" s="107">
        <v>774.95653216100595</v>
      </c>
    </row>
    <row r="14" spans="1:10" ht="12" customHeight="1">
      <c r="A14" s="1" t="s">
        <v>271</v>
      </c>
      <c r="B14" s="137">
        <v>48.795401257737588</v>
      </c>
      <c r="C14" s="106">
        <v>2444.0319147697978</v>
      </c>
      <c r="D14" s="137">
        <v>84.46531697113177</v>
      </c>
      <c r="E14" s="137">
        <v>3.9518751631969122</v>
      </c>
      <c r="F14" s="137">
        <v>5.1669856340860463</v>
      </c>
      <c r="G14" s="137">
        <v>6.317009472961745</v>
      </c>
      <c r="H14" s="137">
        <v>9.8812758623555083E-2</v>
      </c>
      <c r="I14" s="137">
        <v>100</v>
      </c>
      <c r="J14" s="107">
        <v>1249.9454128077095</v>
      </c>
    </row>
    <row r="15" spans="1:10" ht="12" customHeight="1">
      <c r="A15" s="1" t="s">
        <v>272</v>
      </c>
      <c r="B15" s="137">
        <v>77.395592708057279</v>
      </c>
      <c r="C15" s="106">
        <v>822.41413112804514</v>
      </c>
      <c r="D15" s="137">
        <v>72.226131181332974</v>
      </c>
      <c r="E15" s="137">
        <v>8.506445304938353</v>
      </c>
      <c r="F15" s="137">
        <v>5.6121460004810384</v>
      </c>
      <c r="G15" s="137">
        <v>13.655277513247627</v>
      </c>
      <c r="H15" s="137">
        <v>0</v>
      </c>
      <c r="I15" s="137">
        <v>100</v>
      </c>
      <c r="J15" s="107">
        <v>183.26104213310842</v>
      </c>
    </row>
    <row r="16" spans="1:10" ht="12" customHeight="1">
      <c r="A16" s="1"/>
      <c r="B16" s="137"/>
      <c r="C16" s="106"/>
      <c r="D16" s="137"/>
      <c r="E16" s="137"/>
      <c r="F16" s="137"/>
      <c r="G16" s="137"/>
      <c r="H16" s="137"/>
      <c r="I16" s="137"/>
      <c r="J16" s="107"/>
    </row>
    <row r="17" spans="1:10" ht="12" customHeight="1">
      <c r="A17" s="8" t="s">
        <v>28</v>
      </c>
      <c r="B17" s="137"/>
      <c r="C17" s="106"/>
      <c r="D17" s="137"/>
      <c r="E17" s="137"/>
      <c r="F17" s="137"/>
      <c r="G17" s="137"/>
      <c r="H17" s="137"/>
      <c r="I17" s="137"/>
      <c r="J17" s="107"/>
    </row>
    <row r="18" spans="1:10" ht="12" customHeight="1">
      <c r="A18" s="127" t="s">
        <v>33</v>
      </c>
      <c r="B18" s="137"/>
      <c r="C18" s="106"/>
      <c r="D18" s="137"/>
      <c r="E18" s="137"/>
      <c r="F18" s="137"/>
      <c r="G18" s="137"/>
      <c r="H18" s="137"/>
      <c r="I18" s="137"/>
      <c r="J18" s="107"/>
    </row>
    <row r="19" spans="1:10" ht="12" customHeight="1">
      <c r="A19" s="38" t="s">
        <v>34</v>
      </c>
      <c r="B19" s="137">
        <v>80.312004154868802</v>
      </c>
      <c r="C19" s="106">
        <v>138.58158865812925</v>
      </c>
      <c r="D19" s="137" t="s">
        <v>313</v>
      </c>
      <c r="E19" s="137" t="s">
        <v>314</v>
      </c>
      <c r="F19" s="137" t="s">
        <v>279</v>
      </c>
      <c r="G19" s="137" t="s">
        <v>279</v>
      </c>
      <c r="H19" s="137" t="s">
        <v>279</v>
      </c>
      <c r="I19" s="137">
        <v>100</v>
      </c>
      <c r="J19" s="107">
        <v>26.745722117037438</v>
      </c>
    </row>
    <row r="20" spans="1:10" ht="12" customHeight="1">
      <c r="A20" s="38" t="s">
        <v>35</v>
      </c>
      <c r="B20" s="137">
        <v>81.737647365264507</v>
      </c>
      <c r="C20" s="106">
        <v>487.97533193646575</v>
      </c>
      <c r="D20" s="137">
        <v>89.036410033819678</v>
      </c>
      <c r="E20" s="137">
        <v>10.963589966180269</v>
      </c>
      <c r="F20" s="137">
        <v>0</v>
      </c>
      <c r="G20" s="137">
        <v>0</v>
      </c>
      <c r="H20" s="137">
        <v>0</v>
      </c>
      <c r="I20" s="137">
        <v>100</v>
      </c>
      <c r="J20" s="107">
        <v>84.096545862422673</v>
      </c>
    </row>
    <row r="21" spans="1:10" ht="12" customHeight="1">
      <c r="A21" s="38" t="s">
        <v>36</v>
      </c>
      <c r="B21" s="137">
        <v>83.140873006524245</v>
      </c>
      <c r="C21" s="106">
        <v>469.03377295558136</v>
      </c>
      <c r="D21" s="137">
        <v>83.169716140225631</v>
      </c>
      <c r="E21" s="137">
        <v>0.78526762123103389</v>
      </c>
      <c r="F21" s="137">
        <v>0.60624287856696391</v>
      </c>
      <c r="G21" s="137">
        <v>15.438773359976343</v>
      </c>
      <c r="H21" s="137">
        <v>0</v>
      </c>
      <c r="I21" s="137">
        <v>100</v>
      </c>
      <c r="J21" s="107">
        <v>78.62860340392227</v>
      </c>
    </row>
    <row r="22" spans="1:10" ht="12" customHeight="1">
      <c r="A22" s="38" t="s">
        <v>37</v>
      </c>
      <c r="B22" s="137">
        <v>86.674201086123517</v>
      </c>
      <c r="C22" s="106">
        <v>305.9751292613164</v>
      </c>
      <c r="D22" s="137">
        <v>79.633408406504998</v>
      </c>
      <c r="E22" s="137">
        <v>3.6651604363045904</v>
      </c>
      <c r="F22" s="137">
        <v>9.3828107169397512</v>
      </c>
      <c r="G22" s="137">
        <v>7.3186204402506654</v>
      </c>
      <c r="H22" s="137">
        <v>0</v>
      </c>
      <c r="I22" s="137">
        <v>100</v>
      </c>
      <c r="J22" s="107">
        <v>39.308099604483118</v>
      </c>
    </row>
    <row r="23" spans="1:10" ht="12" customHeight="1">
      <c r="A23" s="38" t="s">
        <v>38</v>
      </c>
      <c r="B23" s="137">
        <v>85.135778537860418</v>
      </c>
      <c r="C23" s="106">
        <v>321.57012040233826</v>
      </c>
      <c r="D23" s="137">
        <v>88.118476616936746</v>
      </c>
      <c r="E23" s="137">
        <v>1.7058614539957262</v>
      </c>
      <c r="F23" s="137">
        <v>10.175661929067529</v>
      </c>
      <c r="G23" s="137">
        <v>0</v>
      </c>
      <c r="H23" s="137">
        <v>0</v>
      </c>
      <c r="I23" s="137">
        <v>100</v>
      </c>
      <c r="J23" s="107">
        <v>40.958057894055649</v>
      </c>
    </row>
    <row r="24" spans="1:10" ht="12" customHeight="1">
      <c r="A24" s="38" t="s">
        <v>39</v>
      </c>
      <c r="B24" s="137"/>
      <c r="C24" s="106"/>
      <c r="D24" s="137"/>
      <c r="E24" s="137"/>
      <c r="F24" s="137"/>
      <c r="G24" s="137"/>
      <c r="H24" s="137"/>
      <c r="I24" s="137"/>
      <c r="J24" s="107" t="s">
        <v>293</v>
      </c>
    </row>
    <row r="25" spans="1:10" ht="12" customHeight="1">
      <c r="A25" s="38" t="s">
        <v>40</v>
      </c>
      <c r="B25" s="137" t="s">
        <v>277</v>
      </c>
      <c r="C25" s="106">
        <v>18.732099694574025</v>
      </c>
      <c r="D25" s="137" t="s">
        <v>277</v>
      </c>
      <c r="E25" s="137" t="s">
        <v>277</v>
      </c>
      <c r="F25" s="137" t="s">
        <v>277</v>
      </c>
      <c r="G25" s="137" t="s">
        <v>277</v>
      </c>
      <c r="H25" s="137" t="s">
        <v>277</v>
      </c>
      <c r="I25" s="137">
        <v>100</v>
      </c>
      <c r="J25" s="107">
        <v>3.1920739625408099</v>
      </c>
    </row>
    <row r="26" spans="1:10" ht="12" customHeight="1">
      <c r="A26" s="127" t="s">
        <v>61</v>
      </c>
      <c r="B26" s="137"/>
      <c r="C26" s="106"/>
      <c r="D26" s="137"/>
      <c r="E26" s="137"/>
      <c r="F26" s="137"/>
      <c r="G26" s="137"/>
      <c r="H26" s="137"/>
      <c r="I26" s="133"/>
      <c r="J26" s="101"/>
    </row>
    <row r="27" spans="1:10" ht="12" customHeight="1">
      <c r="A27" s="38" t="s">
        <v>62</v>
      </c>
      <c r="B27" s="137">
        <v>83.580017888388852</v>
      </c>
      <c r="C27" s="106">
        <v>1740.4025120610493</v>
      </c>
      <c r="D27" s="137">
        <v>83.371202130042377</v>
      </c>
      <c r="E27" s="137">
        <v>8.0739238606957393</v>
      </c>
      <c r="F27" s="137">
        <v>3.0530413606083018</v>
      </c>
      <c r="G27" s="137">
        <v>5.501832648653612</v>
      </c>
      <c r="H27" s="137">
        <v>0</v>
      </c>
      <c r="I27" s="133">
        <v>100</v>
      </c>
      <c r="J27" s="101">
        <v>272.92910284446191</v>
      </c>
    </row>
    <row r="28" spans="1:10" ht="12" customHeight="1">
      <c r="A28" s="38" t="s">
        <v>63</v>
      </c>
      <c r="B28" s="137" t="s">
        <v>277</v>
      </c>
      <c r="C28" s="106">
        <v>1.4655308473535802</v>
      </c>
      <c r="D28" s="137"/>
      <c r="E28" s="137"/>
      <c r="F28" s="137"/>
      <c r="G28" s="137"/>
      <c r="H28" s="137"/>
      <c r="I28" s="133"/>
      <c r="J28" s="101" t="s">
        <v>293</v>
      </c>
    </row>
    <row r="29" spans="1:10" ht="12" customHeight="1">
      <c r="A29" s="129" t="s">
        <v>273</v>
      </c>
      <c r="B29" s="137"/>
      <c r="C29" s="106"/>
      <c r="D29" s="137"/>
      <c r="E29" s="137"/>
      <c r="F29" s="137"/>
      <c r="G29" s="137"/>
      <c r="H29" s="137"/>
      <c r="I29" s="133"/>
      <c r="J29" s="107"/>
    </row>
    <row r="30" spans="1:10" ht="12" customHeight="1">
      <c r="A30" s="132" t="s">
        <v>274</v>
      </c>
      <c r="B30" s="137">
        <v>83.303448533774755</v>
      </c>
      <c r="C30" s="106">
        <v>1196.9196032058551</v>
      </c>
      <c r="D30" s="137">
        <v>87.015355877563024</v>
      </c>
      <c r="E30" s="137">
        <v>6.6239978396875312</v>
      </c>
      <c r="F30" s="137">
        <v>2.2448084482839055</v>
      </c>
      <c r="G30" s="137">
        <v>4.1158378344655207</v>
      </c>
      <c r="H30" s="137">
        <v>0</v>
      </c>
      <c r="I30" s="137">
        <v>100</v>
      </c>
      <c r="J30" s="107">
        <v>185.5340884052568</v>
      </c>
    </row>
    <row r="31" spans="1:10" ht="12" customHeight="1">
      <c r="A31" s="132" t="s">
        <v>275</v>
      </c>
      <c r="B31" s="137">
        <v>83.962700308508403</v>
      </c>
      <c r="C31" s="106">
        <v>544.94843970255056</v>
      </c>
      <c r="D31" s="137">
        <v>75.634894196536806</v>
      </c>
      <c r="E31" s="137">
        <v>11.152025103529796</v>
      </c>
      <c r="F31" s="137">
        <v>4.7688687172310988</v>
      </c>
      <c r="G31" s="137">
        <v>8.4442119827022566</v>
      </c>
      <c r="H31" s="137">
        <v>0</v>
      </c>
      <c r="I31" s="137">
        <v>100</v>
      </c>
      <c r="J31" s="107">
        <v>87.395014439205184</v>
      </c>
    </row>
    <row r="32" spans="1:10" ht="12" customHeight="1">
      <c r="A32" s="1"/>
      <c r="B32" s="137"/>
      <c r="C32" s="106"/>
      <c r="D32" s="137"/>
      <c r="E32" s="137"/>
      <c r="F32" s="137"/>
      <c r="G32" s="137"/>
      <c r="H32" s="137"/>
      <c r="I32" s="137"/>
      <c r="J32" s="107"/>
    </row>
    <row r="33" spans="1:10" ht="12" customHeight="1">
      <c r="A33" s="8" t="s">
        <v>29</v>
      </c>
      <c r="B33" s="137"/>
      <c r="C33" s="106"/>
      <c r="D33" s="137"/>
      <c r="E33" s="137"/>
      <c r="F33" s="137"/>
      <c r="G33" s="137"/>
      <c r="H33" s="137"/>
      <c r="I33" s="137"/>
      <c r="J33" s="107"/>
    </row>
    <row r="34" spans="1:10" ht="12" customHeight="1">
      <c r="A34" s="127" t="s">
        <v>33</v>
      </c>
      <c r="B34" s="137"/>
      <c r="C34" s="106"/>
      <c r="D34" s="137"/>
      <c r="E34" s="137"/>
      <c r="F34" s="137"/>
      <c r="G34" s="137"/>
      <c r="H34" s="137"/>
      <c r="I34" s="137"/>
      <c r="J34" s="107"/>
    </row>
    <row r="35" spans="1:10" ht="12" customHeight="1">
      <c r="A35" s="38" t="s">
        <v>34</v>
      </c>
      <c r="B35" s="137">
        <v>58.209128768576115</v>
      </c>
      <c r="C35" s="106">
        <v>905.18422838897322</v>
      </c>
      <c r="D35" s="137">
        <v>43.258123454618541</v>
      </c>
      <c r="E35" s="137">
        <v>7.702712675542001</v>
      </c>
      <c r="F35" s="137">
        <v>39.403807010230445</v>
      </c>
      <c r="G35" s="137">
        <v>9.6353568596090042</v>
      </c>
      <c r="H35" s="137">
        <v>0</v>
      </c>
      <c r="I35" s="137">
        <v>100</v>
      </c>
      <c r="J35" s="107">
        <v>372.50056071837537</v>
      </c>
    </row>
    <row r="36" spans="1:10" ht="12" customHeight="1">
      <c r="A36" s="38" t="s">
        <v>35</v>
      </c>
      <c r="B36" s="137">
        <v>75.574143921101296</v>
      </c>
      <c r="C36" s="106">
        <v>3754.5499083690243</v>
      </c>
      <c r="D36" s="137">
        <v>51.089806117554545</v>
      </c>
      <c r="E36" s="137">
        <v>17.363520603177427</v>
      </c>
      <c r="F36" s="137">
        <v>15.465708889533952</v>
      </c>
      <c r="G36" s="137">
        <v>16.080964389734103</v>
      </c>
      <c r="H36" s="137">
        <v>0</v>
      </c>
      <c r="I36" s="137">
        <v>100</v>
      </c>
      <c r="J36" s="107">
        <v>912.32798271267484</v>
      </c>
    </row>
    <row r="37" spans="1:10" ht="12" customHeight="1">
      <c r="A37" s="38" t="s">
        <v>36</v>
      </c>
      <c r="B37" s="137">
        <v>69.961832831754947</v>
      </c>
      <c r="C37" s="106">
        <v>4067.7495404913552</v>
      </c>
      <c r="D37" s="137">
        <v>60.948378489885656</v>
      </c>
      <c r="E37" s="137">
        <v>9.1636672807185988</v>
      </c>
      <c r="F37" s="137">
        <v>18.990401823059148</v>
      </c>
      <c r="G37" s="137">
        <v>10.897552406336656</v>
      </c>
      <c r="H37" s="137">
        <v>0</v>
      </c>
      <c r="I37" s="137">
        <v>100</v>
      </c>
      <c r="J37" s="107">
        <v>1221.8774069583103</v>
      </c>
    </row>
    <row r="38" spans="1:10" ht="12" customHeight="1">
      <c r="A38" s="38" t="s">
        <v>37</v>
      </c>
      <c r="B38" s="137">
        <v>68.250014377521154</v>
      </c>
      <c r="C38" s="106">
        <v>2005.2319374238914</v>
      </c>
      <c r="D38" s="137">
        <v>60.806605417444274</v>
      </c>
      <c r="E38" s="137">
        <v>18.926719992923385</v>
      </c>
      <c r="F38" s="137">
        <v>8.6262864585454633</v>
      </c>
      <c r="G38" s="137">
        <v>10.328372229181653</v>
      </c>
      <c r="H38" s="137">
        <v>1.3120159019052666</v>
      </c>
      <c r="I38" s="137">
        <v>100</v>
      </c>
      <c r="J38" s="107">
        <v>636.66085182944107</v>
      </c>
    </row>
    <row r="39" spans="1:10" ht="12" customHeight="1">
      <c r="A39" s="38" t="s">
        <v>38</v>
      </c>
      <c r="B39" s="137">
        <v>83.563119175856954</v>
      </c>
      <c r="C39" s="106">
        <v>2392.641998335072</v>
      </c>
      <c r="D39" s="137">
        <v>77.498481949913781</v>
      </c>
      <c r="E39" s="137">
        <v>0</v>
      </c>
      <c r="F39" s="137">
        <v>7.2501398962032573</v>
      </c>
      <c r="G39" s="137">
        <v>15.251378153882975</v>
      </c>
      <c r="H39" s="137">
        <v>0</v>
      </c>
      <c r="I39" s="137">
        <v>100</v>
      </c>
      <c r="J39" s="107">
        <v>388.84214980252182</v>
      </c>
    </row>
    <row r="40" spans="1:10" ht="12" customHeight="1">
      <c r="A40" s="38" t="s">
        <v>39</v>
      </c>
      <c r="B40" s="137"/>
      <c r="C40" s="106"/>
      <c r="D40" s="137"/>
      <c r="E40" s="137"/>
      <c r="F40" s="137"/>
      <c r="G40" s="137"/>
      <c r="H40" s="137"/>
      <c r="I40" s="137"/>
      <c r="J40" s="107" t="s">
        <v>293</v>
      </c>
    </row>
    <row r="41" spans="1:10" ht="12" customHeight="1">
      <c r="A41" s="38" t="s">
        <v>40</v>
      </c>
      <c r="B41" s="137" t="s">
        <v>277</v>
      </c>
      <c r="C41" s="106">
        <v>60</v>
      </c>
      <c r="D41" s="137"/>
      <c r="E41" s="137"/>
      <c r="F41" s="137"/>
      <c r="G41" s="137"/>
      <c r="H41" s="137"/>
      <c r="I41" s="137"/>
      <c r="J41" s="107" t="s">
        <v>293</v>
      </c>
    </row>
    <row r="42" spans="1:10" ht="12" customHeight="1">
      <c r="A42" s="127" t="s">
        <v>61</v>
      </c>
      <c r="B42" s="137"/>
      <c r="C42" s="106"/>
      <c r="D42" s="137"/>
      <c r="E42" s="137"/>
      <c r="F42" s="137"/>
      <c r="G42" s="137"/>
      <c r="H42" s="137"/>
      <c r="I42" s="133"/>
      <c r="J42" s="101"/>
    </row>
    <row r="43" spans="1:10" ht="12" customHeight="1">
      <c r="A43" s="38" t="s">
        <v>62</v>
      </c>
      <c r="B43" s="137">
        <v>74.032970602737507</v>
      </c>
      <c r="C43" s="106">
        <v>12766.304380339621</v>
      </c>
      <c r="D43" s="137">
        <v>58.260327058341822</v>
      </c>
      <c r="E43" s="137">
        <v>12.71409445454727</v>
      </c>
      <c r="F43" s="137">
        <v>15.414575823073875</v>
      </c>
      <c r="G43" s="137">
        <v>13.357883251612563</v>
      </c>
      <c r="H43" s="137">
        <v>0.25311941242436908</v>
      </c>
      <c r="I43" s="133">
        <v>100</v>
      </c>
      <c r="J43" s="101">
        <v>3300.059658483784</v>
      </c>
    </row>
    <row r="44" spans="1:10" ht="12" customHeight="1">
      <c r="A44" s="38" t="s">
        <v>63</v>
      </c>
      <c r="B44" s="137">
        <v>44.552558781785521</v>
      </c>
      <c r="C44" s="106">
        <v>418.68351079342966</v>
      </c>
      <c r="D44" s="137" t="s">
        <v>277</v>
      </c>
      <c r="E44" s="137" t="s">
        <v>277</v>
      </c>
      <c r="F44" s="137" t="s">
        <v>277</v>
      </c>
      <c r="G44" s="137" t="s">
        <v>277</v>
      </c>
      <c r="H44" s="137" t="s">
        <v>277</v>
      </c>
      <c r="I44" s="133">
        <v>100</v>
      </c>
      <c r="J44" s="101">
        <v>232.1492935375436</v>
      </c>
    </row>
    <row r="45" spans="1:10" ht="12" customHeight="1">
      <c r="A45" s="129" t="s">
        <v>273</v>
      </c>
      <c r="B45" s="137"/>
      <c r="C45" s="106"/>
      <c r="D45" s="137"/>
      <c r="E45" s="137"/>
      <c r="F45" s="137"/>
      <c r="G45" s="137"/>
      <c r="H45" s="137"/>
      <c r="I45" s="133"/>
      <c r="J45" s="107"/>
    </row>
    <row r="46" spans="1:10" ht="12" customHeight="1">
      <c r="A46" s="132" t="s">
        <v>274</v>
      </c>
      <c r="B46" s="137">
        <v>74.544295638131146</v>
      </c>
      <c r="C46" s="106">
        <v>8220.049871457255</v>
      </c>
      <c r="D46" s="137">
        <v>67.990707907477884</v>
      </c>
      <c r="E46" s="137">
        <v>5.2654703262208704</v>
      </c>
      <c r="F46" s="137">
        <v>13.309624154207162</v>
      </c>
      <c r="G46" s="137">
        <v>13.032123646828996</v>
      </c>
      <c r="H46" s="137">
        <v>0.40207396526504169</v>
      </c>
      <c r="I46" s="137">
        <v>100</v>
      </c>
      <c r="J46" s="107">
        <v>2077.5012407733366</v>
      </c>
    </row>
    <row r="47" spans="1:10" ht="12" customHeight="1">
      <c r="A47" s="132" t="s">
        <v>275</v>
      </c>
      <c r="B47" s="137">
        <v>70.700385272020299</v>
      </c>
      <c r="C47" s="106">
        <v>4964.9380196757893</v>
      </c>
      <c r="D47" s="137">
        <v>44.540124900932952</v>
      </c>
      <c r="E47" s="137">
        <v>21.322667658793367</v>
      </c>
      <c r="F47" s="137">
        <v>22.445815098238636</v>
      </c>
      <c r="G47" s="137">
        <v>11.691392342035028</v>
      </c>
      <c r="H47" s="137">
        <v>0</v>
      </c>
      <c r="I47" s="137">
        <v>100</v>
      </c>
      <c r="J47" s="107">
        <v>1454.7077112479876</v>
      </c>
    </row>
    <row r="48" spans="1:10" ht="12" customHeight="1">
      <c r="A48" s="1"/>
      <c r="B48" s="137"/>
      <c r="C48" s="106"/>
      <c r="D48" s="137"/>
      <c r="E48" s="137"/>
      <c r="F48" s="137"/>
      <c r="G48" s="137"/>
      <c r="H48" s="137"/>
      <c r="I48" s="137"/>
      <c r="J48" s="107"/>
    </row>
    <row r="49" spans="1:10" ht="12" customHeight="1">
      <c r="A49" s="8" t="s">
        <v>30</v>
      </c>
      <c r="B49" s="137"/>
      <c r="C49" s="106"/>
      <c r="D49" s="137"/>
      <c r="E49" s="137"/>
      <c r="F49" s="137"/>
      <c r="G49" s="137"/>
      <c r="H49" s="137"/>
      <c r="I49" s="137"/>
      <c r="J49" s="107"/>
    </row>
    <row r="50" spans="1:10" ht="12" customHeight="1">
      <c r="A50" s="127" t="s">
        <v>33</v>
      </c>
      <c r="B50" s="137"/>
      <c r="C50" s="106"/>
      <c r="D50" s="137"/>
      <c r="E50" s="137"/>
      <c r="F50" s="137"/>
      <c r="G50" s="137"/>
      <c r="H50" s="137"/>
      <c r="I50" s="137"/>
      <c r="J50" s="107"/>
    </row>
    <row r="51" spans="1:10" ht="12" customHeight="1">
      <c r="A51" s="38" t="s">
        <v>34</v>
      </c>
      <c r="B51" s="137">
        <v>47.656207965608381</v>
      </c>
      <c r="C51" s="106">
        <v>284.69762203799979</v>
      </c>
      <c r="D51" s="137">
        <v>90.092262594085426</v>
      </c>
      <c r="E51" s="137">
        <v>1.5711159659188618</v>
      </c>
      <c r="F51" s="137">
        <v>2.6839270806838145</v>
      </c>
      <c r="G51" s="137">
        <v>5.652694359311897</v>
      </c>
      <c r="H51" s="137">
        <v>0</v>
      </c>
      <c r="I51" s="137">
        <v>100</v>
      </c>
      <c r="J51" s="107">
        <v>139.1921587693557</v>
      </c>
    </row>
    <row r="52" spans="1:10" ht="12" customHeight="1">
      <c r="A52" s="38" t="s">
        <v>35</v>
      </c>
      <c r="B52" s="137">
        <v>63.124933590365252</v>
      </c>
      <c r="C52" s="106">
        <v>2041.3628087240618</v>
      </c>
      <c r="D52" s="137">
        <v>62.594900359242011</v>
      </c>
      <c r="E52" s="137">
        <v>3.1758423960154514</v>
      </c>
      <c r="F52" s="137">
        <v>13.539484911103267</v>
      </c>
      <c r="G52" s="137">
        <v>20.689772333639297</v>
      </c>
      <c r="H52" s="137">
        <v>0</v>
      </c>
      <c r="I52" s="137">
        <v>100</v>
      </c>
      <c r="J52" s="107">
        <v>751.61505168869917</v>
      </c>
    </row>
    <row r="53" spans="1:10" ht="12" customHeight="1">
      <c r="A53" s="38" t="s">
        <v>36</v>
      </c>
      <c r="B53" s="137">
        <v>63.66677171037405</v>
      </c>
      <c r="C53" s="106">
        <v>1104.5957173627703</v>
      </c>
      <c r="D53" s="137">
        <v>64.134028231632684</v>
      </c>
      <c r="E53" s="137">
        <v>2.3738266712604341</v>
      </c>
      <c r="F53" s="137">
        <v>23.192041265886232</v>
      </c>
      <c r="G53" s="137">
        <v>9.7533190730239987</v>
      </c>
      <c r="H53" s="137">
        <v>0.54678475819666805</v>
      </c>
      <c r="I53" s="137">
        <v>100</v>
      </c>
      <c r="J53" s="107">
        <v>401.33528366684749</v>
      </c>
    </row>
    <row r="54" spans="1:10" ht="12" customHeight="1">
      <c r="A54" s="38" t="s">
        <v>37</v>
      </c>
      <c r="B54" s="137">
        <v>73.676016934444192</v>
      </c>
      <c r="C54" s="106">
        <v>677.11809276118083</v>
      </c>
      <c r="D54" s="137">
        <v>49.34005564060179</v>
      </c>
      <c r="E54" s="137">
        <v>25.101953894159706</v>
      </c>
      <c r="F54" s="137">
        <v>16.033506400394103</v>
      </c>
      <c r="G54" s="137">
        <v>9.5244840648444082</v>
      </c>
      <c r="H54" s="137">
        <v>0</v>
      </c>
      <c r="I54" s="137">
        <v>100</v>
      </c>
      <c r="J54" s="107">
        <v>178.24445207226773</v>
      </c>
    </row>
    <row r="55" spans="1:10" ht="12" customHeight="1">
      <c r="A55" s="38" t="s">
        <v>38</v>
      </c>
      <c r="B55" s="137">
        <v>72.548739334423971</v>
      </c>
      <c r="C55" s="106">
        <v>678.81955887369099</v>
      </c>
      <c r="D55" s="137">
        <v>67.500785464720352</v>
      </c>
      <c r="E55" s="137">
        <v>8.2684640951299659</v>
      </c>
      <c r="F55" s="137">
        <v>11.658634429606984</v>
      </c>
      <c r="G55" s="137">
        <v>12.572116010542725</v>
      </c>
      <c r="H55" s="137">
        <v>0</v>
      </c>
      <c r="I55" s="137">
        <v>100</v>
      </c>
      <c r="J55" s="107">
        <v>186.34452655533039</v>
      </c>
    </row>
    <row r="56" spans="1:10" ht="12" customHeight="1">
      <c r="A56" s="38" t="s">
        <v>39</v>
      </c>
      <c r="B56" s="137"/>
      <c r="C56" s="106"/>
      <c r="D56" s="137"/>
      <c r="E56" s="137"/>
      <c r="F56" s="137"/>
      <c r="G56" s="137"/>
      <c r="H56" s="137"/>
      <c r="I56" s="137"/>
      <c r="J56" s="107" t="s">
        <v>293</v>
      </c>
    </row>
    <row r="57" spans="1:10" ht="12" customHeight="1">
      <c r="A57" s="38" t="s">
        <v>40</v>
      </c>
      <c r="B57" s="137" t="s">
        <v>277</v>
      </c>
      <c r="C57" s="106">
        <v>1</v>
      </c>
      <c r="D57" s="137"/>
      <c r="E57" s="137"/>
      <c r="F57" s="137"/>
      <c r="G57" s="137"/>
      <c r="H57" s="137"/>
      <c r="I57" s="137"/>
      <c r="J57" s="107" t="s">
        <v>293</v>
      </c>
    </row>
    <row r="58" spans="1:10" ht="12" customHeight="1">
      <c r="A58" s="127" t="s">
        <v>61</v>
      </c>
      <c r="B58" s="137"/>
      <c r="C58" s="106"/>
      <c r="D58" s="137"/>
      <c r="E58" s="137"/>
      <c r="F58" s="137"/>
      <c r="G58" s="137"/>
      <c r="H58" s="137"/>
      <c r="I58" s="133"/>
      <c r="J58" s="101"/>
    </row>
    <row r="59" spans="1:10" ht="12" customHeight="1">
      <c r="A59" s="38" t="s">
        <v>62</v>
      </c>
      <c r="B59" s="137">
        <v>65.240219357992075</v>
      </c>
      <c r="C59" s="106">
        <v>4729.9977449325152</v>
      </c>
      <c r="D59" s="137">
        <v>64.91887604520187</v>
      </c>
      <c r="E59" s="137">
        <v>5.1324279325557782</v>
      </c>
      <c r="F59" s="137">
        <v>14.987016290451137</v>
      </c>
      <c r="G59" s="137">
        <v>14.827733895297698</v>
      </c>
      <c r="H59" s="137">
        <v>0.13394583649345843</v>
      </c>
      <c r="I59" s="133">
        <v>100</v>
      </c>
      <c r="J59" s="101">
        <v>1638.3041218775429</v>
      </c>
    </row>
    <row r="60" spans="1:10" ht="12" customHeight="1">
      <c r="A60" s="38" t="s">
        <v>63</v>
      </c>
      <c r="B60" s="137">
        <v>59.389748978237549</v>
      </c>
      <c r="C60" s="106">
        <v>58.021912635715537</v>
      </c>
      <c r="D60" s="137" t="s">
        <v>277</v>
      </c>
      <c r="E60" s="137" t="s">
        <v>277</v>
      </c>
      <c r="F60" s="137" t="s">
        <v>277</v>
      </c>
      <c r="G60" s="137" t="s">
        <v>277</v>
      </c>
      <c r="H60" s="137" t="s">
        <v>277</v>
      </c>
      <c r="I60" s="133">
        <v>100</v>
      </c>
      <c r="J60" s="101">
        <v>18.427350874958606</v>
      </c>
    </row>
    <row r="61" spans="1:10" ht="12" customHeight="1">
      <c r="A61" s="129" t="s">
        <v>273</v>
      </c>
      <c r="B61" s="137"/>
      <c r="C61" s="106"/>
      <c r="D61" s="137"/>
      <c r="E61" s="137"/>
      <c r="F61" s="137"/>
      <c r="G61" s="137"/>
      <c r="H61" s="137"/>
      <c r="I61" s="133"/>
      <c r="J61" s="107"/>
    </row>
    <row r="62" spans="1:10" ht="12" customHeight="1">
      <c r="A62" s="132" t="s">
        <v>274</v>
      </c>
      <c r="B62" s="137">
        <v>67.049260007059573</v>
      </c>
      <c r="C62" s="106">
        <v>3608.6728340876962</v>
      </c>
      <c r="D62" s="137">
        <v>65.869730949988764</v>
      </c>
      <c r="E62" s="137">
        <v>6.983234838470481</v>
      </c>
      <c r="F62" s="137">
        <v>14.693544259578124</v>
      </c>
      <c r="G62" s="137">
        <v>12.268209833941331</v>
      </c>
      <c r="H62" s="137">
        <v>0.18528011802144698</v>
      </c>
      <c r="I62" s="137">
        <v>100</v>
      </c>
      <c r="J62" s="107">
        <v>1184.3905238130665</v>
      </c>
    </row>
    <row r="63" spans="1:10" ht="12" customHeight="1">
      <c r="A63" s="132" t="s">
        <v>275</v>
      </c>
      <c r="B63" s="137">
        <v>59.41691853539367</v>
      </c>
      <c r="C63" s="106">
        <v>1179.3468234805277</v>
      </c>
      <c r="D63" s="137">
        <v>60.727663384723115</v>
      </c>
      <c r="E63" s="137">
        <v>2.7577288179850008</v>
      </c>
      <c r="F63" s="137">
        <v>15.847362856496064</v>
      </c>
      <c r="G63" s="137">
        <v>20.66724494079584</v>
      </c>
      <c r="H63" s="137">
        <v>0</v>
      </c>
      <c r="I63" s="137">
        <v>100</v>
      </c>
      <c r="J63" s="107">
        <v>472.34094893943251</v>
      </c>
    </row>
    <row r="64" spans="1:10" ht="12" customHeight="1">
      <c r="A64" s="1"/>
      <c r="B64" s="137"/>
      <c r="C64" s="106"/>
      <c r="D64" s="137"/>
      <c r="E64" s="137"/>
      <c r="F64" s="137"/>
      <c r="G64" s="137"/>
      <c r="H64" s="137"/>
      <c r="I64" s="137"/>
      <c r="J64" s="107"/>
    </row>
    <row r="65" spans="1:10" ht="12" customHeight="1">
      <c r="A65" s="8" t="s">
        <v>31</v>
      </c>
      <c r="B65" s="137"/>
      <c r="C65" s="106"/>
      <c r="D65" s="137"/>
      <c r="E65" s="137"/>
      <c r="F65" s="137"/>
      <c r="G65" s="137"/>
      <c r="H65" s="137"/>
      <c r="I65" s="137"/>
      <c r="J65" s="107"/>
    </row>
    <row r="66" spans="1:10" ht="12" customHeight="1">
      <c r="A66" s="127" t="s">
        <v>33</v>
      </c>
      <c r="B66" s="137"/>
      <c r="C66" s="106"/>
      <c r="D66" s="137"/>
      <c r="E66" s="137"/>
      <c r="F66" s="137"/>
      <c r="G66" s="137"/>
      <c r="H66" s="137"/>
      <c r="I66" s="137"/>
      <c r="J66" s="107"/>
    </row>
    <row r="67" spans="1:10" ht="12" customHeight="1">
      <c r="A67" s="38" t="s">
        <v>34</v>
      </c>
      <c r="B67" s="137">
        <v>65.36672993793681</v>
      </c>
      <c r="C67" s="106">
        <v>264.22450474464534</v>
      </c>
      <c r="D67" s="137">
        <v>51.174215856002448</v>
      </c>
      <c r="E67" s="137">
        <v>3.8425056096335743</v>
      </c>
      <c r="F67" s="137">
        <v>23.595083936991319</v>
      </c>
      <c r="G67" s="137">
        <v>21.388194597372685</v>
      </c>
      <c r="H67" s="137">
        <v>0</v>
      </c>
      <c r="I67" s="137">
        <v>100</v>
      </c>
      <c r="J67" s="107">
        <v>91.509586298361896</v>
      </c>
    </row>
    <row r="68" spans="1:10" ht="12" customHeight="1">
      <c r="A68" s="38" t="s">
        <v>35</v>
      </c>
      <c r="B68" s="137">
        <v>66.675664211112789</v>
      </c>
      <c r="C68" s="106">
        <v>1076.8793295889789</v>
      </c>
      <c r="D68" s="137">
        <v>66.973193937809015</v>
      </c>
      <c r="E68" s="137">
        <v>4.0100892725416522</v>
      </c>
      <c r="F68" s="137">
        <v>17.059116948147825</v>
      </c>
      <c r="G68" s="137">
        <v>11.957599841501478</v>
      </c>
      <c r="H68" s="137">
        <v>0</v>
      </c>
      <c r="I68" s="137">
        <v>100</v>
      </c>
      <c r="J68" s="107">
        <v>358.40085339719741</v>
      </c>
    </row>
    <row r="69" spans="1:10" ht="12" customHeight="1">
      <c r="A69" s="38" t="s">
        <v>36</v>
      </c>
      <c r="B69" s="137">
        <v>66.19785271574996</v>
      </c>
      <c r="C69" s="106">
        <v>629.95477124637785</v>
      </c>
      <c r="D69" s="137">
        <v>63.757076327318664</v>
      </c>
      <c r="E69" s="137">
        <v>6.1647867443983468</v>
      </c>
      <c r="F69" s="137">
        <v>15.871531422188642</v>
      </c>
      <c r="G69" s="137">
        <v>14.206605506094347</v>
      </c>
      <c r="H69" s="137">
        <v>0</v>
      </c>
      <c r="I69" s="137">
        <v>100</v>
      </c>
      <c r="J69" s="107">
        <v>211.98858753203228</v>
      </c>
    </row>
    <row r="70" spans="1:10" ht="12" customHeight="1">
      <c r="A70" s="38" t="s">
        <v>37</v>
      </c>
      <c r="B70" s="137">
        <v>74.797610312889134</v>
      </c>
      <c r="C70" s="106">
        <v>301.43251396056405</v>
      </c>
      <c r="D70" s="137">
        <v>43.240580567607942</v>
      </c>
      <c r="E70" s="137">
        <v>3.7252696235517537</v>
      </c>
      <c r="F70" s="137">
        <v>38.910813096072502</v>
      </c>
      <c r="G70" s="137">
        <v>14.12333671276784</v>
      </c>
      <c r="H70" s="137">
        <v>0</v>
      </c>
      <c r="I70" s="137">
        <v>100</v>
      </c>
      <c r="J70" s="107">
        <v>75.968196811996151</v>
      </c>
    </row>
    <row r="71" spans="1:10" ht="12" customHeight="1">
      <c r="A71" s="38" t="s">
        <v>38</v>
      </c>
      <c r="B71" s="137">
        <v>75.807627629549785</v>
      </c>
      <c r="C71" s="106">
        <v>190.91276734673946</v>
      </c>
      <c r="D71" s="137">
        <v>41.18008490880829</v>
      </c>
      <c r="E71" s="137">
        <v>7.5190157301161422</v>
      </c>
      <c r="F71" s="137">
        <v>43.121319230579971</v>
      </c>
      <c r="G71" s="137">
        <v>8.1795801304955678</v>
      </c>
      <c r="H71" s="137">
        <v>0</v>
      </c>
      <c r="I71" s="137">
        <v>100</v>
      </c>
      <c r="J71" s="107">
        <v>46.186327579254545</v>
      </c>
    </row>
    <row r="72" spans="1:10" ht="12" customHeight="1">
      <c r="A72" s="38" t="s">
        <v>39</v>
      </c>
      <c r="B72" s="137" t="s">
        <v>277</v>
      </c>
      <c r="C72" s="106">
        <v>2.5924589630935251</v>
      </c>
      <c r="D72" s="137" t="s">
        <v>277</v>
      </c>
      <c r="E72" s="137" t="s">
        <v>277</v>
      </c>
      <c r="F72" s="137" t="s">
        <v>277</v>
      </c>
      <c r="G72" s="137" t="s">
        <v>277</v>
      </c>
      <c r="H72" s="137" t="s">
        <v>277</v>
      </c>
      <c r="I72" s="137">
        <v>100</v>
      </c>
      <c r="J72" s="107">
        <v>1.3624008146461823</v>
      </c>
    </row>
    <row r="73" spans="1:10" ht="12" customHeight="1">
      <c r="A73" s="38" t="s">
        <v>40</v>
      </c>
      <c r="B73" s="137" t="s">
        <v>315</v>
      </c>
      <c r="C73" s="106">
        <v>14.583594777253094</v>
      </c>
      <c r="D73" s="137" t="s">
        <v>277</v>
      </c>
      <c r="E73" s="137" t="s">
        <v>277</v>
      </c>
      <c r="F73" s="137" t="s">
        <v>277</v>
      </c>
      <c r="G73" s="137" t="s">
        <v>277</v>
      </c>
      <c r="H73" s="137" t="s">
        <v>277</v>
      </c>
      <c r="I73" s="137">
        <v>100</v>
      </c>
      <c r="J73" s="107">
        <v>5.5608209436186984</v>
      </c>
    </row>
    <row r="74" spans="1:10" ht="12" customHeight="1">
      <c r="A74" s="127" t="s">
        <v>61</v>
      </c>
      <c r="B74" s="137"/>
      <c r="C74" s="106"/>
      <c r="D74" s="137"/>
      <c r="E74" s="137"/>
      <c r="F74" s="137"/>
      <c r="G74" s="137"/>
      <c r="H74" s="137"/>
      <c r="I74" s="133"/>
      <c r="J74" s="101"/>
    </row>
    <row r="75" spans="1:10" ht="12" customHeight="1">
      <c r="A75" s="38" t="s">
        <v>62</v>
      </c>
      <c r="B75" s="137">
        <v>68.784369345798638</v>
      </c>
      <c r="C75" s="106">
        <v>2350.7614129320059</v>
      </c>
      <c r="D75" s="137">
        <v>59.250721070923682</v>
      </c>
      <c r="E75" s="137">
        <v>5.0874135521647803</v>
      </c>
      <c r="F75" s="137">
        <v>22.212210169072737</v>
      </c>
      <c r="G75" s="137">
        <v>13.449655207838765</v>
      </c>
      <c r="H75" s="137">
        <v>0</v>
      </c>
      <c r="I75" s="133">
        <v>100</v>
      </c>
      <c r="J75" s="101">
        <v>732.39331771735976</v>
      </c>
    </row>
    <row r="76" spans="1:10" ht="12" customHeight="1">
      <c r="A76" s="38" t="s">
        <v>63</v>
      </c>
      <c r="B76" s="137">
        <v>54.872808450658681</v>
      </c>
      <c r="C76" s="106">
        <v>129.81852769564389</v>
      </c>
      <c r="D76" s="137">
        <v>78.536310678096427</v>
      </c>
      <c r="E76" s="137">
        <v>0</v>
      </c>
      <c r="F76" s="137">
        <v>6.8734156197387399</v>
      </c>
      <c r="G76" s="137">
        <v>14.590273702164822</v>
      </c>
      <c r="H76" s="137">
        <v>0</v>
      </c>
      <c r="I76" s="133">
        <v>100</v>
      </c>
      <c r="J76" s="101">
        <v>58.583455659747955</v>
      </c>
    </row>
    <row r="77" spans="1:10" ht="12" customHeight="1">
      <c r="A77" s="129" t="s">
        <v>273</v>
      </c>
      <c r="B77" s="137"/>
      <c r="C77" s="106"/>
      <c r="D77" s="137"/>
      <c r="E77" s="137"/>
      <c r="F77" s="137"/>
      <c r="G77" s="137"/>
      <c r="H77" s="137"/>
      <c r="I77" s="133"/>
      <c r="J77" s="107"/>
    </row>
    <row r="78" spans="1:10" ht="12" customHeight="1">
      <c r="A78" s="132" t="s">
        <v>274</v>
      </c>
      <c r="B78" s="137">
        <v>69.704631871357634</v>
      </c>
      <c r="C78" s="106">
        <v>2121.7173042938052</v>
      </c>
      <c r="D78" s="137">
        <v>57.872181106457113</v>
      </c>
      <c r="E78" s="137">
        <v>4.6346387076998505</v>
      </c>
      <c r="F78" s="137">
        <v>23.732525358370033</v>
      </c>
      <c r="G78" s="137">
        <v>13.760654827472942</v>
      </c>
      <c r="H78" s="137">
        <v>0</v>
      </c>
      <c r="I78" s="137">
        <v>100</v>
      </c>
      <c r="J78" s="107">
        <v>641.37038547993632</v>
      </c>
    </row>
    <row r="79" spans="1:10" ht="12" customHeight="1">
      <c r="A79" s="132" t="s">
        <v>275</v>
      </c>
      <c r="B79" s="137">
        <v>58.310960030401887</v>
      </c>
      <c r="C79" s="106">
        <v>358.86263633384795</v>
      </c>
      <c r="D79" s="137">
        <v>72.712520532438432</v>
      </c>
      <c r="E79" s="137">
        <v>5.0363335826971039</v>
      </c>
      <c r="F79" s="137">
        <v>9.6881144021638068</v>
      </c>
      <c r="G79" s="137">
        <v>12.563031482700643</v>
      </c>
      <c r="H79" s="137">
        <v>0</v>
      </c>
      <c r="I79" s="137">
        <v>100</v>
      </c>
      <c r="J79" s="107">
        <v>149.6063878971714</v>
      </c>
    </row>
    <row r="80" spans="1:10" ht="12" customHeight="1">
      <c r="A80" s="1"/>
      <c r="B80" s="137"/>
      <c r="C80" s="106"/>
      <c r="D80" s="137"/>
      <c r="E80" s="137"/>
      <c r="F80" s="137"/>
      <c r="G80" s="137"/>
      <c r="H80" s="137"/>
      <c r="I80" s="137"/>
      <c r="J80" s="107"/>
    </row>
    <row r="81" spans="1:10" ht="12" customHeight="1">
      <c r="A81" s="8" t="s">
        <v>32</v>
      </c>
      <c r="B81" s="137"/>
      <c r="C81" s="106"/>
      <c r="D81" s="137"/>
      <c r="E81" s="137"/>
      <c r="F81" s="137"/>
      <c r="G81" s="137"/>
      <c r="H81" s="137"/>
      <c r="I81" s="137"/>
      <c r="J81" s="107"/>
    </row>
    <row r="82" spans="1:10" ht="12" customHeight="1">
      <c r="A82" s="127" t="s">
        <v>33</v>
      </c>
      <c r="B82" s="137"/>
      <c r="C82" s="106"/>
      <c r="D82" s="137"/>
      <c r="E82" s="137"/>
      <c r="F82" s="137"/>
      <c r="G82" s="137"/>
      <c r="H82" s="137"/>
      <c r="I82" s="137"/>
      <c r="J82" s="107"/>
    </row>
    <row r="83" spans="1:10" ht="12" customHeight="1">
      <c r="A83" s="38" t="s">
        <v>34</v>
      </c>
      <c r="B83" s="137">
        <v>72.079485046895712</v>
      </c>
      <c r="C83" s="106">
        <v>321.21637632435267</v>
      </c>
      <c r="D83" s="137">
        <v>63.835737694709636</v>
      </c>
      <c r="E83" s="137">
        <v>14.270369596061219</v>
      </c>
      <c r="F83" s="137">
        <v>4.1570032494159816</v>
      </c>
      <c r="G83" s="137">
        <v>17.736889459813124</v>
      </c>
      <c r="H83" s="137">
        <v>0</v>
      </c>
      <c r="I83" s="137">
        <v>100</v>
      </c>
      <c r="J83" s="107">
        <v>89.685266383460728</v>
      </c>
    </row>
    <row r="84" spans="1:10" ht="12" customHeight="1">
      <c r="A84" s="38" t="s">
        <v>35</v>
      </c>
      <c r="B84" s="137">
        <v>65.076987304462236</v>
      </c>
      <c r="C84" s="106">
        <v>1049.7831607673381</v>
      </c>
      <c r="D84" s="137">
        <v>70.305464015329676</v>
      </c>
      <c r="E84" s="137">
        <v>11.886270384871155</v>
      </c>
      <c r="F84" s="137">
        <v>11.44949815404199</v>
      </c>
      <c r="G84" s="137">
        <v>5.8084897687225991</v>
      </c>
      <c r="H84" s="137">
        <v>0.5502776770345772</v>
      </c>
      <c r="I84" s="137">
        <v>100</v>
      </c>
      <c r="J84" s="107">
        <v>366.61590651039506</v>
      </c>
    </row>
    <row r="85" spans="1:10" ht="12" customHeight="1">
      <c r="A85" s="38" t="s">
        <v>36</v>
      </c>
      <c r="B85" s="137">
        <v>77.525435847161788</v>
      </c>
      <c r="C85" s="106">
        <v>709.54160921777668</v>
      </c>
      <c r="D85" s="137">
        <v>71.94779752082556</v>
      </c>
      <c r="E85" s="137">
        <v>11.354463979493321</v>
      </c>
      <c r="F85" s="137">
        <v>10.112394248314512</v>
      </c>
      <c r="G85" s="137">
        <v>6.5853442513665748</v>
      </c>
      <c r="H85" s="137">
        <v>0</v>
      </c>
      <c r="I85" s="137">
        <v>100</v>
      </c>
      <c r="J85" s="107">
        <v>159.46638415473001</v>
      </c>
    </row>
    <row r="86" spans="1:10" ht="12" customHeight="1">
      <c r="A86" s="38" t="s">
        <v>37</v>
      </c>
      <c r="B86" s="137">
        <v>78.605125658659546</v>
      </c>
      <c r="C86" s="106">
        <v>341.86376491641818</v>
      </c>
      <c r="D86" s="137">
        <v>87.470503386782497</v>
      </c>
      <c r="E86" s="137">
        <v>1.8352281751081039</v>
      </c>
      <c r="F86" s="137">
        <v>5.3578606668361513</v>
      </c>
      <c r="G86" s="137">
        <v>5.3364077712732447</v>
      </c>
      <c r="H86" s="137">
        <v>0</v>
      </c>
      <c r="I86" s="137">
        <v>100</v>
      </c>
      <c r="J86" s="107">
        <v>73.141322922443251</v>
      </c>
    </row>
    <row r="87" spans="1:10" ht="12" customHeight="1">
      <c r="A87" s="38" t="s">
        <v>38</v>
      </c>
      <c r="B87" s="137">
        <v>81.663336674225846</v>
      </c>
      <c r="C87" s="106">
        <v>407.62086083133289</v>
      </c>
      <c r="D87" s="137">
        <v>74.36871817513925</v>
      </c>
      <c r="E87" s="137">
        <v>0</v>
      </c>
      <c r="F87" s="137">
        <v>15.220336613666571</v>
      </c>
      <c r="G87" s="137">
        <v>10.410945211194194</v>
      </c>
      <c r="H87" s="137">
        <v>0</v>
      </c>
      <c r="I87" s="137">
        <v>100</v>
      </c>
      <c r="J87" s="107">
        <v>74.744064896263751</v>
      </c>
    </row>
    <row r="88" spans="1:10" ht="12" customHeight="1">
      <c r="A88" s="38" t="s">
        <v>39</v>
      </c>
      <c r="B88" s="137"/>
      <c r="C88" s="106"/>
      <c r="D88" s="137"/>
      <c r="E88" s="137"/>
      <c r="F88" s="137"/>
      <c r="G88" s="137"/>
      <c r="H88" s="137"/>
      <c r="I88" s="137"/>
      <c r="J88" s="107" t="s">
        <v>293</v>
      </c>
    </row>
    <row r="89" spans="1:10" ht="12" customHeight="1">
      <c r="A89" s="38" t="s">
        <v>40</v>
      </c>
      <c r="B89" s="137" t="s">
        <v>278</v>
      </c>
      <c r="C89" s="106">
        <v>19.238098467742873</v>
      </c>
      <c r="D89" s="137" t="s">
        <v>277</v>
      </c>
      <c r="E89" s="137" t="s">
        <v>277</v>
      </c>
      <c r="F89" s="137" t="s">
        <v>277</v>
      </c>
      <c r="G89" s="137" t="s">
        <v>277</v>
      </c>
      <c r="H89" s="137" t="s">
        <v>277</v>
      </c>
      <c r="I89" s="137">
        <v>100</v>
      </c>
      <c r="J89" s="107">
        <v>11.303587293712695</v>
      </c>
    </row>
    <row r="90" spans="1:10" ht="12" customHeight="1">
      <c r="A90" s="127" t="s">
        <v>61</v>
      </c>
      <c r="B90" s="137"/>
      <c r="C90" s="106"/>
      <c r="D90" s="137"/>
      <c r="E90" s="137"/>
      <c r="F90" s="137"/>
      <c r="G90" s="137"/>
      <c r="H90" s="137"/>
      <c r="I90" s="133"/>
      <c r="J90" s="101"/>
    </row>
    <row r="91" spans="1:10" ht="12" customHeight="1">
      <c r="A91" s="38" t="s">
        <v>62</v>
      </c>
      <c r="B91" s="137">
        <v>72.606591977481983</v>
      </c>
      <c r="C91" s="106">
        <v>2820.4757107099726</v>
      </c>
      <c r="D91" s="137">
        <v>72.458521510264333</v>
      </c>
      <c r="E91" s="137">
        <v>9.8138549983015899</v>
      </c>
      <c r="F91" s="137">
        <v>10.081785659763998</v>
      </c>
      <c r="G91" s="137">
        <v>7.3847270716709295</v>
      </c>
      <c r="H91" s="137">
        <v>0.26111075999913586</v>
      </c>
      <c r="I91" s="133">
        <v>100</v>
      </c>
      <c r="J91" s="101">
        <v>772.62441961079503</v>
      </c>
    </row>
    <row r="92" spans="1:10" ht="12" customHeight="1">
      <c r="A92" s="38" t="s">
        <v>63</v>
      </c>
      <c r="B92" s="137">
        <v>91.899056538525386</v>
      </c>
      <c r="C92" s="106">
        <v>28.788159814985473</v>
      </c>
      <c r="D92" s="137" t="s">
        <v>277</v>
      </c>
      <c r="E92" s="137" t="s">
        <v>277</v>
      </c>
      <c r="F92" s="137" t="s">
        <v>277</v>
      </c>
      <c r="G92" s="137" t="s">
        <v>277</v>
      </c>
      <c r="H92" s="137" t="s">
        <v>277</v>
      </c>
      <c r="I92" s="133">
        <v>100</v>
      </c>
      <c r="J92" s="101">
        <v>2.3321125502109248</v>
      </c>
    </row>
    <row r="93" spans="1:10" ht="12" customHeight="1">
      <c r="A93" s="129" t="s">
        <v>273</v>
      </c>
      <c r="B93" s="137"/>
      <c r="C93" s="106"/>
      <c r="D93" s="137"/>
      <c r="E93" s="137"/>
      <c r="F93" s="137"/>
      <c r="G93" s="137"/>
      <c r="H93" s="137"/>
      <c r="I93" s="133"/>
      <c r="J93" s="107"/>
    </row>
    <row r="94" spans="1:10" ht="12" customHeight="1">
      <c r="A94" s="132" t="s">
        <v>274</v>
      </c>
      <c r="B94" s="137">
        <v>74.204278758778415</v>
      </c>
      <c r="C94" s="106">
        <v>1814.9160247930677</v>
      </c>
      <c r="D94" s="137">
        <v>75.888638562874732</v>
      </c>
      <c r="E94" s="137">
        <v>4.5971600194746243</v>
      </c>
      <c r="F94" s="137">
        <v>9.5267867152469936</v>
      </c>
      <c r="G94" s="137">
        <v>9.556502305161807</v>
      </c>
      <c r="H94" s="137">
        <v>0.43091239724181379</v>
      </c>
      <c r="I94" s="137">
        <v>100</v>
      </c>
      <c r="J94" s="107">
        <v>468.17067851787931</v>
      </c>
    </row>
    <row r="95" spans="1:10" ht="12" customHeight="1">
      <c r="A95" s="132" t="s">
        <v>275</v>
      </c>
      <c r="B95" s="137">
        <v>70.340166037079243</v>
      </c>
      <c r="C95" s="106">
        <v>1034.3478457318904</v>
      </c>
      <c r="D95" s="137">
        <v>66.673177648337699</v>
      </c>
      <c r="E95" s="137">
        <v>17.700191948717737</v>
      </c>
      <c r="F95" s="137">
        <v>10.852102709129872</v>
      </c>
      <c r="G95" s="137">
        <v>4.7745276938146954</v>
      </c>
      <c r="H95" s="137">
        <v>0</v>
      </c>
      <c r="I95" s="137">
        <v>100</v>
      </c>
      <c r="J95" s="107">
        <v>306.78585364312636</v>
      </c>
    </row>
    <row r="96" spans="1:10" ht="12" customHeight="1">
      <c r="A96" s="1"/>
      <c r="B96" s="137"/>
      <c r="C96" s="106"/>
      <c r="D96" s="137"/>
      <c r="E96" s="137"/>
      <c r="F96" s="137"/>
      <c r="G96" s="137"/>
      <c r="H96" s="137"/>
      <c r="I96" s="137"/>
      <c r="J96" s="107"/>
    </row>
    <row r="97" spans="1:10" ht="12" customHeight="1">
      <c r="A97" s="8" t="s">
        <v>271</v>
      </c>
      <c r="B97" s="137"/>
      <c r="C97" s="106"/>
      <c r="D97" s="137"/>
      <c r="E97" s="137"/>
      <c r="F97" s="137"/>
      <c r="G97" s="137"/>
      <c r="H97" s="137"/>
      <c r="I97" s="137"/>
      <c r="J97" s="107"/>
    </row>
    <row r="98" spans="1:10" ht="12" customHeight="1">
      <c r="A98" s="127" t="s">
        <v>33</v>
      </c>
      <c r="B98" s="137"/>
      <c r="C98" s="106"/>
      <c r="D98" s="137"/>
      <c r="E98" s="137"/>
      <c r="F98" s="137"/>
      <c r="G98" s="137"/>
      <c r="H98" s="137"/>
      <c r="I98" s="137"/>
      <c r="J98" s="107"/>
    </row>
    <row r="99" spans="1:10" ht="12" customHeight="1">
      <c r="A99" s="38" t="s">
        <v>34</v>
      </c>
      <c r="B99" s="137">
        <v>51.767723836146573</v>
      </c>
      <c r="C99" s="106">
        <v>567.1751142440072</v>
      </c>
      <c r="D99" s="137">
        <v>80.981317831022722</v>
      </c>
      <c r="E99" s="137">
        <v>6.2713509650319077</v>
      </c>
      <c r="F99" s="137">
        <v>11.668536025112269</v>
      </c>
      <c r="G99" s="137">
        <v>1.0787951788331085</v>
      </c>
      <c r="H99" s="137">
        <v>0</v>
      </c>
      <c r="I99" s="137">
        <v>100</v>
      </c>
      <c r="J99" s="107">
        <v>272.05014515182097</v>
      </c>
    </row>
    <row r="100" spans="1:10" ht="12" customHeight="1">
      <c r="A100" s="38" t="s">
        <v>35</v>
      </c>
      <c r="B100" s="137">
        <v>52.288763155866462</v>
      </c>
      <c r="C100" s="106">
        <v>1143.1718907051095</v>
      </c>
      <c r="D100" s="137">
        <v>89.51239977220348</v>
      </c>
      <c r="E100" s="137">
        <v>3.8593193515188404</v>
      </c>
      <c r="F100" s="137">
        <v>0.30845646080874228</v>
      </c>
      <c r="G100" s="137">
        <v>6.3198244154688981</v>
      </c>
      <c r="H100" s="137">
        <v>0</v>
      </c>
      <c r="I100" s="137">
        <v>100</v>
      </c>
      <c r="J100" s="107">
        <v>545.42144830987434</v>
      </c>
    </row>
    <row r="101" spans="1:10" ht="12" customHeight="1">
      <c r="A101" s="38" t="s">
        <v>36</v>
      </c>
      <c r="B101" s="137">
        <v>46.786925142633883</v>
      </c>
      <c r="C101" s="106">
        <v>473.75870891934875</v>
      </c>
      <c r="D101" s="137">
        <v>82.163566120033806</v>
      </c>
      <c r="E101" s="137">
        <v>4.0910265900358596</v>
      </c>
      <c r="F101" s="137">
        <v>11.664378907471662</v>
      </c>
      <c r="G101" s="137">
        <v>1.5911046139442016</v>
      </c>
      <c r="H101" s="137">
        <v>0.48992376851445574</v>
      </c>
      <c r="I101" s="137">
        <v>100</v>
      </c>
      <c r="J101" s="107">
        <v>252.10157642054435</v>
      </c>
    </row>
    <row r="102" spans="1:10" ht="12" customHeight="1">
      <c r="A102" s="38" t="s">
        <v>37</v>
      </c>
      <c r="B102" s="137">
        <v>34.412650964024401</v>
      </c>
      <c r="C102" s="106">
        <v>190.85502943573599</v>
      </c>
      <c r="D102" s="137">
        <v>70.950788429297347</v>
      </c>
      <c r="E102" s="137">
        <v>0</v>
      </c>
      <c r="F102" s="137">
        <v>0</v>
      </c>
      <c r="G102" s="137">
        <v>29.049211570702639</v>
      </c>
      <c r="H102" s="137">
        <v>0</v>
      </c>
      <c r="I102" s="137">
        <v>100</v>
      </c>
      <c r="J102" s="107">
        <v>125.17675430873018</v>
      </c>
    </row>
    <row r="103" spans="1:10" ht="12" customHeight="1">
      <c r="A103" s="38" t="s">
        <v>38</v>
      </c>
      <c r="B103" s="137">
        <v>19.979379936858123</v>
      </c>
      <c r="C103" s="106">
        <v>53.448380161251791</v>
      </c>
      <c r="D103" s="137">
        <v>94.96715656584567</v>
      </c>
      <c r="E103" s="137">
        <v>2.2725535100476879</v>
      </c>
      <c r="F103" s="137">
        <v>0</v>
      </c>
      <c r="G103" s="137">
        <v>2.7602899241066581</v>
      </c>
      <c r="H103" s="137">
        <v>0</v>
      </c>
      <c r="I103" s="137">
        <v>100</v>
      </c>
      <c r="J103" s="107">
        <v>42.769725218738998</v>
      </c>
    </row>
    <row r="104" spans="1:10" ht="12" customHeight="1">
      <c r="A104" s="38" t="s">
        <v>39</v>
      </c>
      <c r="B104" s="137"/>
      <c r="C104" s="106"/>
      <c r="D104" s="137"/>
      <c r="E104" s="137"/>
      <c r="F104" s="137"/>
      <c r="G104" s="137"/>
      <c r="H104" s="137"/>
      <c r="I104" s="137"/>
      <c r="J104" s="107" t="s">
        <v>293</v>
      </c>
    </row>
    <row r="105" spans="1:10" ht="12" customHeight="1">
      <c r="A105" s="38" t="s">
        <v>40</v>
      </c>
      <c r="B105" s="137" t="s">
        <v>316</v>
      </c>
      <c r="C105" s="106">
        <v>15.622791304346332</v>
      </c>
      <c r="D105" s="137" t="s">
        <v>317</v>
      </c>
      <c r="E105" s="137" t="s">
        <v>279</v>
      </c>
      <c r="F105" s="137" t="s">
        <v>318</v>
      </c>
      <c r="G105" s="137" t="s">
        <v>279</v>
      </c>
      <c r="H105" s="137" t="s">
        <v>279</v>
      </c>
      <c r="I105" s="137">
        <v>100</v>
      </c>
      <c r="J105" s="107">
        <v>12.425763398000797</v>
      </c>
    </row>
    <row r="106" spans="1:10" ht="12" customHeight="1">
      <c r="A106" s="127" t="s">
        <v>61</v>
      </c>
      <c r="B106" s="137"/>
      <c r="C106" s="106"/>
      <c r="D106" s="137"/>
      <c r="E106" s="137"/>
      <c r="F106" s="137"/>
      <c r="G106" s="137"/>
      <c r="H106" s="137"/>
      <c r="I106" s="133"/>
      <c r="J106" s="101"/>
    </row>
    <row r="107" spans="1:10" ht="12" customHeight="1">
      <c r="A107" s="38" t="s">
        <v>62</v>
      </c>
      <c r="B107" s="137">
        <v>47.773529067052856</v>
      </c>
      <c r="C107" s="106">
        <v>2393.3177763676495</v>
      </c>
      <c r="D107" s="137">
        <v>84.46531697113177</v>
      </c>
      <c r="E107" s="137">
        <v>3.9518751631969122</v>
      </c>
      <c r="F107" s="137">
        <v>5.1669856340860463</v>
      </c>
      <c r="G107" s="137">
        <v>6.317009472961745</v>
      </c>
      <c r="H107" s="137">
        <v>9.8812758623555083E-2</v>
      </c>
      <c r="I107" s="133">
        <v>100</v>
      </c>
      <c r="J107" s="101">
        <v>1249.9454128077095</v>
      </c>
    </row>
    <row r="108" spans="1:10" ht="12" customHeight="1">
      <c r="A108" s="38" t="s">
        <v>63</v>
      </c>
      <c r="B108" s="137" t="s">
        <v>319</v>
      </c>
      <c r="C108" s="106">
        <v>50.714138402148365</v>
      </c>
      <c r="D108" s="137"/>
      <c r="E108" s="137"/>
      <c r="F108" s="137"/>
      <c r="G108" s="137"/>
      <c r="H108" s="137"/>
      <c r="I108" s="133"/>
      <c r="J108" s="101" t="s">
        <v>293</v>
      </c>
    </row>
    <row r="109" spans="1:10" ht="12" customHeight="1">
      <c r="A109" s="129" t="s">
        <v>273</v>
      </c>
      <c r="B109" s="137"/>
      <c r="C109" s="106"/>
      <c r="D109" s="137"/>
      <c r="E109" s="137"/>
      <c r="F109" s="137"/>
      <c r="G109" s="137"/>
      <c r="H109" s="137"/>
      <c r="I109" s="133"/>
      <c r="J109" s="107"/>
    </row>
    <row r="110" spans="1:10" ht="12" customHeight="1">
      <c r="A110" s="132" t="s">
        <v>274</v>
      </c>
      <c r="B110" s="137" t="s">
        <v>277</v>
      </c>
      <c r="C110" s="106">
        <v>21.403195380350976</v>
      </c>
      <c r="D110" s="137"/>
      <c r="E110" s="137"/>
      <c r="F110" s="137"/>
      <c r="G110" s="137"/>
      <c r="H110" s="137"/>
      <c r="I110" s="137"/>
      <c r="J110" s="107"/>
    </row>
    <row r="111" spans="1:10" ht="12" customHeight="1">
      <c r="A111" s="132" t="s">
        <v>275</v>
      </c>
      <c r="B111" s="137">
        <v>48.343024043481954</v>
      </c>
      <c r="C111" s="106">
        <v>2422.6287193894464</v>
      </c>
      <c r="D111" s="137">
        <v>84.46531697113177</v>
      </c>
      <c r="E111" s="137">
        <v>3.9518751631969122</v>
      </c>
      <c r="F111" s="137">
        <v>5.1669856340860463</v>
      </c>
      <c r="G111" s="137">
        <v>6.317009472961745</v>
      </c>
      <c r="H111" s="137">
        <v>9.8812758623555083E-2</v>
      </c>
      <c r="I111" s="137">
        <v>100</v>
      </c>
      <c r="J111" s="107">
        <v>1249.9454128077095</v>
      </c>
    </row>
    <row r="112" spans="1:10" ht="12" customHeight="1">
      <c r="A112" s="1"/>
      <c r="B112" s="137"/>
      <c r="C112" s="106"/>
      <c r="D112" s="137"/>
      <c r="E112" s="137"/>
      <c r="F112" s="137"/>
      <c r="G112" s="137"/>
      <c r="H112" s="137"/>
      <c r="I112" s="137"/>
      <c r="J112" s="107"/>
    </row>
    <row r="113" spans="1:10" ht="12" customHeight="1">
      <c r="A113" s="8" t="s">
        <v>272</v>
      </c>
      <c r="B113" s="137"/>
      <c r="C113" s="106"/>
      <c r="D113" s="137"/>
      <c r="E113" s="137"/>
      <c r="F113" s="137"/>
      <c r="G113" s="137"/>
      <c r="H113" s="137"/>
      <c r="I113" s="137"/>
      <c r="J113" s="107"/>
    </row>
    <row r="114" spans="1:10" ht="12" customHeight="1">
      <c r="A114" s="127" t="s">
        <v>33</v>
      </c>
      <c r="B114" s="137"/>
      <c r="C114" s="106"/>
      <c r="D114" s="137"/>
      <c r="E114" s="137"/>
      <c r="F114" s="137"/>
      <c r="G114" s="137"/>
      <c r="H114" s="137"/>
      <c r="I114" s="137"/>
      <c r="J114" s="107"/>
    </row>
    <row r="115" spans="1:10" ht="12" customHeight="1">
      <c r="A115" s="38" t="s">
        <v>34</v>
      </c>
      <c r="B115" s="137">
        <v>88.910089077117519</v>
      </c>
      <c r="C115" s="106">
        <v>51.322154975634632</v>
      </c>
      <c r="D115" s="137" t="s">
        <v>277</v>
      </c>
      <c r="E115" s="137" t="s">
        <v>277</v>
      </c>
      <c r="F115" s="137" t="s">
        <v>277</v>
      </c>
      <c r="G115" s="137" t="s">
        <v>277</v>
      </c>
      <c r="H115" s="137" t="s">
        <v>277</v>
      </c>
      <c r="I115" s="137">
        <v>100</v>
      </c>
      <c r="J115" s="107">
        <v>5.4154182107270259</v>
      </c>
    </row>
    <row r="116" spans="1:10" ht="12" customHeight="1">
      <c r="A116" s="38" t="s">
        <v>35</v>
      </c>
      <c r="B116" s="137">
        <v>74.039684528534934</v>
      </c>
      <c r="C116" s="106">
        <v>294.66893642445632</v>
      </c>
      <c r="D116" s="137">
        <v>72.523596546899455</v>
      </c>
      <c r="E116" s="137">
        <v>14.084848792005742</v>
      </c>
      <c r="F116" s="137">
        <v>5.7149926878804544</v>
      </c>
      <c r="G116" s="137">
        <v>7.6765619732143398</v>
      </c>
      <c r="H116" s="137">
        <v>0</v>
      </c>
      <c r="I116" s="137">
        <v>100</v>
      </c>
      <c r="J116" s="107">
        <v>76.496985492199656</v>
      </c>
    </row>
    <row r="117" spans="1:10" ht="12" customHeight="1">
      <c r="A117" s="38" t="s">
        <v>36</v>
      </c>
      <c r="B117" s="137">
        <v>78.95975154004546</v>
      </c>
      <c r="C117" s="106">
        <v>311.7728169840305</v>
      </c>
      <c r="D117" s="137">
        <v>65.675949478258943</v>
      </c>
      <c r="E117" s="137">
        <v>7.4029279380566386</v>
      </c>
      <c r="F117" s="137">
        <v>8.5481732322483008</v>
      </c>
      <c r="G117" s="137">
        <v>18.372949351436109</v>
      </c>
      <c r="H117" s="137">
        <v>0</v>
      </c>
      <c r="I117" s="137">
        <v>100</v>
      </c>
      <c r="J117" s="107">
        <v>65.035288977267527</v>
      </c>
    </row>
    <row r="118" spans="1:10" ht="12" customHeight="1">
      <c r="A118" s="38" t="s">
        <v>37</v>
      </c>
      <c r="B118" s="137">
        <v>69.443314938838967</v>
      </c>
      <c r="C118" s="106">
        <v>82.271577140087174</v>
      </c>
      <c r="D118" s="137">
        <v>90.248862292410067</v>
      </c>
      <c r="E118" s="137">
        <v>0</v>
      </c>
      <c r="F118" s="137">
        <v>0</v>
      </c>
      <c r="G118" s="137">
        <v>9.7511377075899439</v>
      </c>
      <c r="H118" s="137">
        <v>0</v>
      </c>
      <c r="I118" s="137">
        <v>100</v>
      </c>
      <c r="J118" s="107">
        <v>25.139466721546594</v>
      </c>
    </row>
    <row r="119" spans="1:10" ht="12" customHeight="1">
      <c r="A119" s="38" t="s">
        <v>38</v>
      </c>
      <c r="B119" s="137">
        <v>84.017735825633906</v>
      </c>
      <c r="C119" s="106">
        <v>81.19019230830051</v>
      </c>
      <c r="D119" s="137" t="s">
        <v>320</v>
      </c>
      <c r="E119" s="137" t="s">
        <v>279</v>
      </c>
      <c r="F119" s="137" t="s">
        <v>321</v>
      </c>
      <c r="G119" s="137" t="s">
        <v>322</v>
      </c>
      <c r="H119" s="137" t="s">
        <v>279</v>
      </c>
      <c r="I119" s="137">
        <v>100</v>
      </c>
      <c r="J119" s="107">
        <v>11.173882731367614</v>
      </c>
    </row>
    <row r="120" spans="1:10" ht="12" customHeight="1">
      <c r="A120" s="38" t="s">
        <v>39</v>
      </c>
      <c r="B120" s="137"/>
      <c r="C120" s="106"/>
      <c r="D120" s="137"/>
      <c r="E120" s="137"/>
      <c r="F120" s="137"/>
      <c r="G120" s="137"/>
      <c r="H120" s="137"/>
      <c r="I120" s="137"/>
      <c r="J120" s="107" t="s">
        <v>293</v>
      </c>
    </row>
    <row r="121" spans="1:10" ht="12" customHeight="1">
      <c r="A121" s="38" t="s">
        <v>40</v>
      </c>
      <c r="B121" s="137" t="s">
        <v>277</v>
      </c>
      <c r="C121" s="106">
        <v>1</v>
      </c>
      <c r="D121" s="137"/>
      <c r="E121" s="137"/>
      <c r="F121" s="137"/>
      <c r="G121" s="137"/>
      <c r="H121" s="137"/>
      <c r="I121" s="137"/>
      <c r="J121" s="107" t="s">
        <v>293</v>
      </c>
    </row>
    <row r="122" spans="1:10" ht="12" customHeight="1">
      <c r="A122" s="127" t="s">
        <v>61</v>
      </c>
      <c r="B122" s="137"/>
      <c r="C122" s="106"/>
      <c r="D122" s="137"/>
      <c r="E122" s="137"/>
      <c r="F122" s="137"/>
      <c r="G122" s="137"/>
      <c r="H122" s="137"/>
      <c r="I122" s="133"/>
      <c r="J122" s="101"/>
    </row>
    <row r="123" spans="1:10" ht="12" customHeight="1">
      <c r="A123" s="38" t="s">
        <v>62</v>
      </c>
      <c r="B123" s="137">
        <v>64.47768942945909</v>
      </c>
      <c r="C123" s="106">
        <v>28.460800532805223</v>
      </c>
      <c r="D123" s="137" t="s">
        <v>323</v>
      </c>
      <c r="E123" s="137" t="s">
        <v>324</v>
      </c>
      <c r="F123" s="137" t="s">
        <v>325</v>
      </c>
      <c r="G123" s="137" t="s">
        <v>326</v>
      </c>
      <c r="H123" s="137" t="s">
        <v>279</v>
      </c>
      <c r="I123" s="133">
        <v>100</v>
      </c>
      <c r="J123" s="101">
        <v>9.5474476093534921</v>
      </c>
    </row>
    <row r="124" spans="1:10" ht="12" customHeight="1">
      <c r="A124" s="38" t="s">
        <v>63</v>
      </c>
      <c r="B124" s="137">
        <v>77.858660062707116</v>
      </c>
      <c r="C124" s="106">
        <v>793.95333059524023</v>
      </c>
      <c r="D124" s="137">
        <v>75.1013006864939</v>
      </c>
      <c r="E124" s="137">
        <v>5.6433787337422059</v>
      </c>
      <c r="F124" s="137">
        <v>5.6604099961630139</v>
      </c>
      <c r="G124" s="137">
        <v>13.594910583600884</v>
      </c>
      <c r="H124" s="137">
        <v>0</v>
      </c>
      <c r="I124" s="133">
        <v>100</v>
      </c>
      <c r="J124" s="101">
        <v>173.71359452375489</v>
      </c>
    </row>
    <row r="125" spans="1:10" ht="12" customHeight="1">
      <c r="A125" s="129" t="s">
        <v>273</v>
      </c>
      <c r="B125" s="137"/>
      <c r="C125" s="106"/>
      <c r="D125" s="137"/>
      <c r="E125" s="137"/>
      <c r="F125" s="137"/>
      <c r="G125" s="137"/>
      <c r="H125" s="137"/>
      <c r="I125" s="133"/>
      <c r="J125" s="107"/>
    </row>
    <row r="126" spans="1:10" ht="12" customHeight="1">
      <c r="A126" s="132" t="s">
        <v>274</v>
      </c>
      <c r="B126" s="137">
        <v>77.49732133931542</v>
      </c>
      <c r="C126" s="106">
        <v>819.8829425675724</v>
      </c>
      <c r="D126" s="137">
        <v>72.011366163429869</v>
      </c>
      <c r="E126" s="137">
        <v>8.5722224888854139</v>
      </c>
      <c r="F126" s="137">
        <v>5.6555426422718345</v>
      </c>
      <c r="G126" s="137">
        <v>13.760868705412893</v>
      </c>
      <c r="H126" s="137">
        <v>0</v>
      </c>
      <c r="I126" s="137">
        <v>100</v>
      </c>
      <c r="J126" s="107">
        <v>181.85482626617903</v>
      </c>
    </row>
    <row r="127" spans="1:10" ht="12" customHeight="1">
      <c r="A127" s="132" t="s">
        <v>275</v>
      </c>
      <c r="B127" s="137" t="s">
        <v>277</v>
      </c>
      <c r="C127" s="106">
        <v>2.5311885604728328</v>
      </c>
      <c r="D127" s="137" t="s">
        <v>277</v>
      </c>
      <c r="E127" s="137" t="s">
        <v>277</v>
      </c>
      <c r="F127" s="137" t="s">
        <v>277</v>
      </c>
      <c r="G127" s="137" t="s">
        <v>277</v>
      </c>
      <c r="H127" s="137" t="s">
        <v>277</v>
      </c>
      <c r="I127" s="137">
        <v>100</v>
      </c>
      <c r="J127" s="107">
        <v>1.4062158669293514</v>
      </c>
    </row>
    <row r="128" spans="1:10" ht="16.5" customHeight="1">
      <c r="A128" s="259" t="s">
        <v>94</v>
      </c>
      <c r="B128" s="260"/>
      <c r="C128" s="260"/>
      <c r="D128" s="260"/>
      <c r="E128" s="260"/>
      <c r="F128" s="260"/>
      <c r="G128" s="260"/>
      <c r="H128" s="260"/>
      <c r="I128" s="260"/>
      <c r="J128" s="261"/>
    </row>
    <row r="129" spans="1:10">
      <c r="A129" s="263" t="s">
        <v>556</v>
      </c>
      <c r="B129" s="263"/>
      <c r="C129" s="263"/>
      <c r="D129" s="263"/>
      <c r="E129" s="263"/>
      <c r="F129" s="263"/>
      <c r="G129" s="263"/>
      <c r="H129" s="263"/>
      <c r="I129" s="263"/>
      <c r="J129" s="263"/>
    </row>
    <row r="130" spans="1:10">
      <c r="A130" s="263" t="s">
        <v>557</v>
      </c>
      <c r="B130" s="263"/>
      <c r="C130" s="263"/>
      <c r="D130" s="263"/>
      <c r="E130" s="263"/>
      <c r="F130" s="263"/>
      <c r="G130" s="263"/>
      <c r="H130" s="263"/>
      <c r="I130" s="263"/>
      <c r="J130" s="263"/>
    </row>
    <row r="131" spans="1:10">
      <c r="A131" s="264" t="s">
        <v>558</v>
      </c>
      <c r="B131" s="264"/>
      <c r="C131" s="264"/>
      <c r="D131" s="264"/>
      <c r="E131" s="264"/>
      <c r="F131" s="264"/>
      <c r="G131" s="264"/>
      <c r="H131" s="264"/>
      <c r="I131" s="264"/>
      <c r="J131" s="264"/>
    </row>
    <row r="132" spans="1:10" ht="12" customHeight="1">
      <c r="A132" s="262"/>
      <c r="B132" s="262"/>
      <c r="C132" s="262"/>
      <c r="D132" s="262"/>
      <c r="E132" s="262"/>
      <c r="F132" s="262"/>
      <c r="G132" s="262"/>
      <c r="H132" s="262"/>
      <c r="I132" s="262"/>
      <c r="J132" s="262"/>
    </row>
    <row r="133" spans="1:10" ht="100.5" customHeight="1">
      <c r="A133" s="258" t="s">
        <v>95</v>
      </c>
      <c r="B133" s="258"/>
      <c r="C133" s="258"/>
      <c r="D133" s="258"/>
      <c r="E133" s="258"/>
      <c r="F133" s="258"/>
      <c r="G133" s="258"/>
      <c r="H133" s="258"/>
      <c r="I133" s="258"/>
      <c r="J133" s="258"/>
    </row>
    <row r="134" spans="1:10">
      <c r="A134" s="42"/>
      <c r="B134" s="42"/>
      <c r="C134" s="75"/>
      <c r="D134" s="42"/>
      <c r="E134" s="42"/>
      <c r="F134" s="42"/>
      <c r="G134" s="42"/>
      <c r="H134" s="42"/>
      <c r="I134" s="75"/>
      <c r="J134" s="75"/>
    </row>
    <row r="135" spans="1:10">
      <c r="A135" s="43"/>
      <c r="B135" s="42"/>
      <c r="C135" s="75"/>
      <c r="D135" s="42"/>
      <c r="E135" s="42"/>
      <c r="F135" s="42"/>
      <c r="G135" s="42"/>
      <c r="H135" s="42"/>
      <c r="I135" s="75"/>
      <c r="J135" s="75"/>
    </row>
    <row r="136" spans="1:10">
      <c r="A136" s="42"/>
      <c r="B136" s="42"/>
      <c r="C136" s="75"/>
      <c r="D136" s="42"/>
      <c r="E136" s="42"/>
      <c r="F136" s="42"/>
      <c r="G136" s="42"/>
      <c r="H136" s="42"/>
      <c r="I136" s="75"/>
      <c r="J136" s="75"/>
    </row>
    <row r="137" spans="1:10">
      <c r="A137" s="43"/>
      <c r="B137" s="42"/>
      <c r="C137" s="75"/>
      <c r="D137" s="42"/>
      <c r="E137" s="42"/>
      <c r="F137" s="42"/>
      <c r="G137" s="42"/>
      <c r="H137" s="42"/>
      <c r="I137" s="75"/>
      <c r="J137" s="75"/>
    </row>
    <row r="138" spans="1:10">
      <c r="A138" s="42"/>
      <c r="B138" s="42"/>
      <c r="C138" s="75"/>
      <c r="D138" s="42"/>
      <c r="E138" s="42"/>
      <c r="F138" s="42"/>
      <c r="G138" s="42"/>
      <c r="H138" s="42"/>
      <c r="I138" s="75"/>
      <c r="J138" s="75"/>
    </row>
    <row r="139" spans="1:10">
      <c r="A139" s="42"/>
      <c r="B139" s="42"/>
      <c r="C139" s="75"/>
      <c r="D139" s="42"/>
      <c r="E139" s="42"/>
      <c r="F139" s="42"/>
      <c r="G139" s="42"/>
      <c r="H139" s="42"/>
      <c r="I139" s="75"/>
      <c r="J139" s="75"/>
    </row>
    <row r="140" spans="1:10">
      <c r="A140" s="42"/>
      <c r="B140" s="42"/>
      <c r="C140" s="75"/>
      <c r="D140" s="42"/>
      <c r="E140" s="42"/>
      <c r="F140" s="42"/>
      <c r="G140" s="42"/>
      <c r="H140" s="42"/>
      <c r="I140" s="75"/>
      <c r="J140" s="75"/>
    </row>
    <row r="141" spans="1:10">
      <c r="A141" s="42"/>
      <c r="B141" s="42"/>
      <c r="C141" s="75"/>
      <c r="D141" s="42"/>
      <c r="E141" s="42"/>
      <c r="F141" s="42"/>
      <c r="G141" s="42"/>
      <c r="H141" s="42"/>
      <c r="I141" s="75"/>
      <c r="J141" s="75"/>
    </row>
    <row r="142" spans="1:10">
      <c r="A142" s="42"/>
      <c r="B142" s="42"/>
      <c r="C142" s="75"/>
      <c r="D142" s="42"/>
      <c r="E142" s="42"/>
      <c r="F142" s="42"/>
      <c r="G142" s="42"/>
      <c r="H142" s="42"/>
      <c r="I142" s="75"/>
      <c r="J142" s="75"/>
    </row>
    <row r="143" spans="1:10">
      <c r="A143" s="42"/>
      <c r="B143" s="42"/>
      <c r="C143" s="75"/>
      <c r="D143" s="42"/>
      <c r="E143" s="42"/>
      <c r="F143" s="42"/>
      <c r="G143" s="42"/>
      <c r="H143" s="42"/>
      <c r="I143" s="75"/>
      <c r="J143" s="75"/>
    </row>
  </sheetData>
  <mergeCells count="19">
    <mergeCell ref="A133:J133"/>
    <mergeCell ref="D4:D6"/>
    <mergeCell ref="E4:E6"/>
    <mergeCell ref="F4:F6"/>
    <mergeCell ref="G4:G6"/>
    <mergeCell ref="A128:J128"/>
    <mergeCell ref="A132:J132"/>
    <mergeCell ref="H4:H6"/>
    <mergeCell ref="A129:J129"/>
    <mergeCell ref="A130:J130"/>
    <mergeCell ref="A131:J131"/>
    <mergeCell ref="A1:J1"/>
    <mergeCell ref="A2:J2"/>
    <mergeCell ref="A3:A6"/>
    <mergeCell ref="B3:B6"/>
    <mergeCell ref="C3:C6"/>
    <mergeCell ref="I3:I6"/>
    <mergeCell ref="J3:J6"/>
    <mergeCell ref="D3:H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J195"/>
  <sheetViews>
    <sheetView zoomScale="90" zoomScaleNormal="90" workbookViewId="0">
      <selection activeCell="A2" sqref="A2:H2"/>
    </sheetView>
  </sheetViews>
  <sheetFormatPr defaultColWidth="8.75" defaultRowHeight="13.5" customHeight="1"/>
  <cols>
    <col min="1" max="1" width="36.125" style="3" customWidth="1"/>
    <col min="2" max="3" width="13.375" style="3" customWidth="1"/>
    <col min="4" max="4" width="14.5" style="3" customWidth="1"/>
    <col min="5" max="5" width="14" style="3" customWidth="1"/>
    <col min="6" max="6" width="7.75" style="81" customWidth="1"/>
    <col min="7" max="7" width="16.5" style="3" customWidth="1"/>
    <col min="8" max="8" width="13.25" style="81" customWidth="1"/>
    <col min="9" max="16384" width="8.75" style="3"/>
  </cols>
  <sheetData>
    <row r="1" spans="1:8" ht="13.5" customHeight="1">
      <c r="A1" s="168" t="s">
        <v>96</v>
      </c>
      <c r="B1" s="169"/>
      <c r="C1" s="169"/>
      <c r="D1" s="169"/>
      <c r="E1" s="169"/>
      <c r="F1" s="169"/>
      <c r="G1" s="169"/>
      <c r="H1" s="170"/>
    </row>
    <row r="2" spans="1:8" ht="30.75" customHeight="1">
      <c r="A2" s="200" t="s">
        <v>583</v>
      </c>
      <c r="B2" s="266"/>
      <c r="C2" s="266"/>
      <c r="D2" s="266"/>
      <c r="E2" s="266"/>
      <c r="F2" s="266"/>
      <c r="G2" s="201"/>
      <c r="H2" s="202"/>
    </row>
    <row r="3" spans="1:8" s="29" customFormat="1" ht="13.5" customHeight="1">
      <c r="A3" s="245"/>
      <c r="B3" s="267" t="s">
        <v>97</v>
      </c>
      <c r="C3" s="267"/>
      <c r="D3" s="267"/>
      <c r="E3" s="267"/>
      <c r="F3" s="268" t="s">
        <v>8</v>
      </c>
      <c r="G3" s="248" t="s">
        <v>98</v>
      </c>
      <c r="H3" s="270" t="s">
        <v>10</v>
      </c>
    </row>
    <row r="4" spans="1:8" s="29" customFormat="1" ht="39" customHeight="1">
      <c r="A4" s="247"/>
      <c r="B4" s="50" t="s">
        <v>99</v>
      </c>
      <c r="C4" s="50" t="s">
        <v>100</v>
      </c>
      <c r="D4" s="50" t="s">
        <v>101</v>
      </c>
      <c r="E4" s="50" t="s">
        <v>102</v>
      </c>
      <c r="F4" s="269"/>
      <c r="G4" s="250"/>
      <c r="H4" s="271"/>
    </row>
    <row r="5" spans="1:8" ht="13.5" customHeight="1">
      <c r="A5" s="34"/>
      <c r="B5" s="89"/>
      <c r="C5" s="89"/>
      <c r="D5" s="89"/>
      <c r="E5" s="89"/>
      <c r="F5" s="91"/>
      <c r="G5" s="85"/>
      <c r="H5" s="92"/>
    </row>
    <row r="6" spans="1:8" ht="13.5" customHeight="1">
      <c r="A6" s="8" t="s">
        <v>270</v>
      </c>
      <c r="B6" s="78"/>
      <c r="C6" s="78"/>
      <c r="D6" s="78"/>
      <c r="E6" s="78"/>
      <c r="F6" s="93"/>
      <c r="G6" s="78"/>
      <c r="H6" s="94"/>
    </row>
    <row r="7" spans="1:8" ht="13.5" customHeight="1">
      <c r="A7" s="1" t="s">
        <v>28</v>
      </c>
      <c r="B7" s="133">
        <v>61.798733965578954</v>
      </c>
      <c r="C7" s="133">
        <v>13.623168759992593</v>
      </c>
      <c r="D7" s="133">
        <v>17.260892107678103</v>
      </c>
      <c r="E7" s="133">
        <v>7.3172051667503695</v>
      </c>
      <c r="F7" s="133">
        <v>100</v>
      </c>
      <c r="G7" s="133">
        <v>38.201266034421046</v>
      </c>
      <c r="H7" s="94">
        <v>304.13685335505778</v>
      </c>
    </row>
    <row r="8" spans="1:8" ht="13.5" customHeight="1">
      <c r="A8" s="1" t="s">
        <v>29</v>
      </c>
      <c r="B8" s="133">
        <v>47.875361321694122</v>
      </c>
      <c r="C8" s="133">
        <v>22.43477782806103</v>
      </c>
      <c r="D8" s="133">
        <v>19.099753756152484</v>
      </c>
      <c r="E8" s="133">
        <v>10.590107094092296</v>
      </c>
      <c r="F8" s="133">
        <v>100</v>
      </c>
      <c r="G8" s="133">
        <v>52.124638678305836</v>
      </c>
      <c r="H8" s="94">
        <v>2211.1069109380583</v>
      </c>
    </row>
    <row r="9" spans="1:8" ht="13.5" customHeight="1">
      <c r="A9" s="1" t="s">
        <v>30</v>
      </c>
      <c r="B9" s="133">
        <v>62.192740088660955</v>
      </c>
      <c r="C9" s="133">
        <v>18.868341963817379</v>
      </c>
      <c r="D9" s="133">
        <v>10.761530615204959</v>
      </c>
      <c r="E9" s="133">
        <v>8.1773873323167159</v>
      </c>
      <c r="F9" s="133">
        <v>100</v>
      </c>
      <c r="G9" s="133">
        <v>37.807259911339038</v>
      </c>
      <c r="H9" s="94">
        <v>771.17265507325124</v>
      </c>
    </row>
    <row r="10" spans="1:8" ht="13.5" customHeight="1">
      <c r="A10" s="1" t="s">
        <v>31</v>
      </c>
      <c r="B10" s="133">
        <v>33.664676633983525</v>
      </c>
      <c r="C10" s="133">
        <v>25.76298590411654</v>
      </c>
      <c r="D10" s="133">
        <v>22.02662522101765</v>
      </c>
      <c r="E10" s="133">
        <v>18.545712240882338</v>
      </c>
      <c r="F10" s="133">
        <v>100</v>
      </c>
      <c r="G10" s="133">
        <v>66.335323366016468</v>
      </c>
      <c r="H10" s="94">
        <v>309.28730134470146</v>
      </c>
    </row>
    <row r="11" spans="1:8" ht="13.5" customHeight="1">
      <c r="A11" s="1" t="s">
        <v>32</v>
      </c>
      <c r="B11" s="133">
        <v>60.874762423843933</v>
      </c>
      <c r="C11" s="133">
        <v>25.608225553051184</v>
      </c>
      <c r="D11" s="133">
        <v>8.9918636573523152</v>
      </c>
      <c r="E11" s="133">
        <v>4.5251483657525888</v>
      </c>
      <c r="F11" s="133">
        <v>100</v>
      </c>
      <c r="G11" s="133">
        <v>39.125237576156074</v>
      </c>
      <c r="H11" s="94">
        <v>393.17392283632898</v>
      </c>
    </row>
    <row r="12" spans="1:8" ht="13.5" customHeight="1">
      <c r="A12" s="1" t="s">
        <v>271</v>
      </c>
      <c r="B12" s="133">
        <v>25.239370543066496</v>
      </c>
      <c r="C12" s="133">
        <v>28.274074423649999</v>
      </c>
      <c r="D12" s="133">
        <v>24.183898265782712</v>
      </c>
      <c r="E12" s="133">
        <v>22.302656767500778</v>
      </c>
      <c r="F12" s="133">
        <v>100</v>
      </c>
      <c r="G12" s="133">
        <v>74.760629456933557</v>
      </c>
      <c r="H12" s="94">
        <v>274.17250638806001</v>
      </c>
    </row>
    <row r="13" spans="1:8" ht="13.5" customHeight="1">
      <c r="A13" s="1" t="s">
        <v>272</v>
      </c>
      <c r="B13" s="133">
        <v>48.073029160324758</v>
      </c>
      <c r="C13" s="133">
        <v>26.31014022612549</v>
      </c>
      <c r="D13" s="133">
        <v>16.809395449356899</v>
      </c>
      <c r="E13" s="133">
        <v>8.8074351641928281</v>
      </c>
      <c r="F13" s="133">
        <v>100</v>
      </c>
      <c r="G13" s="133">
        <v>51.926970839675242</v>
      </c>
      <c r="H13" s="94">
        <v>126.88436175880153</v>
      </c>
    </row>
    <row r="14" spans="1:8" ht="13.5" customHeight="1">
      <c r="A14" s="1"/>
      <c r="B14" s="133"/>
      <c r="C14" s="133"/>
      <c r="D14" s="133"/>
      <c r="E14" s="133"/>
      <c r="F14" s="133"/>
      <c r="G14" s="133"/>
      <c r="H14" s="94"/>
    </row>
    <row r="15" spans="1:8" ht="13.5" customHeight="1">
      <c r="A15" s="8" t="s">
        <v>28</v>
      </c>
      <c r="B15" s="133"/>
      <c r="C15" s="133"/>
      <c r="D15" s="133"/>
      <c r="E15" s="133"/>
      <c r="F15" s="133"/>
      <c r="G15" s="133"/>
      <c r="H15" s="94"/>
    </row>
    <row r="16" spans="1:8" ht="13.5" customHeight="1">
      <c r="A16" s="127" t="s">
        <v>33</v>
      </c>
      <c r="B16" s="133"/>
      <c r="C16" s="133"/>
      <c r="D16" s="133"/>
      <c r="E16" s="133"/>
      <c r="F16" s="133"/>
      <c r="G16" s="133"/>
      <c r="H16" s="94"/>
    </row>
    <row r="17" spans="1:8" ht="13.5" customHeight="1">
      <c r="A17" s="38" t="s">
        <v>34</v>
      </c>
      <c r="B17" s="133" t="s">
        <v>277</v>
      </c>
      <c r="C17" s="133" t="s">
        <v>277</v>
      </c>
      <c r="D17" s="133" t="s">
        <v>277</v>
      </c>
      <c r="E17" s="133" t="s">
        <v>277</v>
      </c>
      <c r="F17" s="133">
        <v>100</v>
      </c>
      <c r="G17" s="133" t="s">
        <v>277</v>
      </c>
      <c r="H17" s="94">
        <v>17.77858093579723</v>
      </c>
    </row>
    <row r="18" spans="1:8" ht="13.5" customHeight="1">
      <c r="A18" s="38" t="s">
        <v>35</v>
      </c>
      <c r="B18" s="133">
        <v>62.5848039879873</v>
      </c>
      <c r="C18" s="133">
        <v>14.837058279474075</v>
      </c>
      <c r="D18" s="133">
        <v>10.339837054889617</v>
      </c>
      <c r="E18" s="133">
        <v>12.238300677649026</v>
      </c>
      <c r="F18" s="133">
        <v>100</v>
      </c>
      <c r="G18" s="133">
        <v>37.415196012012714</v>
      </c>
      <c r="H18" s="94">
        <v>82.165357544160727</v>
      </c>
    </row>
    <row r="19" spans="1:8" ht="13.5" customHeight="1">
      <c r="A19" s="38" t="s">
        <v>36</v>
      </c>
      <c r="B19" s="133">
        <v>56.431897364520069</v>
      </c>
      <c r="C19" s="133">
        <v>7.1001635797156837</v>
      </c>
      <c r="D19" s="133">
        <v>27.037009008852497</v>
      </c>
      <c r="E19" s="133">
        <v>9.4309300469117279</v>
      </c>
      <c r="F19" s="133">
        <v>100</v>
      </c>
      <c r="G19" s="133">
        <v>43.568102635479917</v>
      </c>
      <c r="H19" s="94">
        <v>89.129659864251295</v>
      </c>
    </row>
    <row r="20" spans="1:8" ht="13.5" customHeight="1">
      <c r="A20" s="38" t="s">
        <v>37</v>
      </c>
      <c r="B20" s="133" t="s">
        <v>285</v>
      </c>
      <c r="C20" s="133" t="s">
        <v>327</v>
      </c>
      <c r="D20" s="133" t="s">
        <v>306</v>
      </c>
      <c r="E20" s="133" t="s">
        <v>279</v>
      </c>
      <c r="F20" s="133">
        <v>100</v>
      </c>
      <c r="G20" s="133" t="s">
        <v>296</v>
      </c>
      <c r="H20" s="94">
        <v>41.900652908714989</v>
      </c>
    </row>
    <row r="21" spans="1:8" ht="13.5" customHeight="1">
      <c r="A21" s="38" t="s">
        <v>38</v>
      </c>
      <c r="B21" s="133">
        <v>70.682995538355769</v>
      </c>
      <c r="C21" s="133">
        <v>7.7165697077416882</v>
      </c>
      <c r="D21" s="133">
        <v>15.714270002202586</v>
      </c>
      <c r="E21" s="133">
        <v>5.8861647516999751</v>
      </c>
      <c r="F21" s="133">
        <v>100</v>
      </c>
      <c r="G21" s="133">
        <v>29.317004461644245</v>
      </c>
      <c r="H21" s="94">
        <v>64.437852586867962</v>
      </c>
    </row>
    <row r="22" spans="1:8" ht="13.5" customHeight="1">
      <c r="A22" s="38" t="s">
        <v>39</v>
      </c>
      <c r="B22" s="133"/>
      <c r="C22" s="133"/>
      <c r="D22" s="133"/>
      <c r="E22" s="133"/>
      <c r="F22" s="133"/>
      <c r="G22" s="133"/>
      <c r="H22" s="140">
        <v>0</v>
      </c>
    </row>
    <row r="23" spans="1:8" ht="13.5" customHeight="1">
      <c r="A23" s="38" t="s">
        <v>40</v>
      </c>
      <c r="B23" s="133" t="s">
        <v>277</v>
      </c>
      <c r="C23" s="133" t="s">
        <v>277</v>
      </c>
      <c r="D23" s="133" t="s">
        <v>277</v>
      </c>
      <c r="E23" s="133" t="s">
        <v>277</v>
      </c>
      <c r="F23" s="133">
        <v>100</v>
      </c>
      <c r="G23" s="133" t="s">
        <v>277</v>
      </c>
      <c r="H23" s="94">
        <v>8.7247495152656782</v>
      </c>
    </row>
    <row r="24" spans="1:8" ht="18.75" customHeight="1">
      <c r="A24" s="127" t="s">
        <v>103</v>
      </c>
      <c r="B24" s="133"/>
      <c r="C24" s="133"/>
      <c r="D24" s="133"/>
      <c r="E24" s="133"/>
      <c r="F24" s="133"/>
      <c r="G24" s="133"/>
      <c r="H24" s="94"/>
    </row>
    <row r="25" spans="1:8" ht="13.5" customHeight="1">
      <c r="A25" s="38" t="s">
        <v>11</v>
      </c>
      <c r="B25" s="133">
        <v>61.798733965578954</v>
      </c>
      <c r="C25" s="133">
        <v>13.623168759992593</v>
      </c>
      <c r="D25" s="133">
        <v>17.260892107678103</v>
      </c>
      <c r="E25" s="133">
        <v>7.3172051667503695</v>
      </c>
      <c r="F25" s="133">
        <v>100</v>
      </c>
      <c r="G25" s="133">
        <v>38.201266034421046</v>
      </c>
      <c r="H25" s="104">
        <v>304.13685335505778</v>
      </c>
    </row>
    <row r="26" spans="1:8" ht="13.5" customHeight="1">
      <c r="A26" s="138" t="s">
        <v>13</v>
      </c>
      <c r="B26" s="133">
        <v>79.145696947676754</v>
      </c>
      <c r="C26" s="133">
        <v>0</v>
      </c>
      <c r="D26" s="133">
        <v>9.0763969796303581</v>
      </c>
      <c r="E26" s="133">
        <v>11.777906072692883</v>
      </c>
      <c r="F26" s="133">
        <v>100</v>
      </c>
      <c r="G26" s="133">
        <v>20.854303052323246</v>
      </c>
      <c r="H26" s="104">
        <v>85.377175255572908</v>
      </c>
    </row>
    <row r="27" spans="1:8" ht="13.5" customHeight="1">
      <c r="A27" s="138" t="s">
        <v>104</v>
      </c>
      <c r="B27" s="133"/>
      <c r="C27" s="133"/>
      <c r="D27" s="133"/>
      <c r="E27" s="133"/>
      <c r="F27" s="133"/>
      <c r="G27" s="133"/>
      <c r="H27" s="104">
        <v>0</v>
      </c>
    </row>
    <row r="28" spans="1:8" ht="13.5" customHeight="1">
      <c r="A28" s="138" t="s">
        <v>105</v>
      </c>
      <c r="B28" s="133" t="s">
        <v>277</v>
      </c>
      <c r="C28" s="133" t="s">
        <v>277</v>
      </c>
      <c r="D28" s="133" t="s">
        <v>277</v>
      </c>
      <c r="E28" s="133" t="s">
        <v>277</v>
      </c>
      <c r="F28" s="133">
        <v>100</v>
      </c>
      <c r="G28" s="133" t="s">
        <v>277</v>
      </c>
      <c r="H28" s="104">
        <v>2.9834350878224978</v>
      </c>
    </row>
    <row r="29" spans="1:8" ht="13.5" customHeight="1">
      <c r="A29" s="138" t="s">
        <v>17</v>
      </c>
      <c r="B29" s="133"/>
      <c r="C29" s="133"/>
      <c r="D29" s="133"/>
      <c r="E29" s="133"/>
      <c r="F29" s="133"/>
      <c r="G29" s="133"/>
      <c r="H29" s="104">
        <v>0</v>
      </c>
    </row>
    <row r="30" spans="1:8" ht="13.5" customHeight="1">
      <c r="A30" s="139" t="s">
        <v>20</v>
      </c>
      <c r="B30" s="133">
        <v>51.414818830950345</v>
      </c>
      <c r="C30" s="133">
        <v>15.176240575678554</v>
      </c>
      <c r="D30" s="133">
        <v>24.359004214800127</v>
      </c>
      <c r="E30" s="133">
        <v>9.0499363785709797</v>
      </c>
      <c r="F30" s="133">
        <v>100</v>
      </c>
      <c r="G30" s="133">
        <v>48.585181169049662</v>
      </c>
      <c r="H30" s="104">
        <v>127.49306915082101</v>
      </c>
    </row>
    <row r="31" spans="1:8" ht="13.5" customHeight="1">
      <c r="A31" s="138" t="s">
        <v>106</v>
      </c>
      <c r="B31" s="133"/>
      <c r="C31" s="133"/>
      <c r="D31" s="133"/>
      <c r="E31" s="133"/>
      <c r="F31" s="133"/>
      <c r="G31" s="133"/>
      <c r="H31" s="104">
        <v>0</v>
      </c>
    </row>
    <row r="32" spans="1:8" ht="13.5" customHeight="1">
      <c r="A32" s="138" t="s">
        <v>107</v>
      </c>
      <c r="B32" s="133">
        <v>62.107003613652253</v>
      </c>
      <c r="C32" s="133">
        <v>21.636044536110365</v>
      </c>
      <c r="D32" s="133">
        <v>15.508641198908663</v>
      </c>
      <c r="E32" s="133">
        <v>0.74831065132869357</v>
      </c>
      <c r="F32" s="133">
        <v>100</v>
      </c>
      <c r="G32" s="133">
        <v>37.892996386347725</v>
      </c>
      <c r="H32" s="104">
        <v>88.283173860841444</v>
      </c>
    </row>
    <row r="33" spans="1:8" ht="13.5" customHeight="1">
      <c r="A33" s="38" t="s">
        <v>12</v>
      </c>
      <c r="B33" s="133"/>
      <c r="C33" s="133"/>
      <c r="D33" s="133"/>
      <c r="E33" s="133"/>
      <c r="F33" s="133"/>
      <c r="G33" s="133"/>
      <c r="H33" s="141" t="s">
        <v>293</v>
      </c>
    </row>
    <row r="34" spans="1:8" ht="13.5" customHeight="1">
      <c r="A34" s="138" t="s">
        <v>108</v>
      </c>
      <c r="B34" s="133"/>
      <c r="C34" s="133"/>
      <c r="D34" s="133"/>
      <c r="E34" s="133"/>
      <c r="F34" s="133"/>
      <c r="G34" s="133"/>
      <c r="H34" s="141" t="s">
        <v>293</v>
      </c>
    </row>
    <row r="35" spans="1:8" ht="13.5" customHeight="1">
      <c r="A35" s="138" t="s">
        <v>109</v>
      </c>
      <c r="B35" s="133"/>
      <c r="C35" s="133"/>
      <c r="D35" s="133"/>
      <c r="E35" s="133"/>
      <c r="F35" s="133"/>
      <c r="G35" s="133"/>
      <c r="H35" s="141" t="s">
        <v>293</v>
      </c>
    </row>
    <row r="36" spans="1:8" ht="13.5" customHeight="1">
      <c r="A36" s="129" t="s">
        <v>273</v>
      </c>
      <c r="B36" s="133"/>
      <c r="C36" s="133"/>
      <c r="D36" s="133"/>
      <c r="E36" s="133"/>
      <c r="F36" s="133"/>
      <c r="G36" s="133"/>
      <c r="H36" s="94"/>
    </row>
    <row r="37" spans="1:8" ht="13.5" customHeight="1">
      <c r="A37" s="132" t="s">
        <v>274</v>
      </c>
      <c r="B37" s="133">
        <v>65.159388867996782</v>
      </c>
      <c r="C37" s="133">
        <v>10.495914019886273</v>
      </c>
      <c r="D37" s="133">
        <v>17.476171914699428</v>
      </c>
      <c r="E37" s="133">
        <v>6.8685251974175436</v>
      </c>
      <c r="F37" s="133">
        <v>100</v>
      </c>
      <c r="G37" s="133">
        <v>34.840611132003254</v>
      </c>
      <c r="H37" s="105">
        <v>201.62351126042631</v>
      </c>
    </row>
    <row r="38" spans="1:8" ht="13.5" customHeight="1">
      <c r="A38" s="132" t="s">
        <v>275</v>
      </c>
      <c r="B38" s="133">
        <v>55.188989051257899</v>
      </c>
      <c r="C38" s="133">
        <v>19.773861620283864</v>
      </c>
      <c r="D38" s="133">
        <v>16.837479216163555</v>
      </c>
      <c r="E38" s="133">
        <v>8.1996701122946742</v>
      </c>
      <c r="F38" s="133">
        <v>100</v>
      </c>
      <c r="G38" s="133">
        <v>44.811010948742101</v>
      </c>
      <c r="H38" s="105">
        <v>102.51334209463155</v>
      </c>
    </row>
    <row r="39" spans="1:8" ht="13.5" customHeight="1">
      <c r="A39" s="1"/>
      <c r="B39" s="133"/>
      <c r="C39" s="133"/>
      <c r="D39" s="133"/>
      <c r="E39" s="133"/>
      <c r="F39" s="133"/>
      <c r="G39" s="133"/>
      <c r="H39" s="94"/>
    </row>
    <row r="40" spans="1:8" ht="13.5" customHeight="1">
      <c r="A40" s="8" t="s">
        <v>29</v>
      </c>
      <c r="B40" s="133"/>
      <c r="C40" s="133"/>
      <c r="D40" s="133"/>
      <c r="E40" s="133"/>
      <c r="F40" s="133"/>
      <c r="G40" s="133"/>
      <c r="H40" s="94"/>
    </row>
    <row r="41" spans="1:8" ht="13.5" customHeight="1">
      <c r="A41" s="127" t="s">
        <v>33</v>
      </c>
      <c r="B41" s="133"/>
      <c r="C41" s="133"/>
      <c r="D41" s="133"/>
      <c r="E41" s="133"/>
      <c r="F41" s="133"/>
      <c r="G41" s="133"/>
      <c r="H41" s="94"/>
    </row>
    <row r="42" spans="1:8" ht="13.5" customHeight="1">
      <c r="A42" s="38" t="s">
        <v>34</v>
      </c>
      <c r="B42" s="133" t="s">
        <v>328</v>
      </c>
      <c r="C42" s="133" t="s">
        <v>329</v>
      </c>
      <c r="D42" s="133" t="s">
        <v>330</v>
      </c>
      <c r="E42" s="133" t="s">
        <v>331</v>
      </c>
      <c r="F42" s="133">
        <v>100</v>
      </c>
      <c r="G42" s="133" t="s">
        <v>332</v>
      </c>
      <c r="H42" s="94">
        <v>119.09471703047718</v>
      </c>
    </row>
    <row r="43" spans="1:8" ht="13.5" customHeight="1">
      <c r="A43" s="38" t="s">
        <v>35</v>
      </c>
      <c r="B43" s="133">
        <v>35.851244715337607</v>
      </c>
      <c r="C43" s="133">
        <v>27.339501384665475</v>
      </c>
      <c r="D43" s="133">
        <v>19.959913922694035</v>
      </c>
      <c r="E43" s="133">
        <v>16.849339977302893</v>
      </c>
      <c r="F43" s="133">
        <v>100</v>
      </c>
      <c r="G43" s="133">
        <v>64.148755284662414</v>
      </c>
      <c r="H43" s="94">
        <v>799.29388726300624</v>
      </c>
    </row>
    <row r="44" spans="1:8" ht="13.5" customHeight="1">
      <c r="A44" s="38" t="s">
        <v>36</v>
      </c>
      <c r="B44" s="133">
        <v>46.837641900278868</v>
      </c>
      <c r="C44" s="133">
        <v>20.39702270580689</v>
      </c>
      <c r="D44" s="133">
        <v>25.905236236961365</v>
      </c>
      <c r="E44" s="133">
        <v>6.8600991569529226</v>
      </c>
      <c r="F44" s="133">
        <v>100</v>
      </c>
      <c r="G44" s="133">
        <v>53.16235809972116</v>
      </c>
      <c r="H44" s="94">
        <v>622.8784315960803</v>
      </c>
    </row>
    <row r="45" spans="1:8" ht="13.5" customHeight="1">
      <c r="A45" s="38" t="s">
        <v>37</v>
      </c>
      <c r="B45" s="133">
        <v>63.984123181267059</v>
      </c>
      <c r="C45" s="133">
        <v>19.126909394561849</v>
      </c>
      <c r="D45" s="133">
        <v>5.4905812684012441</v>
      </c>
      <c r="E45" s="133">
        <v>11.398386155769847</v>
      </c>
      <c r="F45" s="133">
        <v>100</v>
      </c>
      <c r="G45" s="133">
        <v>36.015876818732941</v>
      </c>
      <c r="H45" s="94">
        <v>301.42713212320302</v>
      </c>
    </row>
    <row r="46" spans="1:8" ht="13.5" customHeight="1">
      <c r="A46" s="38" t="s">
        <v>38</v>
      </c>
      <c r="B46" s="133">
        <v>63.3197852088094</v>
      </c>
      <c r="C46" s="133">
        <v>26.161421845853422</v>
      </c>
      <c r="D46" s="133">
        <v>4.7374092755292452</v>
      </c>
      <c r="E46" s="133">
        <v>5.7813836698079752</v>
      </c>
      <c r="F46" s="133">
        <v>100</v>
      </c>
      <c r="G46" s="133">
        <v>36.680214791190636</v>
      </c>
      <c r="H46" s="94">
        <v>342.4895292073532</v>
      </c>
    </row>
    <row r="47" spans="1:8" ht="13.5" customHeight="1">
      <c r="A47" s="38" t="s">
        <v>39</v>
      </c>
      <c r="B47" s="133"/>
      <c r="C47" s="133"/>
      <c r="D47" s="133"/>
      <c r="E47" s="133"/>
      <c r="F47" s="133"/>
      <c r="G47" s="133"/>
      <c r="H47" s="140">
        <v>0</v>
      </c>
    </row>
    <row r="48" spans="1:8" ht="13.5" customHeight="1">
      <c r="A48" s="38" t="s">
        <v>40</v>
      </c>
      <c r="B48" s="133" t="s">
        <v>277</v>
      </c>
      <c r="C48" s="133" t="s">
        <v>277</v>
      </c>
      <c r="D48" s="133" t="s">
        <v>277</v>
      </c>
      <c r="E48" s="133" t="s">
        <v>277</v>
      </c>
      <c r="F48" s="133">
        <v>100</v>
      </c>
      <c r="G48" s="133" t="s">
        <v>277</v>
      </c>
      <c r="H48" s="94">
        <v>26</v>
      </c>
    </row>
    <row r="49" spans="1:8" ht="18.75" customHeight="1">
      <c r="A49" s="127" t="s">
        <v>103</v>
      </c>
      <c r="B49" s="133"/>
      <c r="C49" s="133"/>
      <c r="D49" s="133"/>
      <c r="E49" s="133"/>
      <c r="F49" s="133"/>
      <c r="G49" s="133"/>
      <c r="H49" s="94"/>
    </row>
    <row r="50" spans="1:8" ht="13.5" customHeight="1">
      <c r="A50" s="38" t="s">
        <v>11</v>
      </c>
      <c r="B50" s="133">
        <v>47.822563278438082</v>
      </c>
      <c r="C50" s="133">
        <v>22.882301364148852</v>
      </c>
      <c r="D50" s="133">
        <v>19.48075103657435</v>
      </c>
      <c r="E50" s="133">
        <v>9.8143843208386681</v>
      </c>
      <c r="F50" s="133">
        <v>100</v>
      </c>
      <c r="G50" s="133">
        <v>52.177436721561875</v>
      </c>
      <c r="H50" s="104">
        <v>2167.8629046773258</v>
      </c>
    </row>
    <row r="51" spans="1:8" ht="13.5" customHeight="1">
      <c r="A51" s="138" t="s">
        <v>13</v>
      </c>
      <c r="B51" s="133">
        <v>41.477121762168743</v>
      </c>
      <c r="C51" s="133">
        <v>13.832804657270852</v>
      </c>
      <c r="D51" s="133">
        <v>22.44543122174235</v>
      </c>
      <c r="E51" s="133">
        <v>22.244642358818076</v>
      </c>
      <c r="F51" s="133">
        <v>100</v>
      </c>
      <c r="G51" s="133">
        <v>58.522878237831257</v>
      </c>
      <c r="H51" s="104">
        <v>737.70665716121937</v>
      </c>
    </row>
    <row r="52" spans="1:8" ht="13.5" customHeight="1">
      <c r="A52" s="138" t="s">
        <v>104</v>
      </c>
      <c r="B52" s="133" t="s">
        <v>277</v>
      </c>
      <c r="C52" s="133" t="s">
        <v>277</v>
      </c>
      <c r="D52" s="133" t="s">
        <v>277</v>
      </c>
      <c r="E52" s="133" t="s">
        <v>277</v>
      </c>
      <c r="F52" s="133">
        <v>100</v>
      </c>
      <c r="G52" s="133" t="s">
        <v>277</v>
      </c>
      <c r="H52" s="104">
        <v>5.9972247896766442</v>
      </c>
    </row>
    <row r="53" spans="1:8" ht="13.5" customHeight="1">
      <c r="A53" s="138" t="s">
        <v>105</v>
      </c>
      <c r="B53" s="133">
        <v>18.832750719268173</v>
      </c>
      <c r="C53" s="133">
        <v>36.99142165727298</v>
      </c>
      <c r="D53" s="133">
        <v>38.329255377627689</v>
      </c>
      <c r="E53" s="133">
        <v>5.8465722458311689</v>
      </c>
      <c r="F53" s="133">
        <v>100</v>
      </c>
      <c r="G53" s="133">
        <v>81.167249280731838</v>
      </c>
      <c r="H53" s="104">
        <v>341.40170687027023</v>
      </c>
    </row>
    <row r="54" spans="1:8" ht="13.5" customHeight="1">
      <c r="A54" s="138" t="s">
        <v>17</v>
      </c>
      <c r="B54" s="133"/>
      <c r="C54" s="133"/>
      <c r="D54" s="133"/>
      <c r="E54" s="133"/>
      <c r="F54" s="133"/>
      <c r="G54" s="133"/>
      <c r="H54" s="104">
        <v>0</v>
      </c>
    </row>
    <row r="55" spans="1:8" ht="13.5" customHeight="1">
      <c r="A55" s="139" t="s">
        <v>20</v>
      </c>
      <c r="B55" s="133">
        <v>52.568519392568469</v>
      </c>
      <c r="C55" s="133">
        <v>31.737137755236361</v>
      </c>
      <c r="D55" s="133">
        <v>11.979779322866063</v>
      </c>
      <c r="E55" s="133">
        <v>3.7145635293290673</v>
      </c>
      <c r="F55" s="133">
        <v>100</v>
      </c>
      <c r="G55" s="133">
        <v>47.43148060743151</v>
      </c>
      <c r="H55" s="104">
        <v>658.95719968983281</v>
      </c>
    </row>
    <row r="56" spans="1:8" ht="13.5" customHeight="1">
      <c r="A56" s="138" t="s">
        <v>106</v>
      </c>
      <c r="B56" s="133" t="s">
        <v>277</v>
      </c>
      <c r="C56" s="133" t="s">
        <v>277</v>
      </c>
      <c r="D56" s="133" t="s">
        <v>277</v>
      </c>
      <c r="E56" s="133" t="s">
        <v>277</v>
      </c>
      <c r="F56" s="133">
        <v>100</v>
      </c>
      <c r="G56" s="133" t="s">
        <v>277</v>
      </c>
      <c r="H56" s="104">
        <v>16.831487332320826</v>
      </c>
    </row>
    <row r="57" spans="1:8" ht="13.5" customHeight="1">
      <c r="A57" s="138" t="s">
        <v>107</v>
      </c>
      <c r="B57" s="133">
        <v>73.032664447968799</v>
      </c>
      <c r="C57" s="133">
        <v>14.396171813488913</v>
      </c>
      <c r="D57" s="133">
        <v>11.53312102033831</v>
      </c>
      <c r="E57" s="133">
        <v>1.0380427182039775</v>
      </c>
      <c r="F57" s="133">
        <v>100</v>
      </c>
      <c r="G57" s="133">
        <v>26.967335552031198</v>
      </c>
      <c r="H57" s="104">
        <v>406.9686288340053</v>
      </c>
    </row>
    <row r="58" spans="1:8" ht="13.5" customHeight="1">
      <c r="A58" s="38" t="s">
        <v>12</v>
      </c>
      <c r="B58" s="133" t="s">
        <v>277</v>
      </c>
      <c r="C58" s="133" t="s">
        <v>277</v>
      </c>
      <c r="D58" s="133" t="s">
        <v>277</v>
      </c>
      <c r="E58" s="133" t="s">
        <v>277</v>
      </c>
      <c r="F58" s="133">
        <v>100</v>
      </c>
      <c r="G58" s="133" t="s">
        <v>277</v>
      </c>
      <c r="H58" s="141">
        <v>43.244006260732142</v>
      </c>
    </row>
    <row r="59" spans="1:8" ht="13.5" customHeight="1">
      <c r="A59" s="138" t="s">
        <v>108</v>
      </c>
      <c r="B59" s="133" t="s">
        <v>277</v>
      </c>
      <c r="C59" s="133" t="s">
        <v>277</v>
      </c>
      <c r="D59" s="133" t="s">
        <v>277</v>
      </c>
      <c r="E59" s="133" t="s">
        <v>277</v>
      </c>
      <c r="F59" s="133">
        <v>100</v>
      </c>
      <c r="G59" s="133" t="s">
        <v>277</v>
      </c>
      <c r="H59" s="141">
        <v>43.244006260732142</v>
      </c>
    </row>
    <row r="60" spans="1:8" ht="13.5" customHeight="1">
      <c r="A60" s="138" t="s">
        <v>109</v>
      </c>
      <c r="B60" s="133"/>
      <c r="C60" s="133"/>
      <c r="D60" s="133"/>
      <c r="E60" s="133"/>
      <c r="F60" s="133"/>
      <c r="G60" s="133"/>
      <c r="H60" s="141" t="s">
        <v>293</v>
      </c>
    </row>
    <row r="61" spans="1:8" ht="13.5" customHeight="1">
      <c r="A61" s="129" t="s">
        <v>273</v>
      </c>
      <c r="B61" s="133"/>
      <c r="C61" s="133"/>
      <c r="D61" s="133"/>
      <c r="E61" s="133"/>
      <c r="F61" s="133"/>
      <c r="G61" s="133"/>
      <c r="H61" s="94"/>
    </row>
    <row r="62" spans="1:8" ht="13.5" customHeight="1">
      <c r="A62" s="132" t="s">
        <v>274</v>
      </c>
      <c r="B62" s="133">
        <v>58.401673164505283</v>
      </c>
      <c r="C62" s="133">
        <v>21.236603921471282</v>
      </c>
      <c r="D62" s="133">
        <v>14.614648870995076</v>
      </c>
      <c r="E62" s="133">
        <v>5.7470740430283023</v>
      </c>
      <c r="F62" s="133">
        <v>100</v>
      </c>
      <c r="G62" s="133">
        <v>41.598326835494667</v>
      </c>
      <c r="H62" s="105">
        <v>1201.5560667128998</v>
      </c>
    </row>
    <row r="63" spans="1:8" ht="13.5" customHeight="1">
      <c r="A63" s="132" t="s">
        <v>275</v>
      </c>
      <c r="B63" s="133">
        <v>35.347063289761913</v>
      </c>
      <c r="C63" s="133">
        <v>23.860830943340215</v>
      </c>
      <c r="D63" s="133">
        <v>24.437875174634151</v>
      </c>
      <c r="E63" s="133">
        <v>16.354230592263722</v>
      </c>
      <c r="F63" s="133">
        <v>100</v>
      </c>
      <c r="G63" s="133">
        <v>64.652936710238095</v>
      </c>
      <c r="H63" s="105">
        <v>1009.5508442251579</v>
      </c>
    </row>
    <row r="64" spans="1:8" ht="13.5" customHeight="1">
      <c r="A64" s="1"/>
      <c r="B64" s="133"/>
      <c r="C64" s="133"/>
      <c r="D64" s="133"/>
      <c r="E64" s="133"/>
      <c r="F64" s="133"/>
      <c r="G64" s="133"/>
      <c r="H64" s="94"/>
    </row>
    <row r="65" spans="1:8" ht="13.5" customHeight="1">
      <c r="A65" s="8" t="s">
        <v>30</v>
      </c>
      <c r="B65" s="133"/>
      <c r="C65" s="133"/>
      <c r="D65" s="133"/>
      <c r="E65" s="133"/>
      <c r="F65" s="133"/>
      <c r="G65" s="133"/>
      <c r="H65" s="94"/>
    </row>
    <row r="66" spans="1:8" ht="13.5" customHeight="1">
      <c r="A66" s="127" t="s">
        <v>33</v>
      </c>
      <c r="B66" s="133"/>
      <c r="C66" s="133"/>
      <c r="D66" s="133"/>
      <c r="E66" s="133"/>
      <c r="F66" s="133"/>
      <c r="G66" s="133"/>
      <c r="H66" s="94"/>
    </row>
    <row r="67" spans="1:8" ht="13.5" customHeight="1">
      <c r="A67" s="38" t="s">
        <v>34</v>
      </c>
      <c r="B67" s="133">
        <v>48.383959035384073</v>
      </c>
      <c r="C67" s="133">
        <v>19.684116363668046</v>
      </c>
      <c r="D67" s="133">
        <v>13.63197006579348</v>
      </c>
      <c r="E67" s="133">
        <v>18.299954535154395</v>
      </c>
      <c r="F67" s="133">
        <v>100</v>
      </c>
      <c r="G67" s="133">
        <v>51.61604096461592</v>
      </c>
      <c r="H67" s="94">
        <v>45.953880512713305</v>
      </c>
    </row>
    <row r="68" spans="1:8" ht="13.5" customHeight="1">
      <c r="A68" s="38" t="s">
        <v>35</v>
      </c>
      <c r="B68" s="133">
        <v>62.083670487732</v>
      </c>
      <c r="C68" s="133">
        <v>19.238711128790833</v>
      </c>
      <c r="D68" s="133">
        <v>9.239491681582864</v>
      </c>
      <c r="E68" s="133">
        <v>9.4381267018942978</v>
      </c>
      <c r="F68" s="133">
        <v>100</v>
      </c>
      <c r="G68" s="133">
        <v>37.916329512267986</v>
      </c>
      <c r="H68" s="94">
        <v>346.97481582362389</v>
      </c>
    </row>
    <row r="69" spans="1:8" ht="13.5" customHeight="1">
      <c r="A69" s="38" t="s">
        <v>36</v>
      </c>
      <c r="B69" s="133">
        <v>63.285830746579322</v>
      </c>
      <c r="C69" s="133">
        <v>13.821048286161194</v>
      </c>
      <c r="D69" s="133">
        <v>15.060490462697935</v>
      </c>
      <c r="E69" s="133">
        <v>7.832630504561509</v>
      </c>
      <c r="F69" s="133">
        <v>100</v>
      </c>
      <c r="G69" s="133">
        <v>36.714169253420643</v>
      </c>
      <c r="H69" s="94">
        <v>169.17966003615231</v>
      </c>
    </row>
    <row r="70" spans="1:8" ht="13.5" customHeight="1">
      <c r="A70" s="38" t="s">
        <v>37</v>
      </c>
      <c r="B70" s="133">
        <v>64.407843701997663</v>
      </c>
      <c r="C70" s="133">
        <v>16.776526021630815</v>
      </c>
      <c r="D70" s="133">
        <v>12.715941385555521</v>
      </c>
      <c r="E70" s="133">
        <v>6.0996888908159956</v>
      </c>
      <c r="F70" s="133">
        <v>100</v>
      </c>
      <c r="G70" s="133">
        <v>35.592156298002337</v>
      </c>
      <c r="H70" s="94">
        <v>120.93886865524286</v>
      </c>
    </row>
    <row r="71" spans="1:8" ht="13.5" customHeight="1">
      <c r="A71" s="38" t="s">
        <v>38</v>
      </c>
      <c r="B71" s="133">
        <v>64.684536704949252</v>
      </c>
      <c r="C71" s="133">
        <v>29.544993520423198</v>
      </c>
      <c r="D71" s="133">
        <v>4.3223059154780445</v>
      </c>
      <c r="E71" s="133">
        <v>1.448163859149497</v>
      </c>
      <c r="F71" s="133">
        <v>100</v>
      </c>
      <c r="G71" s="133">
        <v>35.315463295050741</v>
      </c>
      <c r="H71" s="94">
        <v>88.125430045519209</v>
      </c>
    </row>
    <row r="72" spans="1:8" ht="13.5" customHeight="1">
      <c r="A72" s="38" t="s">
        <v>39</v>
      </c>
      <c r="B72" s="133"/>
      <c r="C72" s="133"/>
      <c r="D72" s="133"/>
      <c r="E72" s="133"/>
      <c r="F72" s="133"/>
      <c r="G72" s="133"/>
      <c r="H72" s="140">
        <v>0</v>
      </c>
    </row>
    <row r="73" spans="1:8" ht="13.5" customHeight="1">
      <c r="A73" s="38" t="s">
        <v>40</v>
      </c>
      <c r="B73" s="133"/>
      <c r="C73" s="133"/>
      <c r="D73" s="133"/>
      <c r="E73" s="133"/>
      <c r="F73" s="133"/>
      <c r="G73" s="133"/>
      <c r="H73" s="140">
        <v>0</v>
      </c>
    </row>
    <row r="74" spans="1:8" ht="18.75" customHeight="1">
      <c r="A74" s="127" t="s">
        <v>103</v>
      </c>
      <c r="B74" s="133"/>
      <c r="C74" s="133"/>
      <c r="D74" s="133"/>
      <c r="E74" s="133"/>
      <c r="F74" s="133"/>
      <c r="G74" s="133"/>
      <c r="H74" s="94"/>
    </row>
    <row r="75" spans="1:8" ht="13.5" customHeight="1">
      <c r="A75" s="38" t="s">
        <v>11</v>
      </c>
      <c r="B75" s="133">
        <v>62.04092395289198</v>
      </c>
      <c r="C75" s="133">
        <v>18.815790977953554</v>
      </c>
      <c r="D75" s="133">
        <v>10.877656734040613</v>
      </c>
      <c r="E75" s="133">
        <v>8.2656283351138526</v>
      </c>
      <c r="F75" s="133">
        <v>100</v>
      </c>
      <c r="G75" s="133">
        <v>37.959076047108013</v>
      </c>
      <c r="H75" s="104">
        <v>762.9398812713722</v>
      </c>
    </row>
    <row r="76" spans="1:8" ht="13.5" customHeight="1">
      <c r="A76" s="138" t="s">
        <v>13</v>
      </c>
      <c r="B76" s="133">
        <v>56.328302191552538</v>
      </c>
      <c r="C76" s="133">
        <v>18.456194512892836</v>
      </c>
      <c r="D76" s="133">
        <v>12.976807557077692</v>
      </c>
      <c r="E76" s="133">
        <v>12.238695738476931</v>
      </c>
      <c r="F76" s="133">
        <v>100</v>
      </c>
      <c r="G76" s="133">
        <v>43.671697808447448</v>
      </c>
      <c r="H76" s="104">
        <v>467.11679091493039</v>
      </c>
    </row>
    <row r="77" spans="1:8" ht="13.5" customHeight="1">
      <c r="A77" s="138" t="s">
        <v>104</v>
      </c>
      <c r="B77" s="133" t="s">
        <v>277</v>
      </c>
      <c r="C77" s="133" t="s">
        <v>277</v>
      </c>
      <c r="D77" s="133" t="s">
        <v>277</v>
      </c>
      <c r="E77" s="133" t="s">
        <v>277</v>
      </c>
      <c r="F77" s="133">
        <v>100</v>
      </c>
      <c r="G77" s="133" t="s">
        <v>277</v>
      </c>
      <c r="H77" s="104">
        <v>13.313429750228803</v>
      </c>
    </row>
    <row r="78" spans="1:8" ht="13.5" customHeight="1">
      <c r="A78" s="138" t="s">
        <v>105</v>
      </c>
      <c r="B78" s="133" t="s">
        <v>333</v>
      </c>
      <c r="C78" s="133" t="s">
        <v>279</v>
      </c>
      <c r="D78" s="133" t="s">
        <v>334</v>
      </c>
      <c r="E78" s="133" t="s">
        <v>335</v>
      </c>
      <c r="F78" s="133">
        <v>100</v>
      </c>
      <c r="G78" s="133" t="s">
        <v>336</v>
      </c>
      <c r="H78" s="104">
        <v>39.873292745466493</v>
      </c>
    </row>
    <row r="79" spans="1:8" ht="13.5" customHeight="1">
      <c r="A79" s="138" t="s">
        <v>17</v>
      </c>
      <c r="B79" s="133"/>
      <c r="C79" s="133"/>
      <c r="D79" s="133"/>
      <c r="E79" s="133"/>
      <c r="F79" s="133"/>
      <c r="G79" s="133"/>
      <c r="H79" s="104">
        <v>0</v>
      </c>
    </row>
    <row r="80" spans="1:8" ht="13.5" customHeight="1">
      <c r="A80" s="139" t="s">
        <v>20</v>
      </c>
      <c r="B80" s="133">
        <v>63.090498751073831</v>
      </c>
      <c r="C80" s="133">
        <v>22.488545297171466</v>
      </c>
      <c r="D80" s="133">
        <v>14.170259856185153</v>
      </c>
      <c r="E80" s="133">
        <v>0.25069609556957761</v>
      </c>
      <c r="F80" s="133">
        <v>100</v>
      </c>
      <c r="G80" s="133">
        <v>36.90950124892619</v>
      </c>
      <c r="H80" s="104">
        <v>139.15830640327897</v>
      </c>
    </row>
    <row r="81" spans="1:8" ht="13.5" customHeight="1">
      <c r="A81" s="138" t="s">
        <v>106</v>
      </c>
      <c r="B81" s="133"/>
      <c r="C81" s="133"/>
      <c r="D81" s="133"/>
      <c r="E81" s="133"/>
      <c r="F81" s="133"/>
      <c r="G81" s="133"/>
      <c r="H81" s="104">
        <v>0</v>
      </c>
    </row>
    <row r="82" spans="1:8" ht="13.5" customHeight="1">
      <c r="A82" s="138" t="s">
        <v>107</v>
      </c>
      <c r="B82" s="133">
        <v>80.456491670342118</v>
      </c>
      <c r="C82" s="133">
        <v>16.324608621948851</v>
      </c>
      <c r="D82" s="133">
        <v>0</v>
      </c>
      <c r="E82" s="133">
        <v>3.2188997077089909</v>
      </c>
      <c r="F82" s="133">
        <v>100</v>
      </c>
      <c r="G82" s="133">
        <v>19.543508329657847</v>
      </c>
      <c r="H82" s="104">
        <v>103.47806145746787</v>
      </c>
    </row>
    <row r="83" spans="1:8" ht="13.5" customHeight="1">
      <c r="A83" s="38" t="s">
        <v>12</v>
      </c>
      <c r="B83" s="133" t="s">
        <v>277</v>
      </c>
      <c r="C83" s="133" t="s">
        <v>277</v>
      </c>
      <c r="D83" s="133" t="s">
        <v>277</v>
      </c>
      <c r="E83" s="133" t="s">
        <v>277</v>
      </c>
      <c r="F83" s="133">
        <v>100</v>
      </c>
      <c r="G83" s="133" t="s">
        <v>277</v>
      </c>
      <c r="H83" s="141">
        <v>8.2327738018790537</v>
      </c>
    </row>
    <row r="84" spans="1:8" ht="13.5" customHeight="1">
      <c r="A84" s="138" t="s">
        <v>108</v>
      </c>
      <c r="B84" s="133"/>
      <c r="C84" s="133"/>
      <c r="D84" s="133"/>
      <c r="E84" s="133"/>
      <c r="F84" s="133"/>
      <c r="G84" s="133"/>
      <c r="H84" s="141">
        <v>0</v>
      </c>
    </row>
    <row r="85" spans="1:8" ht="13.5" customHeight="1">
      <c r="A85" s="138" t="s">
        <v>109</v>
      </c>
      <c r="B85" s="133" t="s">
        <v>277</v>
      </c>
      <c r="C85" s="133" t="s">
        <v>277</v>
      </c>
      <c r="D85" s="133" t="s">
        <v>277</v>
      </c>
      <c r="E85" s="133" t="s">
        <v>277</v>
      </c>
      <c r="F85" s="133">
        <v>100</v>
      </c>
      <c r="G85" s="133" t="s">
        <v>277</v>
      </c>
      <c r="H85" s="141">
        <v>8.2327738018790537</v>
      </c>
    </row>
    <row r="86" spans="1:8" ht="13.5" customHeight="1">
      <c r="A86" s="129" t="s">
        <v>273</v>
      </c>
      <c r="B86" s="133"/>
      <c r="C86" s="133"/>
      <c r="D86" s="133"/>
      <c r="E86" s="133"/>
      <c r="F86" s="133"/>
      <c r="G86" s="133"/>
      <c r="H86" s="94"/>
    </row>
    <row r="87" spans="1:8" ht="13.5" customHeight="1">
      <c r="A87" s="132" t="s">
        <v>274</v>
      </c>
      <c r="B87" s="133">
        <v>64.241840345849582</v>
      </c>
      <c r="C87" s="133">
        <v>19.369695617252962</v>
      </c>
      <c r="D87" s="133">
        <v>8.0964151498535397</v>
      </c>
      <c r="E87" s="133">
        <v>8.2920488870439435</v>
      </c>
      <c r="F87" s="133">
        <v>100</v>
      </c>
      <c r="G87" s="133">
        <v>35.758159654150404</v>
      </c>
      <c r="H87" s="105">
        <v>594.03094724937807</v>
      </c>
    </row>
    <row r="88" spans="1:8" ht="13.5" customHeight="1">
      <c r="A88" s="132" t="s">
        <v>275</v>
      </c>
      <c r="B88" s="133">
        <v>55.321241660989962</v>
      </c>
      <c r="C88" s="133">
        <v>17.187091459258692</v>
      </c>
      <c r="D88" s="133">
        <v>19.698788158108208</v>
      </c>
      <c r="E88" s="133">
        <v>7.7928787216431354</v>
      </c>
      <c r="F88" s="133">
        <v>100</v>
      </c>
      <c r="G88" s="133">
        <v>44.678758339010045</v>
      </c>
      <c r="H88" s="105">
        <v>177.14170782387305</v>
      </c>
    </row>
    <row r="89" spans="1:8" ht="13.5" customHeight="1">
      <c r="A89" s="1"/>
      <c r="B89" s="133"/>
      <c r="C89" s="133"/>
      <c r="D89" s="133"/>
      <c r="E89" s="133"/>
      <c r="F89" s="133"/>
      <c r="G89" s="133"/>
      <c r="H89" s="94"/>
    </row>
    <row r="90" spans="1:8" ht="13.5" customHeight="1">
      <c r="A90" s="8" t="s">
        <v>31</v>
      </c>
      <c r="B90" s="133"/>
      <c r="C90" s="133"/>
      <c r="D90" s="133"/>
      <c r="E90" s="133"/>
      <c r="F90" s="133"/>
      <c r="G90" s="133"/>
      <c r="H90" s="94"/>
    </row>
    <row r="91" spans="1:8" ht="13.5" customHeight="1">
      <c r="A91" s="127" t="s">
        <v>33</v>
      </c>
      <c r="B91" s="133"/>
      <c r="C91" s="133"/>
      <c r="D91" s="133"/>
      <c r="E91" s="133"/>
      <c r="F91" s="133"/>
      <c r="G91" s="133"/>
      <c r="H91" s="94"/>
    </row>
    <row r="92" spans="1:8" ht="13.5" customHeight="1">
      <c r="A92" s="38" t="s">
        <v>34</v>
      </c>
      <c r="B92" s="133">
        <v>18.397634508263643</v>
      </c>
      <c r="C92" s="133">
        <v>44.506105990714644</v>
      </c>
      <c r="D92" s="133">
        <v>6.0726702885055346</v>
      </c>
      <c r="E92" s="133">
        <v>31.023589212516178</v>
      </c>
      <c r="F92" s="133">
        <v>100</v>
      </c>
      <c r="G92" s="133">
        <v>81.602365491736364</v>
      </c>
      <c r="H92" s="94">
        <v>32.467142555273504</v>
      </c>
    </row>
    <row r="93" spans="1:8" ht="13.5" customHeight="1">
      <c r="A93" s="38" t="s">
        <v>35</v>
      </c>
      <c r="B93" s="133">
        <v>26.875424896421247</v>
      </c>
      <c r="C93" s="133">
        <v>29.590982842113046</v>
      </c>
      <c r="D93" s="133">
        <v>24.214823144313026</v>
      </c>
      <c r="E93" s="133">
        <v>19.318769117152637</v>
      </c>
      <c r="F93" s="133">
        <v>100</v>
      </c>
      <c r="G93" s="133">
        <v>73.124575103578749</v>
      </c>
      <c r="H93" s="94">
        <v>144.52809699148847</v>
      </c>
    </row>
    <row r="94" spans="1:8" ht="13.5" customHeight="1">
      <c r="A94" s="38" t="s">
        <v>36</v>
      </c>
      <c r="B94" s="133">
        <v>65.190606089379756</v>
      </c>
      <c r="C94" s="133">
        <v>11.883091498365982</v>
      </c>
      <c r="D94" s="133">
        <v>12.119936525459547</v>
      </c>
      <c r="E94" s="133">
        <v>10.806365886794701</v>
      </c>
      <c r="F94" s="133">
        <v>100</v>
      </c>
      <c r="G94" s="133">
        <v>34.80939391062023</v>
      </c>
      <c r="H94" s="94">
        <v>51.577131658650124</v>
      </c>
    </row>
    <row r="95" spans="1:8" ht="13.5" customHeight="1">
      <c r="A95" s="38" t="s">
        <v>37</v>
      </c>
      <c r="B95" s="133">
        <v>15.129819990481645</v>
      </c>
      <c r="C95" s="133">
        <v>27.531090682465841</v>
      </c>
      <c r="D95" s="133">
        <v>30.741093853851243</v>
      </c>
      <c r="E95" s="133">
        <v>26.597995473201269</v>
      </c>
      <c r="F95" s="133">
        <v>100</v>
      </c>
      <c r="G95" s="133">
        <v>84.87018000951835</v>
      </c>
      <c r="H95" s="94">
        <v>44.924545039266299</v>
      </c>
    </row>
    <row r="96" spans="1:8" ht="13.5" customHeight="1">
      <c r="A96" s="38" t="s">
        <v>38</v>
      </c>
      <c r="B96" s="133">
        <v>46.009182574618343</v>
      </c>
      <c r="C96" s="133">
        <v>12.670009588369815</v>
      </c>
      <c r="D96" s="133">
        <v>35.433842223673118</v>
      </c>
      <c r="E96" s="133">
        <v>5.8869656133387087</v>
      </c>
      <c r="F96" s="133">
        <v>100</v>
      </c>
      <c r="G96" s="133">
        <v>53.99081742538165</v>
      </c>
      <c r="H96" s="94">
        <v>31.312711957484506</v>
      </c>
    </row>
    <row r="97" spans="1:8" ht="13.5" customHeight="1">
      <c r="A97" s="38" t="s">
        <v>39</v>
      </c>
      <c r="B97" s="133" t="s">
        <v>277</v>
      </c>
      <c r="C97" s="133" t="s">
        <v>277</v>
      </c>
      <c r="D97" s="133" t="s">
        <v>277</v>
      </c>
      <c r="E97" s="133" t="s">
        <v>277</v>
      </c>
      <c r="F97" s="133">
        <v>100</v>
      </c>
      <c r="G97" s="133" t="s">
        <v>277</v>
      </c>
      <c r="H97" s="140">
        <v>4.4776731425388467</v>
      </c>
    </row>
    <row r="98" spans="1:8" ht="13.5" customHeight="1">
      <c r="A98" s="38" t="s">
        <v>40</v>
      </c>
      <c r="B98" s="133"/>
      <c r="C98" s="133"/>
      <c r="D98" s="133"/>
      <c r="E98" s="133"/>
      <c r="F98" s="133"/>
      <c r="G98" s="133"/>
      <c r="H98" s="94">
        <v>0</v>
      </c>
    </row>
    <row r="99" spans="1:8" ht="18.75" customHeight="1">
      <c r="A99" s="127" t="s">
        <v>103</v>
      </c>
      <c r="B99" s="133"/>
      <c r="C99" s="133"/>
      <c r="D99" s="133"/>
      <c r="E99" s="133"/>
      <c r="F99" s="133"/>
      <c r="G99" s="133"/>
      <c r="H99" s="94"/>
    </row>
    <row r="100" spans="1:8" ht="13.5" customHeight="1">
      <c r="A100" s="38" t="s">
        <v>11</v>
      </c>
      <c r="B100" s="133">
        <v>34.417233124262438</v>
      </c>
      <c r="C100" s="133">
        <v>26.514323028110155</v>
      </c>
      <c r="D100" s="133">
        <v>20.335235461648253</v>
      </c>
      <c r="E100" s="133">
        <v>18.733208385979211</v>
      </c>
      <c r="F100" s="133">
        <v>100</v>
      </c>
      <c r="G100" s="133">
        <v>65.582766875737633</v>
      </c>
      <c r="H100" s="104">
        <v>296.35160820070138</v>
      </c>
    </row>
    <row r="101" spans="1:8" ht="13.5" customHeight="1">
      <c r="A101" s="138" t="s">
        <v>13</v>
      </c>
      <c r="B101" s="133">
        <v>27.094799922817252</v>
      </c>
      <c r="C101" s="133">
        <v>27.703471891862275</v>
      </c>
      <c r="D101" s="133">
        <v>24.828277538215971</v>
      </c>
      <c r="E101" s="133">
        <v>20.373450647104498</v>
      </c>
      <c r="F101" s="133">
        <v>100</v>
      </c>
      <c r="G101" s="133">
        <v>72.905200077182769</v>
      </c>
      <c r="H101" s="104">
        <v>122.94863390025802</v>
      </c>
    </row>
    <row r="102" spans="1:8" ht="13.5" customHeight="1">
      <c r="A102" s="138" t="s">
        <v>104</v>
      </c>
      <c r="B102" s="133">
        <v>19.588606899532447</v>
      </c>
      <c r="C102" s="133">
        <v>25.085520936842464</v>
      </c>
      <c r="D102" s="133">
        <v>35.626805097496764</v>
      </c>
      <c r="E102" s="133">
        <v>19.699067066128325</v>
      </c>
      <c r="F102" s="133">
        <v>100</v>
      </c>
      <c r="G102" s="133">
        <v>80.411393100467563</v>
      </c>
      <c r="H102" s="104">
        <v>29.154522099867201</v>
      </c>
    </row>
    <row r="103" spans="1:8" ht="13.5" customHeight="1">
      <c r="A103" s="138" t="s">
        <v>105</v>
      </c>
      <c r="B103" s="133">
        <v>17.725922558673936</v>
      </c>
      <c r="C103" s="133">
        <v>43.774868199058886</v>
      </c>
      <c r="D103" s="133">
        <v>17.25995026502833</v>
      </c>
      <c r="E103" s="133">
        <v>21.23925897723888</v>
      </c>
      <c r="F103" s="133">
        <v>100</v>
      </c>
      <c r="G103" s="133">
        <v>82.274077441326057</v>
      </c>
      <c r="H103" s="104">
        <v>65.54124077864455</v>
      </c>
    </row>
    <row r="104" spans="1:8" ht="13.5" customHeight="1">
      <c r="A104" s="138" t="s">
        <v>17</v>
      </c>
      <c r="B104" s="133"/>
      <c r="C104" s="133"/>
      <c r="D104" s="133"/>
      <c r="E104" s="133"/>
      <c r="F104" s="133"/>
      <c r="G104" s="133"/>
      <c r="H104" s="104">
        <v>0</v>
      </c>
    </row>
    <row r="105" spans="1:8" ht="13.5" customHeight="1">
      <c r="A105" s="139" t="s">
        <v>20</v>
      </c>
      <c r="B105" s="133">
        <v>49.992369022311806</v>
      </c>
      <c r="C105" s="133">
        <v>20.193167777063646</v>
      </c>
      <c r="D105" s="133">
        <v>10.021253464238409</v>
      </c>
      <c r="E105" s="133">
        <v>19.79320973638616</v>
      </c>
      <c r="F105" s="133">
        <v>100</v>
      </c>
      <c r="G105" s="133">
        <v>50.007630977688208</v>
      </c>
      <c r="H105" s="104">
        <v>35.386661821351829</v>
      </c>
    </row>
    <row r="106" spans="1:8" ht="13.5" customHeight="1">
      <c r="A106" s="138" t="s">
        <v>106</v>
      </c>
      <c r="B106" s="133" t="s">
        <v>277</v>
      </c>
      <c r="C106" s="133" t="s">
        <v>277</v>
      </c>
      <c r="D106" s="133" t="s">
        <v>277</v>
      </c>
      <c r="E106" s="133" t="s">
        <v>277</v>
      </c>
      <c r="F106" s="133">
        <v>100</v>
      </c>
      <c r="G106" s="133" t="s">
        <v>277</v>
      </c>
      <c r="H106" s="104">
        <v>1.6717739061495454</v>
      </c>
    </row>
    <row r="107" spans="1:8" ht="13.5" customHeight="1">
      <c r="A107" s="138" t="s">
        <v>107</v>
      </c>
      <c r="B107" s="133">
        <v>80.828192577390666</v>
      </c>
      <c r="C107" s="133">
        <v>3.2767804960074787</v>
      </c>
      <c r="D107" s="133">
        <v>10.786323948629656</v>
      </c>
      <c r="E107" s="133">
        <v>5.1087029779722082</v>
      </c>
      <c r="F107" s="133">
        <v>100</v>
      </c>
      <c r="G107" s="133">
        <v>19.171807422609337</v>
      </c>
      <c r="H107" s="104">
        <v>41.648775694430391</v>
      </c>
    </row>
    <row r="108" spans="1:8" ht="13.5" customHeight="1">
      <c r="A108" s="38" t="s">
        <v>12</v>
      </c>
      <c r="B108" s="133" t="s">
        <v>337</v>
      </c>
      <c r="C108" s="133" t="s">
        <v>338</v>
      </c>
      <c r="D108" s="133" t="s">
        <v>339</v>
      </c>
      <c r="E108" s="133" t="s">
        <v>340</v>
      </c>
      <c r="F108" s="133">
        <v>100</v>
      </c>
      <c r="G108" s="133" t="s">
        <v>341</v>
      </c>
      <c r="H108" s="141">
        <v>12.935693144000121</v>
      </c>
    </row>
    <row r="109" spans="1:8" ht="13.5" customHeight="1">
      <c r="A109" s="138" t="s">
        <v>108</v>
      </c>
      <c r="B109" s="133" t="s">
        <v>337</v>
      </c>
      <c r="C109" s="133" t="s">
        <v>338</v>
      </c>
      <c r="D109" s="133" t="s">
        <v>339</v>
      </c>
      <c r="E109" s="133" t="s">
        <v>340</v>
      </c>
      <c r="F109" s="133">
        <v>100</v>
      </c>
      <c r="G109" s="133" t="s">
        <v>341</v>
      </c>
      <c r="H109" s="141">
        <v>12.935693144000121</v>
      </c>
    </row>
    <row r="110" spans="1:8" ht="13.5" customHeight="1">
      <c r="A110" s="138" t="s">
        <v>109</v>
      </c>
      <c r="B110" s="133"/>
      <c r="C110" s="133"/>
      <c r="D110" s="133"/>
      <c r="E110" s="133"/>
      <c r="F110" s="133"/>
      <c r="G110" s="133"/>
      <c r="H110" s="141" t="s">
        <v>293</v>
      </c>
    </row>
    <row r="111" spans="1:8" ht="13.5" customHeight="1">
      <c r="A111" s="129" t="s">
        <v>273</v>
      </c>
      <c r="B111" s="133"/>
      <c r="C111" s="133"/>
      <c r="D111" s="133"/>
      <c r="E111" s="133"/>
      <c r="F111" s="133"/>
      <c r="G111" s="133"/>
      <c r="H111" s="94"/>
    </row>
    <row r="112" spans="1:8" ht="13.5" customHeight="1">
      <c r="A112" s="132" t="s">
        <v>274</v>
      </c>
      <c r="B112" s="133">
        <v>34.510991236871483</v>
      </c>
      <c r="C112" s="133">
        <v>25.059303980362035</v>
      </c>
      <c r="D112" s="133">
        <v>22.175451738402142</v>
      </c>
      <c r="E112" s="133">
        <v>18.254253044364415</v>
      </c>
      <c r="F112" s="133">
        <v>100</v>
      </c>
      <c r="G112" s="133">
        <v>65.489008763128538</v>
      </c>
      <c r="H112" s="105">
        <v>298.23916444282838</v>
      </c>
    </row>
    <row r="113" spans="1:8" ht="13.5" customHeight="1">
      <c r="A113" s="132" t="s">
        <v>275</v>
      </c>
      <c r="B113" s="133" t="s">
        <v>277</v>
      </c>
      <c r="C113" s="133" t="s">
        <v>277</v>
      </c>
      <c r="D113" s="133" t="s">
        <v>277</v>
      </c>
      <c r="E113" s="133" t="s">
        <v>277</v>
      </c>
      <c r="F113" s="133">
        <v>100</v>
      </c>
      <c r="G113" s="133" t="s">
        <v>277</v>
      </c>
      <c r="H113" s="105">
        <v>11.048136901873061</v>
      </c>
    </row>
    <row r="114" spans="1:8" ht="13.5" customHeight="1">
      <c r="A114" s="1"/>
      <c r="B114" s="133"/>
      <c r="C114" s="133"/>
      <c r="D114" s="133"/>
      <c r="E114" s="133"/>
      <c r="F114" s="133"/>
      <c r="G114" s="133"/>
      <c r="H114" s="94"/>
    </row>
    <row r="115" spans="1:8" ht="13.5" customHeight="1">
      <c r="A115" s="8" t="s">
        <v>32</v>
      </c>
      <c r="B115" s="133"/>
      <c r="C115" s="133"/>
      <c r="D115" s="133"/>
      <c r="E115" s="133"/>
      <c r="F115" s="133"/>
      <c r="G115" s="133"/>
      <c r="H115" s="94"/>
    </row>
    <row r="116" spans="1:8" ht="13.5" customHeight="1">
      <c r="A116" s="127" t="s">
        <v>33</v>
      </c>
      <c r="B116" s="133"/>
      <c r="C116" s="133"/>
      <c r="D116" s="133"/>
      <c r="E116" s="133"/>
      <c r="F116" s="133"/>
      <c r="G116" s="133"/>
      <c r="H116" s="94"/>
    </row>
    <row r="117" spans="1:8" ht="13.5" customHeight="1">
      <c r="A117" s="38" t="s">
        <v>34</v>
      </c>
      <c r="B117" s="133">
        <v>93.013358457451588</v>
      </c>
      <c r="C117" s="133">
        <v>4.8288701603809532</v>
      </c>
      <c r="D117" s="133">
        <v>0</v>
      </c>
      <c r="E117" s="133">
        <v>2.1577713821674713</v>
      </c>
      <c r="F117" s="133">
        <v>100</v>
      </c>
      <c r="G117" s="133">
        <v>6.9866415425484236</v>
      </c>
      <c r="H117" s="94">
        <v>68.844355582700118</v>
      </c>
    </row>
    <row r="118" spans="1:8" ht="13.5" customHeight="1">
      <c r="A118" s="38" t="s">
        <v>35</v>
      </c>
      <c r="B118" s="133">
        <v>47.487423709736603</v>
      </c>
      <c r="C118" s="133">
        <v>28.882062992199476</v>
      </c>
      <c r="D118" s="133">
        <v>16.489637107370807</v>
      </c>
      <c r="E118" s="133">
        <v>7.1408761906931</v>
      </c>
      <c r="F118" s="133">
        <v>100</v>
      </c>
      <c r="G118" s="133">
        <v>52.512576290263389</v>
      </c>
      <c r="H118" s="94">
        <v>156.02116918129894</v>
      </c>
    </row>
    <row r="119" spans="1:8" ht="13.5" customHeight="1">
      <c r="A119" s="38" t="s">
        <v>36</v>
      </c>
      <c r="B119" s="133">
        <v>57.668055627735896</v>
      </c>
      <c r="C119" s="133">
        <v>33.712462411431162</v>
      </c>
      <c r="D119" s="133">
        <v>8.6194819608329407</v>
      </c>
      <c r="E119" s="133">
        <v>0</v>
      </c>
      <c r="F119" s="133">
        <v>100</v>
      </c>
      <c r="G119" s="133">
        <v>42.331944372264104</v>
      </c>
      <c r="H119" s="94">
        <v>111.68117194020795</v>
      </c>
    </row>
    <row r="120" spans="1:8" ht="13.5" customHeight="1">
      <c r="A120" s="38" t="s">
        <v>37</v>
      </c>
      <c r="B120" s="133" t="s">
        <v>277</v>
      </c>
      <c r="C120" s="133" t="s">
        <v>277</v>
      </c>
      <c r="D120" s="133" t="s">
        <v>277</v>
      </c>
      <c r="E120" s="133" t="s">
        <v>277</v>
      </c>
      <c r="F120" s="133">
        <v>100</v>
      </c>
      <c r="G120" s="133" t="s">
        <v>277</v>
      </c>
      <c r="H120" s="94">
        <v>15.764021880858337</v>
      </c>
    </row>
    <row r="121" spans="1:8" ht="13.5" customHeight="1">
      <c r="A121" s="38" t="s">
        <v>38</v>
      </c>
      <c r="B121" s="133" t="s">
        <v>342</v>
      </c>
      <c r="C121" s="133" t="s">
        <v>343</v>
      </c>
      <c r="D121" s="133" t="s">
        <v>279</v>
      </c>
      <c r="E121" s="133" t="s">
        <v>344</v>
      </c>
      <c r="F121" s="133">
        <v>100</v>
      </c>
      <c r="G121" s="133" t="s">
        <v>345</v>
      </c>
      <c r="H121" s="94">
        <v>38.970384889375175</v>
      </c>
    </row>
    <row r="122" spans="1:8" ht="13.5" customHeight="1">
      <c r="A122" s="38" t="s">
        <v>39</v>
      </c>
      <c r="B122" s="133"/>
      <c r="C122" s="133"/>
      <c r="D122" s="133"/>
      <c r="E122" s="133"/>
      <c r="F122" s="133"/>
      <c r="G122" s="133"/>
      <c r="H122" s="140">
        <v>0</v>
      </c>
    </row>
    <row r="123" spans="1:8" ht="13.5" customHeight="1">
      <c r="A123" s="38" t="s">
        <v>40</v>
      </c>
      <c r="B123" s="133" t="s">
        <v>277</v>
      </c>
      <c r="C123" s="133" t="s">
        <v>277</v>
      </c>
      <c r="D123" s="133" t="s">
        <v>277</v>
      </c>
      <c r="E123" s="133" t="s">
        <v>277</v>
      </c>
      <c r="F123" s="133">
        <v>100</v>
      </c>
      <c r="G123" s="133" t="s">
        <v>277</v>
      </c>
      <c r="H123" s="94">
        <v>1.8928193618885203</v>
      </c>
    </row>
    <row r="124" spans="1:8" ht="18.75" customHeight="1">
      <c r="A124" s="127" t="s">
        <v>103</v>
      </c>
      <c r="B124" s="133"/>
      <c r="C124" s="133"/>
      <c r="D124" s="133"/>
      <c r="E124" s="133"/>
      <c r="F124" s="133"/>
      <c r="G124" s="133"/>
      <c r="H124" s="94"/>
    </row>
    <row r="125" spans="1:8" ht="13.5" customHeight="1">
      <c r="A125" s="38" t="s">
        <v>11</v>
      </c>
      <c r="B125" s="133">
        <v>62.650062763357461</v>
      </c>
      <c r="C125" s="133">
        <v>26.355042291359531</v>
      </c>
      <c r="D125" s="133">
        <v>9.2540948015596936</v>
      </c>
      <c r="E125" s="133">
        <v>1.7408001437233513</v>
      </c>
      <c r="F125" s="133">
        <v>100</v>
      </c>
      <c r="G125" s="133">
        <v>37.34993723664256</v>
      </c>
      <c r="H125" s="104">
        <v>382.03264431382053</v>
      </c>
    </row>
    <row r="126" spans="1:8" ht="13.5" customHeight="1">
      <c r="A126" s="138" t="s">
        <v>13</v>
      </c>
      <c r="B126" s="133">
        <v>56.642465971105771</v>
      </c>
      <c r="C126" s="133">
        <v>31.607036251449376</v>
      </c>
      <c r="D126" s="133">
        <v>9.6374623732470877</v>
      </c>
      <c r="E126" s="133">
        <v>2.1130354041977975</v>
      </c>
      <c r="F126" s="133">
        <v>100</v>
      </c>
      <c r="G126" s="133">
        <v>43.357534028894243</v>
      </c>
      <c r="H126" s="104">
        <v>314.73324148157877</v>
      </c>
    </row>
    <row r="127" spans="1:8" ht="13.5" customHeight="1">
      <c r="A127" s="138" t="s">
        <v>104</v>
      </c>
      <c r="B127" s="133"/>
      <c r="C127" s="133"/>
      <c r="D127" s="133"/>
      <c r="E127" s="133"/>
      <c r="F127" s="133"/>
      <c r="G127" s="133"/>
      <c r="H127" s="104">
        <v>0</v>
      </c>
    </row>
    <row r="128" spans="1:8" ht="13.5" customHeight="1">
      <c r="A128" s="138" t="s">
        <v>105</v>
      </c>
      <c r="B128" s="133" t="s">
        <v>277</v>
      </c>
      <c r="C128" s="133" t="s">
        <v>277</v>
      </c>
      <c r="D128" s="133" t="s">
        <v>277</v>
      </c>
      <c r="E128" s="133" t="s">
        <v>277</v>
      </c>
      <c r="F128" s="133">
        <v>100</v>
      </c>
      <c r="G128" s="133" t="s">
        <v>277</v>
      </c>
      <c r="H128" s="104">
        <v>18.592839562243537</v>
      </c>
    </row>
    <row r="129" spans="1:8" ht="13.5" customHeight="1">
      <c r="A129" s="138" t="s">
        <v>17</v>
      </c>
      <c r="B129" s="133"/>
      <c r="C129" s="133"/>
      <c r="D129" s="133"/>
      <c r="E129" s="133"/>
      <c r="F129" s="133"/>
      <c r="G129" s="133"/>
      <c r="H129" s="104">
        <v>0</v>
      </c>
    </row>
    <row r="130" spans="1:8" ht="13.5" customHeight="1">
      <c r="A130" s="139" t="s">
        <v>20</v>
      </c>
      <c r="B130" s="133" t="s">
        <v>277</v>
      </c>
      <c r="C130" s="133" t="s">
        <v>277</v>
      </c>
      <c r="D130" s="133" t="s">
        <v>277</v>
      </c>
      <c r="E130" s="133" t="s">
        <v>277</v>
      </c>
      <c r="F130" s="133">
        <v>100</v>
      </c>
      <c r="G130" s="133" t="s">
        <v>277</v>
      </c>
      <c r="H130" s="104">
        <v>30.216294778270125</v>
      </c>
    </row>
    <row r="131" spans="1:8" ht="13.5" customHeight="1">
      <c r="A131" s="138" t="s">
        <v>106</v>
      </c>
      <c r="B131" s="133" t="s">
        <v>277</v>
      </c>
      <c r="C131" s="133" t="s">
        <v>277</v>
      </c>
      <c r="D131" s="133" t="s">
        <v>277</v>
      </c>
      <c r="E131" s="133" t="s">
        <v>277</v>
      </c>
      <c r="F131" s="133">
        <v>100</v>
      </c>
      <c r="G131" s="133" t="s">
        <v>277</v>
      </c>
      <c r="H131" s="104">
        <v>5.0213653538182506</v>
      </c>
    </row>
    <row r="132" spans="1:8" ht="13.5" customHeight="1">
      <c r="A132" s="138" t="s">
        <v>107</v>
      </c>
      <c r="B132" s="133" t="s">
        <v>277</v>
      </c>
      <c r="C132" s="133" t="s">
        <v>277</v>
      </c>
      <c r="D132" s="133" t="s">
        <v>277</v>
      </c>
      <c r="E132" s="133" t="s">
        <v>277</v>
      </c>
      <c r="F132" s="133">
        <v>100</v>
      </c>
      <c r="G132" s="133" t="s">
        <v>277</v>
      </c>
      <c r="H132" s="104">
        <v>13.468903137909923</v>
      </c>
    </row>
    <row r="133" spans="1:8" ht="13.5" customHeight="1">
      <c r="A133" s="38" t="s">
        <v>12</v>
      </c>
      <c r="B133" s="133" t="s">
        <v>277</v>
      </c>
      <c r="C133" s="133" t="s">
        <v>277</v>
      </c>
      <c r="D133" s="133" t="s">
        <v>277</v>
      </c>
      <c r="E133" s="133" t="s">
        <v>277</v>
      </c>
      <c r="F133" s="133">
        <v>100</v>
      </c>
      <c r="G133" s="133" t="s">
        <v>277</v>
      </c>
      <c r="H133" s="141">
        <v>11.141278522508378</v>
      </c>
    </row>
    <row r="134" spans="1:8" ht="13.5" customHeight="1">
      <c r="A134" s="138" t="s">
        <v>108</v>
      </c>
      <c r="B134" s="133" t="s">
        <v>277</v>
      </c>
      <c r="C134" s="133" t="s">
        <v>277</v>
      </c>
      <c r="D134" s="133" t="s">
        <v>277</v>
      </c>
      <c r="E134" s="133" t="s">
        <v>277</v>
      </c>
      <c r="F134" s="133">
        <v>100</v>
      </c>
      <c r="G134" s="133" t="s">
        <v>277</v>
      </c>
      <c r="H134" s="141">
        <v>11.141278522508378</v>
      </c>
    </row>
    <row r="135" spans="1:8" ht="13.5" customHeight="1">
      <c r="A135" s="138" t="s">
        <v>109</v>
      </c>
      <c r="B135" s="133"/>
      <c r="C135" s="133"/>
      <c r="D135" s="133"/>
      <c r="E135" s="133"/>
      <c r="F135" s="133"/>
      <c r="G135" s="133"/>
      <c r="H135" s="141" t="s">
        <v>293</v>
      </c>
    </row>
    <row r="136" spans="1:8" ht="13.5" customHeight="1">
      <c r="A136" s="129" t="s">
        <v>273</v>
      </c>
      <c r="B136" s="133"/>
      <c r="C136" s="133"/>
      <c r="D136" s="133"/>
      <c r="E136" s="133"/>
      <c r="F136" s="133"/>
      <c r="G136" s="133"/>
      <c r="H136" s="94"/>
    </row>
    <row r="137" spans="1:8" ht="13.5" customHeight="1">
      <c r="A137" s="132" t="s">
        <v>274</v>
      </c>
      <c r="B137" s="133">
        <v>67.485780039299001</v>
      </c>
      <c r="C137" s="133">
        <v>23.73498302661859</v>
      </c>
      <c r="D137" s="133">
        <v>1.6775247837206617</v>
      </c>
      <c r="E137" s="133">
        <v>7.10171215036174</v>
      </c>
      <c r="F137" s="133">
        <v>100</v>
      </c>
      <c r="G137" s="133">
        <v>32.514219960700984</v>
      </c>
      <c r="H137" s="105">
        <v>230.09299007113307</v>
      </c>
    </row>
    <row r="138" spans="1:8" ht="13.5" customHeight="1">
      <c r="A138" s="132" t="s">
        <v>275</v>
      </c>
      <c r="B138" s="133">
        <v>51.547192457444815</v>
      </c>
      <c r="C138" s="133">
        <v>28.251207578766351</v>
      </c>
      <c r="D138" s="133">
        <v>19.31175865237655</v>
      </c>
      <c r="E138" s="133">
        <v>0.88984131141228007</v>
      </c>
      <c r="F138" s="133">
        <v>100</v>
      </c>
      <c r="G138" s="133">
        <v>48.452807542555192</v>
      </c>
      <c r="H138" s="105">
        <v>163.080932765196</v>
      </c>
    </row>
    <row r="139" spans="1:8" ht="13.5" customHeight="1">
      <c r="A139" s="1"/>
      <c r="B139" s="133"/>
      <c r="C139" s="133"/>
      <c r="D139" s="133"/>
      <c r="E139" s="133"/>
      <c r="F139" s="133"/>
      <c r="G139" s="133"/>
      <c r="H139" s="94"/>
    </row>
    <row r="140" spans="1:8" ht="13.5" customHeight="1">
      <c r="A140" s="8" t="s">
        <v>271</v>
      </c>
      <c r="B140" s="133"/>
      <c r="C140" s="133"/>
      <c r="D140" s="133"/>
      <c r="E140" s="133"/>
      <c r="F140" s="133"/>
      <c r="G140" s="133"/>
      <c r="H140" s="94"/>
    </row>
    <row r="141" spans="1:8" ht="13.5" customHeight="1">
      <c r="A141" s="127" t="s">
        <v>33</v>
      </c>
      <c r="B141" s="133"/>
      <c r="C141" s="133"/>
      <c r="D141" s="133"/>
      <c r="E141" s="133"/>
      <c r="F141" s="133"/>
      <c r="G141" s="133"/>
      <c r="H141" s="94"/>
    </row>
    <row r="142" spans="1:8" ht="13.5" customHeight="1">
      <c r="A142" s="38" t="s">
        <v>34</v>
      </c>
      <c r="B142" s="133">
        <v>28.056376815807166</v>
      </c>
      <c r="C142" s="133">
        <v>25.018486916077737</v>
      </c>
      <c r="D142" s="133">
        <v>38.268452692025825</v>
      </c>
      <c r="E142" s="133">
        <v>8.6566835760893444</v>
      </c>
      <c r="F142" s="133">
        <v>100</v>
      </c>
      <c r="G142" s="133">
        <v>71.943623184192845</v>
      </c>
      <c r="H142" s="94">
        <v>76.637790503689345</v>
      </c>
    </row>
    <row r="143" spans="1:8" ht="13.5" customHeight="1">
      <c r="A143" s="38" t="s">
        <v>35</v>
      </c>
      <c r="B143" s="133">
        <v>31.24091181180567</v>
      </c>
      <c r="C143" s="133">
        <v>32.95775939519109</v>
      </c>
      <c r="D143" s="133">
        <v>20.209522910655899</v>
      </c>
      <c r="E143" s="133">
        <v>15.591805882347348</v>
      </c>
      <c r="F143" s="133">
        <v>100</v>
      </c>
      <c r="G143" s="133">
        <v>68.759088188194298</v>
      </c>
      <c r="H143" s="94">
        <v>117.81184514921655</v>
      </c>
    </row>
    <row r="144" spans="1:8" ht="13.5" customHeight="1">
      <c r="A144" s="38" t="s">
        <v>36</v>
      </c>
      <c r="B144" s="133">
        <v>15.549636357322941</v>
      </c>
      <c r="C144" s="133">
        <v>29.407160283503387</v>
      </c>
      <c r="D144" s="133">
        <v>17.561789595237386</v>
      </c>
      <c r="E144" s="133">
        <v>37.481413763936274</v>
      </c>
      <c r="F144" s="133">
        <v>100</v>
      </c>
      <c r="G144" s="133">
        <v>84.45036364267709</v>
      </c>
      <c r="H144" s="94">
        <v>61.436866204074548</v>
      </c>
    </row>
    <row r="145" spans="1:8" ht="13.5" customHeight="1">
      <c r="A145" s="38" t="s">
        <v>37</v>
      </c>
      <c r="B145" s="133">
        <v>0</v>
      </c>
      <c r="C145" s="133">
        <v>10.254700384259158</v>
      </c>
      <c r="D145" s="133">
        <v>10.358909094563355</v>
      </c>
      <c r="E145" s="133">
        <v>79.386390521177461</v>
      </c>
      <c r="F145" s="133">
        <v>100</v>
      </c>
      <c r="G145" s="133">
        <v>100</v>
      </c>
      <c r="H145" s="94">
        <v>14.150981305411351</v>
      </c>
    </row>
    <row r="146" spans="1:8" ht="13.5" customHeight="1">
      <c r="A146" s="38" t="s">
        <v>38</v>
      </c>
      <c r="B146" s="133" t="s">
        <v>277</v>
      </c>
      <c r="C146" s="133" t="s">
        <v>277</v>
      </c>
      <c r="D146" s="133" t="s">
        <v>277</v>
      </c>
      <c r="E146" s="133" t="s">
        <v>277</v>
      </c>
      <c r="F146" s="133">
        <v>100</v>
      </c>
      <c r="G146" s="133" t="s">
        <v>277</v>
      </c>
      <c r="H146" s="94">
        <v>3.2220321141319999</v>
      </c>
    </row>
    <row r="147" spans="1:8" ht="13.5" customHeight="1">
      <c r="A147" s="38" t="s">
        <v>39</v>
      </c>
      <c r="B147" s="133"/>
      <c r="C147" s="133"/>
      <c r="D147" s="133"/>
      <c r="E147" s="133"/>
      <c r="F147" s="133"/>
      <c r="G147" s="133"/>
      <c r="H147" s="140">
        <v>0</v>
      </c>
    </row>
    <row r="148" spans="1:8" ht="13.5" customHeight="1">
      <c r="A148" s="38" t="s">
        <v>40</v>
      </c>
      <c r="B148" s="133" t="s">
        <v>277</v>
      </c>
      <c r="C148" s="133" t="s">
        <v>277</v>
      </c>
      <c r="D148" s="133" t="s">
        <v>277</v>
      </c>
      <c r="E148" s="133" t="s">
        <v>277</v>
      </c>
      <c r="F148" s="133">
        <v>100</v>
      </c>
      <c r="G148" s="133" t="s">
        <v>277</v>
      </c>
      <c r="H148" s="94">
        <v>0.91299111153621515</v>
      </c>
    </row>
    <row r="149" spans="1:8" ht="18.75" customHeight="1">
      <c r="A149" s="127" t="s">
        <v>103</v>
      </c>
      <c r="B149" s="133"/>
      <c r="C149" s="133"/>
      <c r="D149" s="133"/>
      <c r="E149" s="133"/>
      <c r="F149" s="133"/>
      <c r="G149" s="133"/>
      <c r="H149" s="94"/>
    </row>
    <row r="150" spans="1:8" ht="13.5" customHeight="1">
      <c r="A150" s="38" t="s">
        <v>11</v>
      </c>
      <c r="B150" s="133">
        <v>26.404101118925432</v>
      </c>
      <c r="C150" s="133">
        <v>27.246038046028264</v>
      </c>
      <c r="D150" s="133">
        <v>25.29992157173465</v>
      </c>
      <c r="E150" s="133">
        <v>21.04993926331165</v>
      </c>
      <c r="F150" s="133">
        <v>100</v>
      </c>
      <c r="G150" s="133">
        <v>73.595898881074547</v>
      </c>
      <c r="H150" s="104">
        <v>262.07828285014284</v>
      </c>
    </row>
    <row r="151" spans="1:8" ht="13.5" customHeight="1">
      <c r="A151" s="138" t="s">
        <v>13</v>
      </c>
      <c r="B151" s="133">
        <v>37.37992354913289</v>
      </c>
      <c r="C151" s="133">
        <v>25.238167012653033</v>
      </c>
      <c r="D151" s="133">
        <v>19.112728038296751</v>
      </c>
      <c r="E151" s="133">
        <v>18.269181399917329</v>
      </c>
      <c r="F151" s="133">
        <v>100</v>
      </c>
      <c r="G151" s="133">
        <v>62.62007645086711</v>
      </c>
      <c r="H151" s="104">
        <v>101.7979294678924</v>
      </c>
    </row>
    <row r="152" spans="1:8" ht="13.5" customHeight="1">
      <c r="A152" s="138" t="s">
        <v>104</v>
      </c>
      <c r="B152" s="133">
        <v>18.890015675606112</v>
      </c>
      <c r="C152" s="133">
        <v>37.171815659348773</v>
      </c>
      <c r="D152" s="133">
        <v>41.011865177382568</v>
      </c>
      <c r="E152" s="133">
        <v>2.9263034876625471</v>
      </c>
      <c r="F152" s="133">
        <v>100</v>
      </c>
      <c r="G152" s="133">
        <v>81.109984324393878</v>
      </c>
      <c r="H152" s="104">
        <v>34.592267780324292</v>
      </c>
    </row>
    <row r="153" spans="1:8" ht="13.5" customHeight="1">
      <c r="A153" s="138" t="s">
        <v>105</v>
      </c>
      <c r="B153" s="133" t="s">
        <v>277</v>
      </c>
      <c r="C153" s="133" t="s">
        <v>277</v>
      </c>
      <c r="D153" s="133" t="s">
        <v>277</v>
      </c>
      <c r="E153" s="133" t="s">
        <v>277</v>
      </c>
      <c r="F153" s="133">
        <v>100</v>
      </c>
      <c r="G153" s="133" t="s">
        <v>277</v>
      </c>
      <c r="H153" s="104">
        <v>5.7041613878229791</v>
      </c>
    </row>
    <row r="154" spans="1:8" ht="13.5" customHeight="1">
      <c r="A154" s="138" t="s">
        <v>17</v>
      </c>
      <c r="B154" s="133"/>
      <c r="C154" s="133"/>
      <c r="D154" s="133"/>
      <c r="E154" s="133"/>
      <c r="F154" s="133"/>
      <c r="G154" s="133"/>
      <c r="H154" s="104">
        <v>0</v>
      </c>
    </row>
    <row r="155" spans="1:8" ht="13.5" customHeight="1">
      <c r="A155" s="139" t="s">
        <v>20</v>
      </c>
      <c r="B155" s="133" t="s">
        <v>346</v>
      </c>
      <c r="C155" s="133" t="s">
        <v>347</v>
      </c>
      <c r="D155" s="133" t="s">
        <v>348</v>
      </c>
      <c r="E155" s="133" t="s">
        <v>348</v>
      </c>
      <c r="F155" s="133">
        <v>100</v>
      </c>
      <c r="G155" s="133" t="s">
        <v>349</v>
      </c>
      <c r="H155" s="104">
        <v>18.252903780600274</v>
      </c>
    </row>
    <row r="156" spans="1:8" ht="13.5" customHeight="1">
      <c r="A156" s="138" t="s">
        <v>106</v>
      </c>
      <c r="B156" s="133">
        <v>21.424434200832685</v>
      </c>
      <c r="C156" s="133">
        <v>28.377697687331256</v>
      </c>
      <c r="D156" s="133">
        <v>32.175339858561202</v>
      </c>
      <c r="E156" s="133">
        <v>18.022528253274832</v>
      </c>
      <c r="F156" s="133">
        <v>100</v>
      </c>
      <c r="G156" s="133">
        <v>78.575565799167308</v>
      </c>
      <c r="H156" s="104">
        <v>68.930946585183662</v>
      </c>
    </row>
    <row r="157" spans="1:8" ht="13.5" customHeight="1">
      <c r="A157" s="138" t="s">
        <v>107</v>
      </c>
      <c r="B157" s="133">
        <v>15.148476724717868</v>
      </c>
      <c r="C157" s="133">
        <v>3.1728838181899088</v>
      </c>
      <c r="D157" s="133">
        <v>23.973550916300528</v>
      </c>
      <c r="E157" s="133">
        <v>57.705088540791692</v>
      </c>
      <c r="F157" s="133">
        <v>100</v>
      </c>
      <c r="G157" s="133">
        <v>84.851523275282133</v>
      </c>
      <c r="H157" s="104">
        <v>32.8000738483193</v>
      </c>
    </row>
    <row r="158" spans="1:8" ht="13.5" customHeight="1">
      <c r="A158" s="38" t="s">
        <v>12</v>
      </c>
      <c r="B158" s="133" t="s">
        <v>279</v>
      </c>
      <c r="C158" s="133" t="s">
        <v>350</v>
      </c>
      <c r="D158" s="133" t="s">
        <v>279</v>
      </c>
      <c r="E158" s="133" t="s">
        <v>351</v>
      </c>
      <c r="F158" s="133">
        <v>100</v>
      </c>
      <c r="G158" s="133">
        <v>100</v>
      </c>
      <c r="H158" s="141">
        <v>12.094223537917147</v>
      </c>
    </row>
    <row r="159" spans="1:8" ht="13.5" customHeight="1">
      <c r="A159" s="138" t="s">
        <v>108</v>
      </c>
      <c r="B159" s="133" t="s">
        <v>277</v>
      </c>
      <c r="C159" s="133" t="s">
        <v>277</v>
      </c>
      <c r="D159" s="133" t="s">
        <v>277</v>
      </c>
      <c r="E159" s="133" t="s">
        <v>277</v>
      </c>
      <c r="F159" s="133">
        <v>100</v>
      </c>
      <c r="G159" s="133" t="s">
        <v>277</v>
      </c>
      <c r="H159" s="141">
        <v>5.9804336882979925</v>
      </c>
    </row>
    <row r="160" spans="1:8" ht="13.5" customHeight="1">
      <c r="A160" s="138" t="s">
        <v>109</v>
      </c>
      <c r="B160" s="133" t="s">
        <v>277</v>
      </c>
      <c r="C160" s="133" t="s">
        <v>277</v>
      </c>
      <c r="D160" s="133" t="s">
        <v>277</v>
      </c>
      <c r="E160" s="133" t="s">
        <v>277</v>
      </c>
      <c r="F160" s="133">
        <v>100</v>
      </c>
      <c r="G160" s="133" t="s">
        <v>277</v>
      </c>
      <c r="H160" s="141">
        <v>6.1137898496191552</v>
      </c>
    </row>
    <row r="161" spans="1:8" ht="13.5" customHeight="1">
      <c r="A161" s="129" t="s">
        <v>273</v>
      </c>
      <c r="B161" s="133"/>
      <c r="C161" s="133"/>
      <c r="D161" s="133"/>
      <c r="E161" s="133"/>
      <c r="F161" s="133"/>
      <c r="G161" s="133"/>
      <c r="H161" s="94"/>
    </row>
    <row r="162" spans="1:8" ht="13.5" customHeight="1">
      <c r="A162" s="132" t="s">
        <v>274</v>
      </c>
      <c r="B162" s="133" t="s">
        <v>277</v>
      </c>
      <c r="C162" s="133" t="s">
        <v>277</v>
      </c>
      <c r="D162" s="133" t="s">
        <v>277</v>
      </c>
      <c r="E162" s="133" t="s">
        <v>277</v>
      </c>
      <c r="F162" s="133">
        <v>100</v>
      </c>
      <c r="G162" s="133" t="s">
        <v>277</v>
      </c>
      <c r="H162" s="105">
        <v>6.1137898496191552</v>
      </c>
    </row>
    <row r="163" spans="1:8" ht="13.5" customHeight="1">
      <c r="A163" s="132" t="s">
        <v>275</v>
      </c>
      <c r="B163" s="133">
        <v>25.815021316261362</v>
      </c>
      <c r="C163" s="133">
        <v>26.638174493194494</v>
      </c>
      <c r="D163" s="133">
        <v>24.735476194868117</v>
      </c>
      <c r="E163" s="133">
        <v>22.811327995676013</v>
      </c>
      <c r="F163" s="133">
        <v>100</v>
      </c>
      <c r="G163" s="133">
        <v>74.184978683738606</v>
      </c>
      <c r="H163" s="105">
        <v>268.05871653844088</v>
      </c>
    </row>
    <row r="164" spans="1:8" ht="13.5" customHeight="1">
      <c r="A164" s="1"/>
      <c r="B164" s="133"/>
      <c r="C164" s="133"/>
      <c r="D164" s="133"/>
      <c r="E164" s="133"/>
      <c r="F164" s="133"/>
      <c r="G164" s="133"/>
      <c r="H164" s="94"/>
    </row>
    <row r="165" spans="1:8" ht="13.5" customHeight="1">
      <c r="A165" s="8" t="s">
        <v>272</v>
      </c>
      <c r="B165" s="133"/>
      <c r="C165" s="133"/>
      <c r="D165" s="133"/>
      <c r="E165" s="133"/>
      <c r="F165" s="133"/>
      <c r="G165" s="133"/>
      <c r="H165" s="94"/>
    </row>
    <row r="166" spans="1:8" ht="13.5" customHeight="1">
      <c r="A166" s="127" t="s">
        <v>33</v>
      </c>
      <c r="B166" s="133"/>
      <c r="C166" s="133"/>
      <c r="D166" s="133"/>
      <c r="E166" s="133"/>
      <c r="F166" s="133"/>
      <c r="G166" s="133"/>
      <c r="H166" s="94"/>
    </row>
    <row r="167" spans="1:8" ht="13.5" customHeight="1">
      <c r="A167" s="38" t="s">
        <v>34</v>
      </c>
      <c r="B167" s="133" t="s">
        <v>352</v>
      </c>
      <c r="C167" s="133" t="s">
        <v>353</v>
      </c>
      <c r="D167" s="133" t="s">
        <v>279</v>
      </c>
      <c r="E167" s="133" t="s">
        <v>354</v>
      </c>
      <c r="F167" s="133">
        <v>100</v>
      </c>
      <c r="G167" s="133" t="s">
        <v>355</v>
      </c>
      <c r="H167" s="94">
        <v>8.8710045940368971</v>
      </c>
    </row>
    <row r="168" spans="1:8" ht="13.5" customHeight="1">
      <c r="A168" s="38" t="s">
        <v>35</v>
      </c>
      <c r="B168" s="133">
        <v>40.242140073632122</v>
      </c>
      <c r="C168" s="133">
        <v>29.878518569033442</v>
      </c>
      <c r="D168" s="133">
        <v>20.333022897463781</v>
      </c>
      <c r="E168" s="133">
        <v>9.5463184598706068</v>
      </c>
      <c r="F168" s="133">
        <v>100</v>
      </c>
      <c r="G168" s="133">
        <v>59.757859926367871</v>
      </c>
      <c r="H168" s="94">
        <v>51.024737830163886</v>
      </c>
    </row>
    <row r="169" spans="1:8" ht="13.5" customHeight="1">
      <c r="A169" s="38" t="s">
        <v>36</v>
      </c>
      <c r="B169" s="133">
        <v>51.258142072265912</v>
      </c>
      <c r="C169" s="133">
        <v>18.947962698512871</v>
      </c>
      <c r="D169" s="133">
        <v>20.427459174694555</v>
      </c>
      <c r="E169" s="133">
        <v>9.366436054526698</v>
      </c>
      <c r="F169" s="133">
        <v>100</v>
      </c>
      <c r="G169" s="133">
        <v>48.741857927734081</v>
      </c>
      <c r="H169" s="94">
        <v>39.574707764927815</v>
      </c>
    </row>
    <row r="170" spans="1:8" ht="13.5" customHeight="1">
      <c r="A170" s="38" t="s">
        <v>37</v>
      </c>
      <c r="B170" s="133">
        <v>54.250552043233334</v>
      </c>
      <c r="C170" s="133">
        <v>26.735731008806439</v>
      </c>
      <c r="D170" s="133">
        <v>9.5014634450290174</v>
      </c>
      <c r="E170" s="133">
        <v>9.5122535029312054</v>
      </c>
      <c r="F170" s="133">
        <v>100</v>
      </c>
      <c r="G170" s="133">
        <v>45.749447956766659</v>
      </c>
      <c r="H170" s="94">
        <v>10.675013278652708</v>
      </c>
    </row>
    <row r="171" spans="1:8" ht="13.5" customHeight="1">
      <c r="A171" s="38" t="s">
        <v>38</v>
      </c>
      <c r="B171" s="133">
        <v>61.010852474030628</v>
      </c>
      <c r="C171" s="133">
        <v>19.249204599001828</v>
      </c>
      <c r="D171" s="133">
        <v>11.083362334773355</v>
      </c>
      <c r="E171" s="133">
        <v>8.6565805921941728</v>
      </c>
      <c r="F171" s="133">
        <v>100</v>
      </c>
      <c r="G171" s="133">
        <v>38.989147525969351</v>
      </c>
      <c r="H171" s="94">
        <v>16.738898291020202</v>
      </c>
    </row>
    <row r="172" spans="1:8" ht="13.5" customHeight="1">
      <c r="A172" s="38" t="s">
        <v>39</v>
      </c>
      <c r="B172" s="133"/>
      <c r="C172" s="133"/>
      <c r="D172" s="133"/>
      <c r="E172" s="133"/>
      <c r="F172" s="133"/>
      <c r="G172" s="133"/>
      <c r="H172" s="140">
        <v>0</v>
      </c>
    </row>
    <row r="173" spans="1:8" ht="13.5" customHeight="1">
      <c r="A173" s="38" t="s">
        <v>40</v>
      </c>
      <c r="B173" s="133"/>
      <c r="C173" s="133"/>
      <c r="D173" s="133"/>
      <c r="E173" s="133"/>
      <c r="F173" s="133"/>
      <c r="G173" s="133"/>
      <c r="H173" s="140">
        <v>0</v>
      </c>
    </row>
    <row r="174" spans="1:8" ht="18.75" customHeight="1">
      <c r="A174" s="127" t="s">
        <v>103</v>
      </c>
      <c r="B174" s="133"/>
      <c r="C174" s="133"/>
      <c r="D174" s="133"/>
      <c r="E174" s="133"/>
      <c r="F174" s="133"/>
      <c r="G174" s="133"/>
      <c r="H174" s="94"/>
    </row>
    <row r="175" spans="1:8" ht="13.5" customHeight="1">
      <c r="A175" s="38" t="s">
        <v>11</v>
      </c>
      <c r="B175" s="133">
        <v>48.073029160324758</v>
      </c>
      <c r="C175" s="133">
        <v>26.31014022612549</v>
      </c>
      <c r="D175" s="133">
        <v>16.809395449356899</v>
      </c>
      <c r="E175" s="133">
        <v>8.8074351641928281</v>
      </c>
      <c r="F175" s="133">
        <v>100</v>
      </c>
      <c r="G175" s="133">
        <v>51.926970839675242</v>
      </c>
      <c r="H175" s="104">
        <v>126.88436175880153</v>
      </c>
    </row>
    <row r="176" spans="1:8" ht="13.5" customHeight="1">
      <c r="A176" s="138" t="s">
        <v>13</v>
      </c>
      <c r="B176" s="133">
        <v>39.455474614782787</v>
      </c>
      <c r="C176" s="133">
        <v>31.835309144828749</v>
      </c>
      <c r="D176" s="133">
        <v>15.224239037911705</v>
      </c>
      <c r="E176" s="133">
        <v>13.484977202476788</v>
      </c>
      <c r="F176" s="133">
        <v>100</v>
      </c>
      <c r="G176" s="133">
        <v>60.54452538521722</v>
      </c>
      <c r="H176" s="104">
        <v>35.371447846889623</v>
      </c>
    </row>
    <row r="177" spans="1:8" ht="13.5" customHeight="1">
      <c r="A177" s="138" t="s">
        <v>104</v>
      </c>
      <c r="B177" s="133"/>
      <c r="C177" s="133"/>
      <c r="D177" s="133"/>
      <c r="E177" s="133"/>
      <c r="F177" s="133"/>
      <c r="G177" s="133"/>
      <c r="H177" s="104">
        <v>0</v>
      </c>
    </row>
    <row r="178" spans="1:8" ht="13.5" customHeight="1">
      <c r="A178" s="138" t="s">
        <v>105</v>
      </c>
      <c r="B178" s="133" t="s">
        <v>277</v>
      </c>
      <c r="C178" s="133" t="s">
        <v>277</v>
      </c>
      <c r="D178" s="133" t="s">
        <v>277</v>
      </c>
      <c r="E178" s="133" t="s">
        <v>277</v>
      </c>
      <c r="F178" s="133">
        <v>100</v>
      </c>
      <c r="G178" s="133" t="s">
        <v>277</v>
      </c>
      <c r="H178" s="104">
        <v>0.95198658788853863</v>
      </c>
    </row>
    <row r="179" spans="1:8" ht="13.5" customHeight="1">
      <c r="A179" s="138" t="s">
        <v>17</v>
      </c>
      <c r="B179" s="133"/>
      <c r="C179" s="133"/>
      <c r="D179" s="133"/>
      <c r="E179" s="133"/>
      <c r="F179" s="133"/>
      <c r="G179" s="133"/>
      <c r="H179" s="104">
        <v>0</v>
      </c>
    </row>
    <row r="180" spans="1:8" ht="13.5" customHeight="1">
      <c r="A180" s="139" t="s">
        <v>20</v>
      </c>
      <c r="B180" s="133">
        <v>51.182507994719408</v>
      </c>
      <c r="C180" s="133">
        <v>23.050638650752365</v>
      </c>
      <c r="D180" s="133">
        <v>18.381801869349442</v>
      </c>
      <c r="E180" s="133">
        <v>7.3850514851787921</v>
      </c>
      <c r="F180" s="133">
        <v>100</v>
      </c>
      <c r="G180" s="133">
        <v>48.817492005280613</v>
      </c>
      <c r="H180" s="104">
        <v>86.735024527892179</v>
      </c>
    </row>
    <row r="181" spans="1:8" ht="13.5" customHeight="1">
      <c r="A181" s="138" t="s">
        <v>106</v>
      </c>
      <c r="B181" s="133"/>
      <c r="C181" s="133"/>
      <c r="D181" s="133"/>
      <c r="E181" s="133"/>
      <c r="F181" s="133"/>
      <c r="G181" s="133"/>
      <c r="H181" s="104">
        <v>0</v>
      </c>
    </row>
    <row r="182" spans="1:8" ht="13.5" customHeight="1">
      <c r="A182" s="138" t="s">
        <v>107</v>
      </c>
      <c r="B182" s="133" t="s">
        <v>277</v>
      </c>
      <c r="C182" s="133" t="s">
        <v>277</v>
      </c>
      <c r="D182" s="133" t="s">
        <v>277</v>
      </c>
      <c r="E182" s="133" t="s">
        <v>277</v>
      </c>
      <c r="F182" s="133">
        <v>100</v>
      </c>
      <c r="G182" s="133" t="s">
        <v>277</v>
      </c>
      <c r="H182" s="104">
        <v>3.8259027961311549</v>
      </c>
    </row>
    <row r="183" spans="1:8" ht="13.5" customHeight="1">
      <c r="A183" s="38" t="s">
        <v>12</v>
      </c>
      <c r="B183" s="133"/>
      <c r="C183" s="133"/>
      <c r="D183" s="133"/>
      <c r="E183" s="133"/>
      <c r="F183" s="133"/>
      <c r="G183" s="133"/>
      <c r="H183" s="141" t="s">
        <v>293</v>
      </c>
    </row>
    <row r="184" spans="1:8" ht="13.5" customHeight="1">
      <c r="A184" s="138" t="s">
        <v>108</v>
      </c>
      <c r="B184" s="133"/>
      <c r="C184" s="133"/>
      <c r="D184" s="133"/>
      <c r="E184" s="133"/>
      <c r="F184" s="133"/>
      <c r="G184" s="133"/>
      <c r="H184" s="141" t="s">
        <v>293</v>
      </c>
    </row>
    <row r="185" spans="1:8" ht="13.5" customHeight="1">
      <c r="A185" s="138" t="s">
        <v>109</v>
      </c>
      <c r="B185" s="133"/>
      <c r="C185" s="133"/>
      <c r="D185" s="133"/>
      <c r="E185" s="133"/>
      <c r="F185" s="133"/>
      <c r="G185" s="133"/>
      <c r="H185" s="141" t="s">
        <v>293</v>
      </c>
    </row>
    <row r="186" spans="1:8" ht="13.5" customHeight="1">
      <c r="A186" s="129" t="s">
        <v>273</v>
      </c>
      <c r="B186" s="133"/>
      <c r="C186" s="133"/>
      <c r="D186" s="133"/>
      <c r="E186" s="133"/>
      <c r="F186" s="133"/>
      <c r="G186" s="133"/>
      <c r="H186" s="94"/>
    </row>
    <row r="187" spans="1:8" ht="13.5" customHeight="1">
      <c r="A187" s="132" t="s">
        <v>274</v>
      </c>
      <c r="B187" s="133" t="s">
        <v>356</v>
      </c>
      <c r="C187" s="133" t="s">
        <v>357</v>
      </c>
      <c r="D187" s="133" t="s">
        <v>279</v>
      </c>
      <c r="E187" s="133" t="s">
        <v>358</v>
      </c>
      <c r="F187" s="133">
        <v>100</v>
      </c>
      <c r="G187" s="133" t="s">
        <v>359</v>
      </c>
      <c r="H187" s="105">
        <v>4.2400924983172121</v>
      </c>
    </row>
    <row r="188" spans="1:8" ht="13.5" customHeight="1">
      <c r="A188" s="132" t="s">
        <v>275</v>
      </c>
      <c r="B188" s="133">
        <v>47.768702864564197</v>
      </c>
      <c r="C188" s="133">
        <v>26.439417141401428</v>
      </c>
      <c r="D188" s="133">
        <v>17.390534641394385</v>
      </c>
      <c r="E188" s="133">
        <v>8.4013453526399822</v>
      </c>
      <c r="F188" s="133">
        <v>100</v>
      </c>
      <c r="G188" s="133">
        <v>52.231297135435817</v>
      </c>
      <c r="H188" s="105">
        <v>122.64426926048429</v>
      </c>
    </row>
    <row r="189" spans="1:8" ht="13.5" customHeight="1">
      <c r="A189" s="259" t="s">
        <v>360</v>
      </c>
      <c r="B189" s="260"/>
      <c r="C189" s="260"/>
      <c r="D189" s="260"/>
      <c r="E189" s="260"/>
      <c r="F189" s="260"/>
      <c r="G189" s="260"/>
      <c r="H189" s="261"/>
    </row>
    <row r="190" spans="1:8" ht="15">
      <c r="A190" s="273" t="s">
        <v>110</v>
      </c>
      <c r="B190" s="274"/>
      <c r="C190" s="274"/>
      <c r="D190" s="274"/>
      <c r="E190" s="274"/>
      <c r="F190" s="274"/>
      <c r="G190" s="274"/>
      <c r="H190" s="275"/>
    </row>
    <row r="191" spans="1:8" ht="12.75">
      <c r="A191" s="276" t="s">
        <v>556</v>
      </c>
      <c r="B191" s="263"/>
      <c r="C191" s="263"/>
      <c r="D191" s="263"/>
      <c r="E191" s="263"/>
      <c r="F191" s="263"/>
      <c r="G191" s="263"/>
      <c r="H191" s="277"/>
    </row>
    <row r="192" spans="1:8" ht="12.75">
      <c r="A192" s="276" t="s">
        <v>557</v>
      </c>
      <c r="B192" s="263"/>
      <c r="C192" s="263"/>
      <c r="D192" s="263"/>
      <c r="E192" s="263"/>
      <c r="F192" s="263"/>
      <c r="G192" s="263"/>
      <c r="H192" s="277"/>
    </row>
    <row r="193" spans="1:10" ht="12.75">
      <c r="A193" s="278" t="s">
        <v>558</v>
      </c>
      <c r="B193" s="264"/>
      <c r="C193" s="264"/>
      <c r="D193" s="264"/>
      <c r="E193" s="264"/>
      <c r="F193" s="264"/>
      <c r="G193" s="264"/>
      <c r="H193" s="279"/>
    </row>
    <row r="194" spans="1:10" ht="13.5" customHeight="1">
      <c r="A194" s="272"/>
      <c r="B194" s="272"/>
      <c r="C194" s="272"/>
      <c r="D194" s="272"/>
      <c r="E194" s="272"/>
      <c r="F194" s="272"/>
      <c r="G194" s="272"/>
      <c r="H194" s="272"/>
    </row>
    <row r="195" spans="1:10" ht="163.5" customHeight="1">
      <c r="A195" s="258" t="s">
        <v>111</v>
      </c>
      <c r="B195" s="265"/>
      <c r="C195" s="265"/>
      <c r="D195" s="265"/>
      <c r="E195" s="265"/>
      <c r="F195" s="265"/>
      <c r="G195" s="265"/>
      <c r="H195" s="265"/>
      <c r="J195" s="2"/>
    </row>
  </sheetData>
  <mergeCells count="14">
    <mergeCell ref="A189:H189"/>
    <mergeCell ref="A195:H195"/>
    <mergeCell ref="A1:H1"/>
    <mergeCell ref="A2:H2"/>
    <mergeCell ref="A3:A4"/>
    <mergeCell ref="B3:E3"/>
    <mergeCell ref="F3:F4"/>
    <mergeCell ref="G3:G4"/>
    <mergeCell ref="H3:H4"/>
    <mergeCell ref="A194:H194"/>
    <mergeCell ref="A190:H190"/>
    <mergeCell ref="A191:H191"/>
    <mergeCell ref="A192:H192"/>
    <mergeCell ref="A193:H193"/>
  </mergeCells>
  <pageMargins left="0.7" right="0.7" top="0.75" bottom="0.75" header="0.3" footer="0.3"/>
  <pageSetup scale="97"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J198"/>
  <sheetViews>
    <sheetView zoomScale="90" zoomScaleNormal="90" workbookViewId="0">
      <selection activeCell="A2" sqref="A2:H2"/>
    </sheetView>
  </sheetViews>
  <sheetFormatPr defaultColWidth="8.75" defaultRowHeight="12.75"/>
  <cols>
    <col min="1" max="1" width="27.5" style="3" bestFit="1" customWidth="1"/>
    <col min="2" max="2" width="13.125" style="3" customWidth="1"/>
    <col min="3" max="3" width="13.25" style="3" customWidth="1"/>
    <col min="4" max="4" width="15" style="3" customWidth="1"/>
    <col min="5" max="5" width="14.75" style="3" customWidth="1"/>
    <col min="6" max="6" width="7.625" style="69" customWidth="1"/>
    <col min="7" max="7" width="19.5" style="3" customWidth="1"/>
    <col min="8" max="8" width="11.25" style="69" customWidth="1"/>
    <col min="9" max="16384" width="8.75" style="3"/>
  </cols>
  <sheetData>
    <row r="1" spans="1:8" ht="20.100000000000001" customHeight="1">
      <c r="A1" s="168" t="s">
        <v>112</v>
      </c>
      <c r="B1" s="169"/>
      <c r="C1" s="169"/>
      <c r="D1" s="169"/>
      <c r="E1" s="169"/>
      <c r="F1" s="169"/>
      <c r="G1" s="169"/>
      <c r="H1" s="170"/>
    </row>
    <row r="2" spans="1:8" ht="30" customHeight="1">
      <c r="A2" s="200" t="s">
        <v>582</v>
      </c>
      <c r="B2" s="266"/>
      <c r="C2" s="266"/>
      <c r="D2" s="266"/>
      <c r="E2" s="266"/>
      <c r="F2" s="266"/>
      <c r="G2" s="201"/>
      <c r="H2" s="202"/>
    </row>
    <row r="3" spans="1:8" s="29" customFormat="1" ht="12" customHeight="1">
      <c r="A3" s="245"/>
      <c r="B3" s="267" t="s">
        <v>97</v>
      </c>
      <c r="C3" s="267"/>
      <c r="D3" s="267"/>
      <c r="E3" s="267"/>
      <c r="F3" s="251" t="s">
        <v>8</v>
      </c>
      <c r="G3" s="248" t="s">
        <v>113</v>
      </c>
      <c r="H3" s="254" t="s">
        <v>10</v>
      </c>
    </row>
    <row r="4" spans="1:8" s="29" customFormat="1" ht="57.75" customHeight="1">
      <c r="A4" s="247"/>
      <c r="B4" s="50" t="s">
        <v>99</v>
      </c>
      <c r="C4" s="50" t="s">
        <v>100</v>
      </c>
      <c r="D4" s="50" t="s">
        <v>101</v>
      </c>
      <c r="E4" s="50" t="s">
        <v>102</v>
      </c>
      <c r="F4" s="253"/>
      <c r="G4" s="250"/>
      <c r="H4" s="256"/>
    </row>
    <row r="5" spans="1:8" ht="12" customHeight="1">
      <c r="A5" s="34"/>
      <c r="B5" s="35"/>
      <c r="C5" s="35"/>
      <c r="D5" s="35"/>
      <c r="E5" s="35"/>
      <c r="F5" s="103"/>
      <c r="G5" s="36"/>
      <c r="H5" s="37"/>
    </row>
    <row r="6" spans="1:8" ht="13.5" customHeight="1">
      <c r="A6" s="8" t="s">
        <v>270</v>
      </c>
      <c r="B6" s="78"/>
      <c r="C6" s="78"/>
      <c r="D6" s="78"/>
      <c r="E6" s="78"/>
      <c r="F6" s="93"/>
      <c r="G6" s="78"/>
      <c r="H6" s="94"/>
    </row>
    <row r="7" spans="1:8" ht="13.5" customHeight="1">
      <c r="A7" s="1" t="s">
        <v>28</v>
      </c>
      <c r="B7" s="133">
        <v>47.577681116665794</v>
      </c>
      <c r="C7" s="133">
        <v>31.634293156891225</v>
      </c>
      <c r="D7" s="133">
        <v>15.432323199257386</v>
      </c>
      <c r="E7" s="133">
        <v>5.3557025271855725</v>
      </c>
      <c r="F7" s="133">
        <v>100</v>
      </c>
      <c r="G7" s="133">
        <v>52.422318883334199</v>
      </c>
      <c r="H7" s="94">
        <v>460.44493749983468</v>
      </c>
    </row>
    <row r="8" spans="1:8" ht="13.5" customHeight="1">
      <c r="A8" s="1" t="s">
        <v>29</v>
      </c>
      <c r="B8" s="133">
        <v>41.045358228565362</v>
      </c>
      <c r="C8" s="133">
        <v>22.598320018677651</v>
      </c>
      <c r="D8" s="133">
        <v>24.326765506972471</v>
      </c>
      <c r="E8" s="133">
        <v>12.029556245784521</v>
      </c>
      <c r="F8" s="133">
        <v>100</v>
      </c>
      <c r="G8" s="133">
        <v>58.954641771434638</v>
      </c>
      <c r="H8" s="94">
        <v>3462.972344462763</v>
      </c>
    </row>
    <row r="9" spans="1:8" ht="13.5" customHeight="1">
      <c r="A9" s="1" t="s">
        <v>30</v>
      </c>
      <c r="B9" s="133">
        <v>40.096720841780531</v>
      </c>
      <c r="C9" s="133">
        <v>21.078524378165881</v>
      </c>
      <c r="D9" s="133">
        <v>22.340290462548289</v>
      </c>
      <c r="E9" s="133">
        <v>16.484464317505168</v>
      </c>
      <c r="F9" s="133">
        <v>100</v>
      </c>
      <c r="G9" s="133">
        <v>59.903279158219419</v>
      </c>
      <c r="H9" s="94">
        <v>1178.0252166324838</v>
      </c>
    </row>
    <row r="10" spans="1:8" ht="13.5" customHeight="1">
      <c r="A10" s="1" t="s">
        <v>31</v>
      </c>
      <c r="B10" s="133">
        <v>18.634208860534297</v>
      </c>
      <c r="C10" s="133">
        <v>18.266387535942609</v>
      </c>
      <c r="D10" s="133">
        <v>32.119735790873733</v>
      </c>
      <c r="E10" s="133">
        <v>30.979667812649268</v>
      </c>
      <c r="F10" s="133">
        <v>100</v>
      </c>
      <c r="G10" s="133">
        <v>81.365791139465728</v>
      </c>
      <c r="H10" s="94">
        <v>636.4031924107195</v>
      </c>
    </row>
    <row r="11" spans="1:8" ht="13.5" customHeight="1">
      <c r="A11" s="1" t="s">
        <v>32</v>
      </c>
      <c r="B11" s="133">
        <v>52.603356684609118</v>
      </c>
      <c r="C11" s="133">
        <v>23.391034434856707</v>
      </c>
      <c r="D11" s="133">
        <v>19.490006557210926</v>
      </c>
      <c r="E11" s="133">
        <v>4.5156023233233293</v>
      </c>
      <c r="F11" s="133">
        <v>100</v>
      </c>
      <c r="G11" s="133">
        <v>47.396643315390889</v>
      </c>
      <c r="H11" s="94">
        <v>719.47378028878529</v>
      </c>
    </row>
    <row r="12" spans="1:8" ht="13.5" customHeight="1">
      <c r="A12" s="1" t="s">
        <v>271</v>
      </c>
      <c r="B12" s="133">
        <v>25.348158245141928</v>
      </c>
      <c r="C12" s="133">
        <v>21.834380866279936</v>
      </c>
      <c r="D12" s="133">
        <v>20.843756532127895</v>
      </c>
      <c r="E12" s="133">
        <v>31.973704356450234</v>
      </c>
      <c r="F12" s="133">
        <v>100</v>
      </c>
      <c r="G12" s="133">
        <v>74.651841754858111</v>
      </c>
      <c r="H12" s="94">
        <v>592.91927150935373</v>
      </c>
    </row>
    <row r="13" spans="1:8" ht="13.5" customHeight="1">
      <c r="A13" s="1" t="s">
        <v>272</v>
      </c>
      <c r="B13" s="133">
        <v>38.482878524914327</v>
      </c>
      <c r="C13" s="133">
        <v>32.024713762419374</v>
      </c>
      <c r="D13" s="133">
        <v>19.720302475503519</v>
      </c>
      <c r="E13" s="133">
        <v>9.7721052371628083</v>
      </c>
      <c r="F13" s="133">
        <v>100</v>
      </c>
      <c r="G13" s="133">
        <v>61.517121475085688</v>
      </c>
      <c r="H13" s="94">
        <v>196.76619856676464</v>
      </c>
    </row>
    <row r="14" spans="1:8" ht="13.5" customHeight="1">
      <c r="A14" s="1"/>
      <c r="B14" s="133"/>
      <c r="C14" s="133"/>
      <c r="D14" s="133"/>
      <c r="E14" s="133"/>
      <c r="F14" s="133"/>
      <c r="G14" s="133"/>
      <c r="H14" s="94"/>
    </row>
    <row r="15" spans="1:8" ht="13.5" customHeight="1">
      <c r="A15" s="8" t="s">
        <v>28</v>
      </c>
      <c r="B15" s="133"/>
      <c r="C15" s="133"/>
      <c r="D15" s="133"/>
      <c r="E15" s="133"/>
      <c r="F15" s="133"/>
      <c r="G15" s="133"/>
      <c r="H15" s="94"/>
    </row>
    <row r="16" spans="1:8" ht="13.5" customHeight="1">
      <c r="A16" s="127" t="s">
        <v>33</v>
      </c>
      <c r="B16" s="133"/>
      <c r="C16" s="133"/>
      <c r="D16" s="133"/>
      <c r="E16" s="133"/>
      <c r="F16" s="133"/>
      <c r="G16" s="133"/>
      <c r="H16" s="94"/>
    </row>
    <row r="17" spans="1:8" ht="13.5" customHeight="1">
      <c r="A17" s="38" t="s">
        <v>34</v>
      </c>
      <c r="B17" s="133" t="s">
        <v>361</v>
      </c>
      <c r="C17" s="133" t="s">
        <v>362</v>
      </c>
      <c r="D17" s="133" t="s">
        <v>363</v>
      </c>
      <c r="E17" s="133" t="s">
        <v>364</v>
      </c>
      <c r="F17" s="133">
        <v>100</v>
      </c>
      <c r="G17" s="133" t="s">
        <v>365</v>
      </c>
      <c r="H17" s="94">
        <v>28.189951432801667</v>
      </c>
    </row>
    <row r="18" spans="1:8" ht="13.5" customHeight="1">
      <c r="A18" s="38" t="s">
        <v>35</v>
      </c>
      <c r="B18" s="133">
        <v>40.872323303408884</v>
      </c>
      <c r="C18" s="133">
        <v>30.543877640468303</v>
      </c>
      <c r="D18" s="133">
        <v>22.826970503658757</v>
      </c>
      <c r="E18" s="133">
        <v>5.7568285524640519</v>
      </c>
      <c r="F18" s="133">
        <v>100</v>
      </c>
      <c r="G18" s="133">
        <v>59.127676696591124</v>
      </c>
      <c r="H18" s="94">
        <v>128.52445205126904</v>
      </c>
    </row>
    <row r="19" spans="1:8" ht="13.5" customHeight="1">
      <c r="A19" s="38" t="s">
        <v>36</v>
      </c>
      <c r="B19" s="133">
        <v>43.606008655770921</v>
      </c>
      <c r="C19" s="133">
        <v>37.806018877227977</v>
      </c>
      <c r="D19" s="133">
        <v>9.1908188206697137</v>
      </c>
      <c r="E19" s="133">
        <v>9.3971536463313541</v>
      </c>
      <c r="F19" s="133">
        <v>100</v>
      </c>
      <c r="G19" s="133">
        <v>56.39399134422905</v>
      </c>
      <c r="H19" s="94">
        <v>141.25796477233916</v>
      </c>
    </row>
    <row r="20" spans="1:8" ht="13.5" customHeight="1">
      <c r="A20" s="38" t="s">
        <v>37</v>
      </c>
      <c r="B20" s="133">
        <v>43.21825855699997</v>
      </c>
      <c r="C20" s="133">
        <v>32.846427737321036</v>
      </c>
      <c r="D20" s="133">
        <v>22.634326957501592</v>
      </c>
      <c r="E20" s="133">
        <v>1.3009867481773927</v>
      </c>
      <c r="F20" s="133">
        <v>100</v>
      </c>
      <c r="G20" s="133">
        <v>56.78174144300003</v>
      </c>
      <c r="H20" s="94">
        <v>85.832141892202415</v>
      </c>
    </row>
    <row r="21" spans="1:8" ht="13.5" customHeight="1">
      <c r="A21" s="38" t="s">
        <v>38</v>
      </c>
      <c r="B21" s="133">
        <v>64.770689202727766</v>
      </c>
      <c r="C21" s="133">
        <v>29.528709076233067</v>
      </c>
      <c r="D21" s="133">
        <v>5.7006017210391686</v>
      </c>
      <c r="E21" s="133">
        <v>0</v>
      </c>
      <c r="F21" s="133">
        <v>100</v>
      </c>
      <c r="G21" s="133">
        <v>35.229310797272234</v>
      </c>
      <c r="H21" s="94">
        <v>69.110544613545429</v>
      </c>
    </row>
    <row r="22" spans="1:8" ht="13.5" customHeight="1">
      <c r="A22" s="38" t="s">
        <v>39</v>
      </c>
      <c r="B22" s="133"/>
      <c r="C22" s="133"/>
      <c r="D22" s="133"/>
      <c r="E22" s="133"/>
      <c r="F22" s="133"/>
      <c r="G22" s="133"/>
      <c r="H22" s="140">
        <v>0</v>
      </c>
    </row>
    <row r="23" spans="1:8" ht="13.5" customHeight="1">
      <c r="A23" s="38" t="s">
        <v>40</v>
      </c>
      <c r="B23" s="133" t="s">
        <v>277</v>
      </c>
      <c r="C23" s="133" t="s">
        <v>277</v>
      </c>
      <c r="D23" s="133" t="s">
        <v>277</v>
      </c>
      <c r="E23" s="133" t="s">
        <v>277</v>
      </c>
      <c r="F23" s="133">
        <v>100</v>
      </c>
      <c r="G23" s="133" t="s">
        <v>277</v>
      </c>
      <c r="H23" s="94">
        <v>8</v>
      </c>
    </row>
    <row r="24" spans="1:8" ht="18.75" customHeight="1">
      <c r="A24" s="127" t="s">
        <v>103</v>
      </c>
      <c r="B24" s="133"/>
      <c r="C24" s="133"/>
      <c r="D24" s="133"/>
      <c r="E24" s="133"/>
      <c r="F24" s="133"/>
      <c r="G24" s="133"/>
      <c r="H24" s="94"/>
    </row>
    <row r="25" spans="1:8" ht="13.5" customHeight="1">
      <c r="A25" s="38" t="s">
        <v>11</v>
      </c>
      <c r="B25" s="133">
        <v>47.577681116665794</v>
      </c>
      <c r="C25" s="133">
        <v>31.634293156891225</v>
      </c>
      <c r="D25" s="133">
        <v>15.432323199257386</v>
      </c>
      <c r="E25" s="133">
        <v>5.3557025271855725</v>
      </c>
      <c r="F25" s="133">
        <v>100</v>
      </c>
      <c r="G25" s="133">
        <v>52.422318883334199</v>
      </c>
      <c r="H25" s="104">
        <v>460.44493749983468</v>
      </c>
    </row>
    <row r="26" spans="1:8" ht="13.5" customHeight="1">
      <c r="A26" s="138" t="s">
        <v>13</v>
      </c>
      <c r="B26" s="133">
        <v>65.886655700627571</v>
      </c>
      <c r="C26" s="133">
        <v>13.359412053070324</v>
      </c>
      <c r="D26" s="133">
        <v>17.8135988260311</v>
      </c>
      <c r="E26" s="133">
        <v>2.940333420271025</v>
      </c>
      <c r="F26" s="133">
        <v>100</v>
      </c>
      <c r="G26" s="133">
        <v>34.11334429937245</v>
      </c>
      <c r="H26" s="104">
        <v>113.92699308881227</v>
      </c>
    </row>
    <row r="27" spans="1:8" ht="13.5" customHeight="1">
      <c r="A27" s="138" t="s">
        <v>104</v>
      </c>
      <c r="B27" s="133"/>
      <c r="C27" s="133"/>
      <c r="D27" s="133"/>
      <c r="E27" s="133"/>
      <c r="F27" s="133"/>
      <c r="G27" s="133"/>
      <c r="H27" s="104">
        <v>0</v>
      </c>
    </row>
    <row r="28" spans="1:8" ht="13.5" customHeight="1">
      <c r="A28" s="138" t="s">
        <v>105</v>
      </c>
      <c r="B28" s="133" t="s">
        <v>277</v>
      </c>
      <c r="C28" s="133" t="s">
        <v>277</v>
      </c>
      <c r="D28" s="133" t="s">
        <v>277</v>
      </c>
      <c r="E28" s="133" t="s">
        <v>277</v>
      </c>
      <c r="F28" s="133">
        <v>100</v>
      </c>
      <c r="G28" s="133" t="s">
        <v>277</v>
      </c>
      <c r="H28" s="104">
        <v>7.3181640265981089</v>
      </c>
    </row>
    <row r="29" spans="1:8" ht="13.5" customHeight="1">
      <c r="A29" s="138" t="s">
        <v>17</v>
      </c>
      <c r="B29" s="133"/>
      <c r="C29" s="133"/>
      <c r="D29" s="133"/>
      <c r="E29" s="133"/>
      <c r="F29" s="133"/>
      <c r="G29" s="133"/>
      <c r="H29" s="104">
        <v>0</v>
      </c>
    </row>
    <row r="30" spans="1:8" ht="13.5" customHeight="1">
      <c r="A30" s="139" t="s">
        <v>20</v>
      </c>
      <c r="B30" s="133">
        <v>35.9756048442229</v>
      </c>
      <c r="C30" s="133">
        <v>39.332827281932119</v>
      </c>
      <c r="D30" s="133">
        <v>18.286436848949343</v>
      </c>
      <c r="E30" s="133">
        <v>6.4051310248956721</v>
      </c>
      <c r="F30" s="133">
        <v>100</v>
      </c>
      <c r="G30" s="133">
        <v>64.024395155777142</v>
      </c>
      <c r="H30" s="104">
        <v>216.91544744308823</v>
      </c>
    </row>
    <row r="31" spans="1:8" ht="13.5" customHeight="1">
      <c r="A31" s="138" t="s">
        <v>106</v>
      </c>
      <c r="B31" s="133"/>
      <c r="C31" s="133"/>
      <c r="D31" s="133"/>
      <c r="E31" s="133"/>
      <c r="F31" s="133"/>
      <c r="G31" s="133"/>
      <c r="H31" s="104">
        <v>0</v>
      </c>
    </row>
    <row r="32" spans="1:8" ht="13.5" customHeight="1">
      <c r="A32" s="138" t="s">
        <v>107</v>
      </c>
      <c r="B32" s="133">
        <v>53.947789213883603</v>
      </c>
      <c r="C32" s="133">
        <v>30.912694767915479</v>
      </c>
      <c r="D32" s="133">
        <v>9.0745452234009605</v>
      </c>
      <c r="E32" s="133">
        <v>6.0649707947999536</v>
      </c>
      <c r="F32" s="133">
        <v>100</v>
      </c>
      <c r="G32" s="133">
        <v>46.05221078611639</v>
      </c>
      <c r="H32" s="104">
        <v>122.28433294133588</v>
      </c>
    </row>
    <row r="33" spans="1:8" ht="13.5" customHeight="1">
      <c r="A33" s="38" t="s">
        <v>12</v>
      </c>
      <c r="B33" s="133"/>
      <c r="C33" s="133"/>
      <c r="D33" s="133"/>
      <c r="E33" s="133"/>
      <c r="F33" s="133"/>
      <c r="G33" s="133"/>
      <c r="H33" s="141" t="s">
        <v>293</v>
      </c>
    </row>
    <row r="34" spans="1:8" ht="13.5" customHeight="1">
      <c r="A34" s="138" t="s">
        <v>108</v>
      </c>
      <c r="B34" s="133"/>
      <c r="C34" s="133"/>
      <c r="D34" s="133"/>
      <c r="E34" s="133"/>
      <c r="F34" s="133"/>
      <c r="G34" s="133"/>
      <c r="H34" s="141" t="s">
        <v>293</v>
      </c>
    </row>
    <row r="35" spans="1:8" ht="13.5" customHeight="1">
      <c r="A35" s="138" t="s">
        <v>109</v>
      </c>
      <c r="B35" s="133"/>
      <c r="C35" s="133"/>
      <c r="D35" s="133"/>
      <c r="E35" s="133"/>
      <c r="F35" s="133"/>
      <c r="G35" s="133"/>
      <c r="H35" s="141" t="s">
        <v>293</v>
      </c>
    </row>
    <row r="36" spans="1:8" ht="13.5" customHeight="1">
      <c r="A36" s="129" t="s">
        <v>273</v>
      </c>
      <c r="B36" s="133"/>
      <c r="C36" s="133"/>
      <c r="D36" s="133"/>
      <c r="E36" s="133"/>
      <c r="F36" s="133"/>
      <c r="G36" s="133"/>
      <c r="H36" s="94"/>
    </row>
    <row r="37" spans="1:8" ht="13.5" customHeight="1">
      <c r="A37" s="132" t="s">
        <v>274</v>
      </c>
      <c r="B37" s="133">
        <v>53.269712393304388</v>
      </c>
      <c r="C37" s="133">
        <v>27.218503074550636</v>
      </c>
      <c r="D37" s="133">
        <v>16.849727104978225</v>
      </c>
      <c r="E37" s="133">
        <v>2.6620574271668063</v>
      </c>
      <c r="F37" s="133">
        <v>100</v>
      </c>
      <c r="G37" s="133">
        <v>46.730287606695669</v>
      </c>
      <c r="H37" s="105">
        <v>289.49318779785608</v>
      </c>
    </row>
    <row r="38" spans="1:8" ht="13.5" customHeight="1">
      <c r="A38" s="132" t="s">
        <v>275</v>
      </c>
      <c r="B38" s="133">
        <v>37.938678987750322</v>
      </c>
      <c r="C38" s="133">
        <v>39.11208235654253</v>
      </c>
      <c r="D38" s="133">
        <v>13.032062448609416</v>
      </c>
      <c r="E38" s="133">
        <v>9.9171762070977501</v>
      </c>
      <c r="F38" s="133">
        <v>100</v>
      </c>
      <c r="G38" s="133">
        <v>62.061321012249678</v>
      </c>
      <c r="H38" s="105">
        <v>170.9517497019784</v>
      </c>
    </row>
    <row r="39" spans="1:8" ht="13.5" customHeight="1">
      <c r="A39" s="1"/>
      <c r="B39" s="133"/>
      <c r="C39" s="133"/>
      <c r="D39" s="133"/>
      <c r="E39" s="133"/>
      <c r="F39" s="133"/>
      <c r="G39" s="133"/>
      <c r="H39" s="94"/>
    </row>
    <row r="40" spans="1:8" ht="13.5" customHeight="1">
      <c r="A40" s="8" t="s">
        <v>29</v>
      </c>
      <c r="B40" s="133"/>
      <c r="C40" s="133"/>
      <c r="D40" s="133"/>
      <c r="E40" s="133"/>
      <c r="F40" s="133"/>
      <c r="G40" s="133"/>
      <c r="H40" s="94"/>
    </row>
    <row r="41" spans="1:8" ht="13.5" customHeight="1">
      <c r="A41" s="127" t="s">
        <v>33</v>
      </c>
      <c r="B41" s="133"/>
      <c r="C41" s="133"/>
      <c r="D41" s="133"/>
      <c r="E41" s="133"/>
      <c r="F41" s="133"/>
      <c r="G41" s="133"/>
      <c r="H41" s="94"/>
    </row>
    <row r="42" spans="1:8" ht="13.5" customHeight="1">
      <c r="A42" s="38" t="s">
        <v>34</v>
      </c>
      <c r="B42" s="133">
        <v>30.691639503692951</v>
      </c>
      <c r="C42" s="133">
        <v>15.444087304259927</v>
      </c>
      <c r="D42" s="133">
        <v>46.367542207631246</v>
      </c>
      <c r="E42" s="133">
        <v>7.4967309844158638</v>
      </c>
      <c r="F42" s="133">
        <v>100</v>
      </c>
      <c r="G42" s="133">
        <v>69.308360496307046</v>
      </c>
      <c r="H42" s="94">
        <v>306.95201337679623</v>
      </c>
    </row>
    <row r="43" spans="1:8" ht="13.5" customHeight="1">
      <c r="A43" s="38" t="s">
        <v>35</v>
      </c>
      <c r="B43" s="133">
        <v>33.500714597957028</v>
      </c>
      <c r="C43" s="133">
        <v>27.002326812335948</v>
      </c>
      <c r="D43" s="133">
        <v>19.063677959563442</v>
      </c>
      <c r="E43" s="133">
        <v>20.433280630143553</v>
      </c>
      <c r="F43" s="133">
        <v>100</v>
      </c>
      <c r="G43" s="133">
        <v>66.499285402042943</v>
      </c>
      <c r="H43" s="94">
        <v>1180.011691838158</v>
      </c>
    </row>
    <row r="44" spans="1:8" ht="13.5" customHeight="1">
      <c r="A44" s="38" t="s">
        <v>36</v>
      </c>
      <c r="B44" s="133">
        <v>41.69713396064634</v>
      </c>
      <c r="C44" s="133">
        <v>18.9154414141457</v>
      </c>
      <c r="D44" s="133">
        <v>31.361125339770485</v>
      </c>
      <c r="E44" s="133">
        <v>8.0262992854374637</v>
      </c>
      <c r="F44" s="133">
        <v>100</v>
      </c>
      <c r="G44" s="133">
        <v>58.302866039353646</v>
      </c>
      <c r="H44" s="94">
        <v>961.09856686245712</v>
      </c>
    </row>
    <row r="45" spans="1:8" ht="13.5" customHeight="1">
      <c r="A45" s="38" t="s">
        <v>37</v>
      </c>
      <c r="B45" s="133">
        <v>59.114672667682491</v>
      </c>
      <c r="C45" s="133">
        <v>12.282919435829481</v>
      </c>
      <c r="D45" s="133">
        <v>18.754334308677578</v>
      </c>
      <c r="E45" s="133">
        <v>9.8480735878104362</v>
      </c>
      <c r="F45" s="133">
        <v>100</v>
      </c>
      <c r="G45" s="133">
        <v>40.885327332317495</v>
      </c>
      <c r="H45" s="94">
        <v>449.79531695314864</v>
      </c>
    </row>
    <row r="46" spans="1:8" ht="13.5" customHeight="1">
      <c r="A46" s="38" t="s">
        <v>38</v>
      </c>
      <c r="B46" s="133">
        <v>47.844429244130374</v>
      </c>
      <c r="C46" s="133">
        <v>29.511130419998615</v>
      </c>
      <c r="D46" s="133">
        <v>16.810826203094265</v>
      </c>
      <c r="E46" s="133">
        <v>5.8336141327767495</v>
      </c>
      <c r="F46" s="133">
        <v>100</v>
      </c>
      <c r="G46" s="133">
        <v>52.155570755869626</v>
      </c>
      <c r="H46" s="94">
        <v>531.69299303556284</v>
      </c>
    </row>
    <row r="47" spans="1:8" ht="13.5" customHeight="1">
      <c r="A47" s="38" t="s">
        <v>39</v>
      </c>
      <c r="B47" s="133"/>
      <c r="C47" s="133"/>
      <c r="D47" s="133"/>
      <c r="E47" s="133"/>
      <c r="F47" s="133"/>
      <c r="G47" s="133"/>
      <c r="H47" s="140">
        <v>0</v>
      </c>
    </row>
    <row r="48" spans="1:8" ht="13.5" customHeight="1">
      <c r="A48" s="38" t="s">
        <v>40</v>
      </c>
      <c r="B48" s="133" t="s">
        <v>277</v>
      </c>
      <c r="C48" s="133" t="s">
        <v>277</v>
      </c>
      <c r="D48" s="133" t="s">
        <v>277</v>
      </c>
      <c r="E48" s="133" t="s">
        <v>277</v>
      </c>
      <c r="F48" s="133">
        <v>100</v>
      </c>
      <c r="G48" s="133" t="s">
        <v>277</v>
      </c>
      <c r="H48" s="94">
        <v>33</v>
      </c>
    </row>
    <row r="49" spans="1:8" ht="18.75" customHeight="1">
      <c r="A49" s="127" t="s">
        <v>103</v>
      </c>
      <c r="B49" s="133"/>
      <c r="C49" s="133"/>
      <c r="D49" s="133"/>
      <c r="E49" s="133"/>
      <c r="F49" s="133"/>
      <c r="G49" s="133"/>
      <c r="H49" s="94"/>
    </row>
    <row r="50" spans="1:8" ht="13.5" customHeight="1">
      <c r="A50" s="38" t="s">
        <v>11</v>
      </c>
      <c r="B50" s="133">
        <v>40.973334549053902</v>
      </c>
      <c r="C50" s="133">
        <v>23.014746592264423</v>
      </c>
      <c r="D50" s="133">
        <v>24.571946279336505</v>
      </c>
      <c r="E50" s="133">
        <v>11.439972579345179</v>
      </c>
      <c r="F50" s="133">
        <v>100</v>
      </c>
      <c r="G50" s="133">
        <v>59.026665450946091</v>
      </c>
      <c r="H50" s="104">
        <v>3400.3136616026577</v>
      </c>
    </row>
    <row r="51" spans="1:8" ht="13.5" customHeight="1">
      <c r="A51" s="138" t="s">
        <v>13</v>
      </c>
      <c r="B51" s="133">
        <v>40.026364129444495</v>
      </c>
      <c r="C51" s="133">
        <v>15.191543039676597</v>
      </c>
      <c r="D51" s="133">
        <v>20.458055332564388</v>
      </c>
      <c r="E51" s="133">
        <v>24.324037498314503</v>
      </c>
      <c r="F51" s="133">
        <v>100</v>
      </c>
      <c r="G51" s="133">
        <v>59.973635870555491</v>
      </c>
      <c r="H51" s="104">
        <v>1089.8633540765779</v>
      </c>
    </row>
    <row r="52" spans="1:8" ht="13.5" customHeight="1">
      <c r="A52" s="138" t="s">
        <v>104</v>
      </c>
      <c r="B52" s="133" t="s">
        <v>277</v>
      </c>
      <c r="C52" s="133" t="s">
        <v>277</v>
      </c>
      <c r="D52" s="133" t="s">
        <v>277</v>
      </c>
      <c r="E52" s="133" t="s">
        <v>277</v>
      </c>
      <c r="F52" s="133">
        <v>100</v>
      </c>
      <c r="G52" s="133" t="s">
        <v>277</v>
      </c>
      <c r="H52" s="104">
        <v>53.402159206339867</v>
      </c>
    </row>
    <row r="53" spans="1:8" ht="13.5" customHeight="1">
      <c r="A53" s="138" t="s">
        <v>105</v>
      </c>
      <c r="B53" s="133">
        <v>15.069288196116887</v>
      </c>
      <c r="C53" s="133">
        <v>35.058938928981767</v>
      </c>
      <c r="D53" s="133">
        <v>38.712184969546229</v>
      </c>
      <c r="E53" s="133">
        <v>11.159587905355091</v>
      </c>
      <c r="F53" s="133">
        <v>100</v>
      </c>
      <c r="G53" s="133">
        <v>84.930711803883099</v>
      </c>
      <c r="H53" s="104">
        <v>505.8351641660164</v>
      </c>
    </row>
    <row r="54" spans="1:8" ht="13.5" customHeight="1">
      <c r="A54" s="138" t="s">
        <v>17</v>
      </c>
      <c r="B54" s="133"/>
      <c r="C54" s="133"/>
      <c r="D54" s="133"/>
      <c r="E54" s="133"/>
      <c r="F54" s="133"/>
      <c r="G54" s="133"/>
      <c r="H54" s="104">
        <v>0</v>
      </c>
    </row>
    <row r="55" spans="1:8" ht="13.5" customHeight="1">
      <c r="A55" s="139" t="s">
        <v>20</v>
      </c>
      <c r="B55" s="133">
        <v>42.872681233777534</v>
      </c>
      <c r="C55" s="133">
        <v>26.18455504171185</v>
      </c>
      <c r="D55" s="133">
        <v>27.023288313745979</v>
      </c>
      <c r="E55" s="133">
        <v>3.9194754107646301</v>
      </c>
      <c r="F55" s="133">
        <v>100</v>
      </c>
      <c r="G55" s="133">
        <v>57.127318766222459</v>
      </c>
      <c r="H55" s="104">
        <v>983.49093650311681</v>
      </c>
    </row>
    <row r="56" spans="1:8" ht="13.5" customHeight="1">
      <c r="A56" s="138" t="s">
        <v>106</v>
      </c>
      <c r="B56" s="133" t="s">
        <v>277</v>
      </c>
      <c r="C56" s="133" t="s">
        <v>277</v>
      </c>
      <c r="D56" s="133" t="s">
        <v>277</v>
      </c>
      <c r="E56" s="133" t="s">
        <v>277</v>
      </c>
      <c r="F56" s="133">
        <v>100</v>
      </c>
      <c r="G56" s="133" t="s">
        <v>277</v>
      </c>
      <c r="H56" s="104">
        <v>63.218506190256576</v>
      </c>
    </row>
    <row r="57" spans="1:8" ht="13.5" customHeight="1">
      <c r="A57" s="138" t="s">
        <v>107</v>
      </c>
      <c r="B57" s="133">
        <v>60.990804764415451</v>
      </c>
      <c r="C57" s="133">
        <v>19.9608652022009</v>
      </c>
      <c r="D57" s="133">
        <v>14.946239320177298</v>
      </c>
      <c r="E57" s="133">
        <v>4.1020907132063362</v>
      </c>
      <c r="F57" s="133">
        <v>100</v>
      </c>
      <c r="G57" s="133">
        <v>39.009195235584549</v>
      </c>
      <c r="H57" s="104">
        <v>704.50354146035079</v>
      </c>
    </row>
    <row r="58" spans="1:8" ht="13.5" customHeight="1">
      <c r="A58" s="38" t="s">
        <v>12</v>
      </c>
      <c r="B58" s="133" t="s">
        <v>277</v>
      </c>
      <c r="C58" s="133" t="s">
        <v>277</v>
      </c>
      <c r="D58" s="133" t="s">
        <v>277</v>
      </c>
      <c r="E58" s="133" t="s">
        <v>277</v>
      </c>
      <c r="F58" s="133">
        <v>100</v>
      </c>
      <c r="G58" s="133" t="s">
        <v>277</v>
      </c>
      <c r="H58" s="141">
        <v>62.658682860105174</v>
      </c>
    </row>
    <row r="59" spans="1:8" ht="13.5" customHeight="1">
      <c r="A59" s="138" t="s">
        <v>108</v>
      </c>
      <c r="B59" s="133" t="s">
        <v>277</v>
      </c>
      <c r="C59" s="133" t="s">
        <v>277</v>
      </c>
      <c r="D59" s="133" t="s">
        <v>277</v>
      </c>
      <c r="E59" s="133" t="s">
        <v>277</v>
      </c>
      <c r="F59" s="133">
        <v>100</v>
      </c>
      <c r="G59" s="133" t="s">
        <v>277</v>
      </c>
      <c r="H59" s="141">
        <v>62.658682860105174</v>
      </c>
    </row>
    <row r="60" spans="1:8" ht="13.5" customHeight="1">
      <c r="A60" s="138" t="s">
        <v>109</v>
      </c>
      <c r="B60" s="133"/>
      <c r="C60" s="133"/>
      <c r="D60" s="133"/>
      <c r="E60" s="133"/>
      <c r="F60" s="133"/>
      <c r="G60" s="133"/>
      <c r="H60" s="141" t="s">
        <v>293</v>
      </c>
    </row>
    <row r="61" spans="1:8" ht="13.5" customHeight="1">
      <c r="A61" s="129" t="s">
        <v>273</v>
      </c>
      <c r="B61" s="133"/>
      <c r="C61" s="133"/>
      <c r="D61" s="133"/>
      <c r="E61" s="133"/>
      <c r="F61" s="133"/>
      <c r="G61" s="133"/>
      <c r="H61" s="94"/>
    </row>
    <row r="62" spans="1:8" ht="13.5" customHeight="1">
      <c r="A62" s="132" t="s">
        <v>274</v>
      </c>
      <c r="B62" s="133">
        <v>48.494754157411229</v>
      </c>
      <c r="C62" s="133">
        <v>22.6258670715896</v>
      </c>
      <c r="D62" s="133">
        <v>19.503683662969763</v>
      </c>
      <c r="E62" s="133">
        <v>9.3756951080293494</v>
      </c>
      <c r="F62" s="133">
        <v>100</v>
      </c>
      <c r="G62" s="133">
        <v>51.505245842588728</v>
      </c>
      <c r="H62" s="105">
        <v>1929.1940464427678</v>
      </c>
    </row>
    <row r="63" spans="1:8" ht="13.5" customHeight="1">
      <c r="A63" s="132" t="s">
        <v>275</v>
      </c>
      <c r="B63" s="133">
        <v>31.675470615683572</v>
      </c>
      <c r="C63" s="133">
        <v>22.563671197173651</v>
      </c>
      <c r="D63" s="133">
        <v>30.393262073632648</v>
      </c>
      <c r="E63" s="133">
        <v>15.367596113510128</v>
      </c>
      <c r="F63" s="133">
        <v>100</v>
      </c>
      <c r="G63" s="133">
        <v>68.324529384316435</v>
      </c>
      <c r="H63" s="105">
        <v>1533.778298019997</v>
      </c>
    </row>
    <row r="64" spans="1:8" ht="13.5" customHeight="1">
      <c r="A64" s="1"/>
      <c r="B64" s="133"/>
      <c r="C64" s="133"/>
      <c r="D64" s="133"/>
      <c r="E64" s="133"/>
      <c r="F64" s="133"/>
      <c r="G64" s="133"/>
      <c r="H64" s="94"/>
    </row>
    <row r="65" spans="1:8" ht="13.5" customHeight="1">
      <c r="A65" s="8" t="s">
        <v>30</v>
      </c>
      <c r="B65" s="133"/>
      <c r="C65" s="133"/>
      <c r="D65" s="133"/>
      <c r="E65" s="133"/>
      <c r="F65" s="133"/>
      <c r="G65" s="133"/>
      <c r="H65" s="94"/>
    </row>
    <row r="66" spans="1:8" ht="13.5" customHeight="1">
      <c r="A66" s="127" t="s">
        <v>33</v>
      </c>
      <c r="B66" s="133"/>
      <c r="C66" s="133"/>
      <c r="D66" s="133"/>
      <c r="E66" s="133"/>
      <c r="F66" s="133"/>
      <c r="G66" s="133"/>
      <c r="H66" s="94"/>
    </row>
    <row r="67" spans="1:8" ht="13.5" customHeight="1">
      <c r="A67" s="38" t="s">
        <v>34</v>
      </c>
      <c r="B67" s="133">
        <v>26.116677022928258</v>
      </c>
      <c r="C67" s="133">
        <v>24.065116562554444</v>
      </c>
      <c r="D67" s="133">
        <v>18.910320940029347</v>
      </c>
      <c r="E67" s="133">
        <v>30.907885474487966</v>
      </c>
      <c r="F67" s="133">
        <v>100</v>
      </c>
      <c r="G67" s="133">
        <v>73.883322977071742</v>
      </c>
      <c r="H67" s="94">
        <v>77.637304356433575</v>
      </c>
    </row>
    <row r="68" spans="1:8" ht="13.5" customHeight="1">
      <c r="A68" s="38" t="s">
        <v>35</v>
      </c>
      <c r="B68" s="133">
        <v>42.640838903493808</v>
      </c>
      <c r="C68" s="133">
        <v>25.266408481525275</v>
      </c>
      <c r="D68" s="133">
        <v>16.245023215786794</v>
      </c>
      <c r="E68" s="133">
        <v>15.847729399194147</v>
      </c>
      <c r="F68" s="133">
        <v>100</v>
      </c>
      <c r="G68" s="133">
        <v>57.359161096506206</v>
      </c>
      <c r="H68" s="94">
        <v>486.30050629383106</v>
      </c>
    </row>
    <row r="69" spans="1:8" ht="13.5" customHeight="1">
      <c r="A69" s="38" t="s">
        <v>36</v>
      </c>
      <c r="B69" s="133">
        <v>42.66420249020647</v>
      </c>
      <c r="C69" s="133">
        <v>15.868684394367355</v>
      </c>
      <c r="D69" s="133">
        <v>27.475742810621</v>
      </c>
      <c r="E69" s="133">
        <v>13.991370304805203</v>
      </c>
      <c r="F69" s="133">
        <v>100</v>
      </c>
      <c r="G69" s="133">
        <v>57.335797509793494</v>
      </c>
      <c r="H69" s="94">
        <v>246.68619873827726</v>
      </c>
    </row>
    <row r="70" spans="1:8" ht="13.5" customHeight="1">
      <c r="A70" s="38" t="s">
        <v>37</v>
      </c>
      <c r="B70" s="133">
        <v>32.018228596010751</v>
      </c>
      <c r="C70" s="133">
        <v>12.25691896703553</v>
      </c>
      <c r="D70" s="133">
        <v>33.397813919888648</v>
      </c>
      <c r="E70" s="133">
        <v>22.327038517065105</v>
      </c>
      <c r="F70" s="133">
        <v>100</v>
      </c>
      <c r="G70" s="133">
        <v>67.981771403989271</v>
      </c>
      <c r="H70" s="94">
        <v>222.22642668370295</v>
      </c>
    </row>
    <row r="71" spans="1:8" ht="13.5" customHeight="1">
      <c r="A71" s="38" t="s">
        <v>38</v>
      </c>
      <c r="B71" s="133">
        <v>47.054259803363188</v>
      </c>
      <c r="C71" s="133">
        <v>27.809365229619299</v>
      </c>
      <c r="D71" s="133">
        <v>18.939603327434725</v>
      </c>
      <c r="E71" s="133">
        <v>6.1967716395827583</v>
      </c>
      <c r="F71" s="133">
        <v>100</v>
      </c>
      <c r="G71" s="133">
        <v>52.945740196636805</v>
      </c>
      <c r="H71" s="94">
        <v>145.17478056023734</v>
      </c>
    </row>
    <row r="72" spans="1:8" ht="13.5" customHeight="1">
      <c r="A72" s="38" t="s">
        <v>39</v>
      </c>
      <c r="B72" s="133"/>
      <c r="C72" s="133"/>
      <c r="D72" s="133"/>
      <c r="E72" s="133"/>
      <c r="F72" s="133"/>
      <c r="G72" s="133"/>
      <c r="H72" s="140">
        <v>0</v>
      </c>
    </row>
    <row r="73" spans="1:8" ht="13.5" customHeight="1">
      <c r="A73" s="38" t="s">
        <v>40</v>
      </c>
      <c r="B73" s="133"/>
      <c r="C73" s="133"/>
      <c r="D73" s="133"/>
      <c r="E73" s="133"/>
      <c r="F73" s="133"/>
      <c r="G73" s="133"/>
      <c r="H73" s="140">
        <v>0</v>
      </c>
    </row>
    <row r="74" spans="1:8" ht="18.75" customHeight="1">
      <c r="A74" s="127" t="s">
        <v>103</v>
      </c>
      <c r="B74" s="133"/>
      <c r="C74" s="133"/>
      <c r="D74" s="133"/>
      <c r="E74" s="133"/>
      <c r="F74" s="133"/>
      <c r="G74" s="133"/>
      <c r="H74" s="94"/>
    </row>
    <row r="75" spans="1:8" ht="13.5" customHeight="1">
      <c r="A75" s="38" t="s">
        <v>11</v>
      </c>
      <c r="B75" s="133">
        <v>39.97504336642718</v>
      </c>
      <c r="C75" s="133">
        <v>20.670610886536178</v>
      </c>
      <c r="D75" s="133">
        <v>22.645024287546526</v>
      </c>
      <c r="E75" s="133">
        <v>16.709321459490027</v>
      </c>
      <c r="F75" s="133">
        <v>100</v>
      </c>
      <c r="G75" s="133">
        <v>60.02495663357282</v>
      </c>
      <c r="H75" s="104">
        <v>1162.1725451736056</v>
      </c>
    </row>
    <row r="76" spans="1:8" ht="13.5" customHeight="1">
      <c r="A76" s="138" t="s">
        <v>13</v>
      </c>
      <c r="B76" s="133">
        <v>38.960343328130179</v>
      </c>
      <c r="C76" s="133">
        <v>20.223165389840716</v>
      </c>
      <c r="D76" s="133">
        <v>19.872121270122101</v>
      </c>
      <c r="E76" s="133">
        <v>20.944370011907001</v>
      </c>
      <c r="F76" s="133">
        <v>100</v>
      </c>
      <c r="G76" s="133">
        <v>61.039656671869814</v>
      </c>
      <c r="H76" s="104">
        <v>754.29105280292617</v>
      </c>
    </row>
    <row r="77" spans="1:8" ht="13.5" customHeight="1">
      <c r="A77" s="138" t="s">
        <v>104</v>
      </c>
      <c r="B77" s="133" t="s">
        <v>279</v>
      </c>
      <c r="C77" s="133" t="s">
        <v>366</v>
      </c>
      <c r="D77" s="133" t="s">
        <v>367</v>
      </c>
      <c r="E77" s="133" t="s">
        <v>279</v>
      </c>
      <c r="F77" s="133">
        <v>100</v>
      </c>
      <c r="G77" s="134" t="s">
        <v>284</v>
      </c>
      <c r="H77" s="104">
        <v>18.196948799034494</v>
      </c>
    </row>
    <row r="78" spans="1:8" ht="13.5" customHeight="1">
      <c r="A78" s="138" t="s">
        <v>105</v>
      </c>
      <c r="B78" s="133" t="s">
        <v>368</v>
      </c>
      <c r="C78" s="133" t="s">
        <v>334</v>
      </c>
      <c r="D78" s="133" t="s">
        <v>369</v>
      </c>
      <c r="E78" s="133" t="s">
        <v>335</v>
      </c>
      <c r="F78" s="133">
        <v>100</v>
      </c>
      <c r="G78" s="133" t="s">
        <v>370</v>
      </c>
      <c r="H78" s="104">
        <v>49.349026504616596</v>
      </c>
    </row>
    <row r="79" spans="1:8" ht="13.5" customHeight="1">
      <c r="A79" s="138" t="s">
        <v>17</v>
      </c>
      <c r="B79" s="133"/>
      <c r="C79" s="133"/>
      <c r="D79" s="133"/>
      <c r="E79" s="133"/>
      <c r="F79" s="133"/>
      <c r="G79" s="133"/>
      <c r="H79" s="104">
        <v>0</v>
      </c>
    </row>
    <row r="80" spans="1:8" ht="13.5" customHeight="1">
      <c r="A80" s="139" t="s">
        <v>20</v>
      </c>
      <c r="B80" s="133">
        <v>28.081143988305197</v>
      </c>
      <c r="C80" s="133">
        <v>25.415007302832361</v>
      </c>
      <c r="D80" s="133">
        <v>31.923982472529637</v>
      </c>
      <c r="E80" s="133">
        <v>14.579866236332808</v>
      </c>
      <c r="F80" s="133">
        <v>100</v>
      </c>
      <c r="G80" s="133">
        <v>71.918856011694814</v>
      </c>
      <c r="H80" s="104">
        <v>207.55619840980128</v>
      </c>
    </row>
    <row r="81" spans="1:8" ht="13.5" customHeight="1">
      <c r="A81" s="138" t="s">
        <v>106</v>
      </c>
      <c r="B81" s="133"/>
      <c r="C81" s="133"/>
      <c r="D81" s="133"/>
      <c r="E81" s="133"/>
      <c r="F81" s="133"/>
      <c r="G81" s="133"/>
      <c r="H81" s="104">
        <v>0</v>
      </c>
    </row>
    <row r="82" spans="1:8" ht="13.5" customHeight="1">
      <c r="A82" s="138" t="s">
        <v>107</v>
      </c>
      <c r="B82" s="133">
        <v>63.216934627917574</v>
      </c>
      <c r="C82" s="133">
        <v>22.318204055858946</v>
      </c>
      <c r="D82" s="133">
        <v>12.047884660109355</v>
      </c>
      <c r="E82" s="133">
        <v>2.416976656114135</v>
      </c>
      <c r="F82" s="133">
        <v>100</v>
      </c>
      <c r="G82" s="133">
        <v>36.783065372082433</v>
      </c>
      <c r="H82" s="104">
        <v>132.77931865722607</v>
      </c>
    </row>
    <row r="83" spans="1:8" ht="13.5" customHeight="1">
      <c r="A83" s="38" t="s">
        <v>12</v>
      </c>
      <c r="B83" s="133" t="s">
        <v>277</v>
      </c>
      <c r="C83" s="133" t="s">
        <v>277</v>
      </c>
      <c r="D83" s="133" t="s">
        <v>277</v>
      </c>
      <c r="E83" s="133" t="s">
        <v>277</v>
      </c>
      <c r="F83" s="133">
        <v>100</v>
      </c>
      <c r="G83" s="133" t="s">
        <v>277</v>
      </c>
      <c r="H83" s="141">
        <v>15.852671458877641</v>
      </c>
    </row>
    <row r="84" spans="1:8" ht="13.5" customHeight="1">
      <c r="A84" s="138" t="s">
        <v>108</v>
      </c>
      <c r="B84" s="133" t="s">
        <v>277</v>
      </c>
      <c r="C84" s="133" t="s">
        <v>277</v>
      </c>
      <c r="D84" s="133" t="s">
        <v>277</v>
      </c>
      <c r="E84" s="133" t="s">
        <v>277</v>
      </c>
      <c r="F84" s="133">
        <v>100</v>
      </c>
      <c r="G84" s="133" t="s">
        <v>277</v>
      </c>
      <c r="H84" s="141">
        <v>5.6634108139404189</v>
      </c>
    </row>
    <row r="85" spans="1:8" ht="13.5" customHeight="1">
      <c r="A85" s="138" t="s">
        <v>109</v>
      </c>
      <c r="B85" s="133" t="s">
        <v>277</v>
      </c>
      <c r="C85" s="133" t="s">
        <v>277</v>
      </c>
      <c r="D85" s="133" t="s">
        <v>277</v>
      </c>
      <c r="E85" s="133" t="s">
        <v>277</v>
      </c>
      <c r="F85" s="133">
        <v>100</v>
      </c>
      <c r="G85" s="133" t="s">
        <v>277</v>
      </c>
      <c r="H85" s="141">
        <v>10.189260644937221</v>
      </c>
    </row>
    <row r="86" spans="1:8" ht="13.5" customHeight="1">
      <c r="A86" s="129" t="s">
        <v>273</v>
      </c>
      <c r="B86" s="133"/>
      <c r="C86" s="133"/>
      <c r="D86" s="133"/>
      <c r="E86" s="133"/>
      <c r="F86" s="133"/>
      <c r="G86" s="133"/>
      <c r="H86" s="94"/>
    </row>
    <row r="87" spans="1:8" ht="13.5" customHeight="1">
      <c r="A87" s="132" t="s">
        <v>274</v>
      </c>
      <c r="B87" s="133">
        <v>41.059089506816619</v>
      </c>
      <c r="C87" s="133">
        <v>21.800160811931743</v>
      </c>
      <c r="D87" s="133">
        <v>19.514741931527002</v>
      </c>
      <c r="E87" s="133">
        <v>17.626007749724621</v>
      </c>
      <c r="F87" s="133">
        <v>100</v>
      </c>
      <c r="G87" s="133">
        <v>58.940910493183402</v>
      </c>
      <c r="H87" s="105">
        <v>913.38041397717211</v>
      </c>
    </row>
    <row r="88" spans="1:8" ht="13.5" customHeight="1">
      <c r="A88" s="132" t="s">
        <v>275</v>
      </c>
      <c r="B88" s="133">
        <v>36.775254934081751</v>
      </c>
      <c r="C88" s="133">
        <v>18.587908360013706</v>
      </c>
      <c r="D88" s="133">
        <v>32.092232163584633</v>
      </c>
      <c r="E88" s="133">
        <v>12.544604542319906</v>
      </c>
      <c r="F88" s="133">
        <v>100</v>
      </c>
      <c r="G88" s="133">
        <v>63.224745065918228</v>
      </c>
      <c r="H88" s="105">
        <v>264.64480265531012</v>
      </c>
    </row>
    <row r="89" spans="1:8" ht="13.5" customHeight="1">
      <c r="A89" s="1"/>
      <c r="B89" s="133"/>
      <c r="C89" s="133"/>
      <c r="D89" s="133"/>
      <c r="E89" s="133"/>
      <c r="F89" s="133"/>
      <c r="G89" s="133"/>
      <c r="H89" s="94"/>
    </row>
    <row r="90" spans="1:8" ht="13.5" customHeight="1">
      <c r="A90" s="8" t="s">
        <v>31</v>
      </c>
      <c r="B90" s="133"/>
      <c r="C90" s="133"/>
      <c r="D90" s="133"/>
      <c r="E90" s="133"/>
      <c r="F90" s="133"/>
      <c r="G90" s="133"/>
      <c r="H90" s="94"/>
    </row>
    <row r="91" spans="1:8" ht="13.5" customHeight="1">
      <c r="A91" s="127" t="s">
        <v>33</v>
      </c>
      <c r="B91" s="133"/>
      <c r="C91" s="133"/>
      <c r="D91" s="133"/>
      <c r="E91" s="133"/>
      <c r="F91" s="133"/>
      <c r="G91" s="133"/>
      <c r="H91" s="94"/>
    </row>
    <row r="92" spans="1:8" ht="13.5" customHeight="1">
      <c r="A92" s="38" t="s">
        <v>34</v>
      </c>
      <c r="B92" s="133">
        <v>16.451210541890415</v>
      </c>
      <c r="C92" s="133">
        <v>23.609104333029148</v>
      </c>
      <c r="D92" s="133">
        <v>28.667914274654336</v>
      </c>
      <c r="E92" s="133">
        <v>31.27177085042608</v>
      </c>
      <c r="F92" s="133">
        <v>100</v>
      </c>
      <c r="G92" s="133">
        <v>83.548789458109596</v>
      </c>
      <c r="H92" s="94">
        <v>58.171487363583132</v>
      </c>
    </row>
    <row r="93" spans="1:8" ht="13.5" customHeight="1">
      <c r="A93" s="38" t="s">
        <v>35</v>
      </c>
      <c r="B93" s="133">
        <v>21.334779154928626</v>
      </c>
      <c r="C93" s="133">
        <v>19.016653869674819</v>
      </c>
      <c r="D93" s="133">
        <v>22.573960240672854</v>
      </c>
      <c r="E93" s="133">
        <v>37.07460673472373</v>
      </c>
      <c r="F93" s="133">
        <v>100</v>
      </c>
      <c r="G93" s="133">
        <v>78.665220845071403</v>
      </c>
      <c r="H93" s="94">
        <v>258.58245405276199</v>
      </c>
    </row>
    <row r="94" spans="1:8" ht="13.5" customHeight="1">
      <c r="A94" s="38" t="s">
        <v>36</v>
      </c>
      <c r="B94" s="133">
        <v>17.625855706916859</v>
      </c>
      <c r="C94" s="133">
        <v>15.467802362656544</v>
      </c>
      <c r="D94" s="133">
        <v>44.148060119062613</v>
      </c>
      <c r="E94" s="133">
        <v>22.758281811364014</v>
      </c>
      <c r="F94" s="133">
        <v>100</v>
      </c>
      <c r="G94" s="133">
        <v>82.374144293083177</v>
      </c>
      <c r="H94" s="94">
        <v>184.5892446657044</v>
      </c>
    </row>
    <row r="95" spans="1:8" ht="13.5" customHeight="1">
      <c r="A95" s="38" t="s">
        <v>37</v>
      </c>
      <c r="B95" s="133">
        <v>8.4622576399020133</v>
      </c>
      <c r="C95" s="133">
        <v>20.776994949613666</v>
      </c>
      <c r="D95" s="133">
        <v>36.375620414738563</v>
      </c>
      <c r="E95" s="133">
        <v>34.385126995745772</v>
      </c>
      <c r="F95" s="133">
        <v>100</v>
      </c>
      <c r="G95" s="133">
        <v>91.537742360097994</v>
      </c>
      <c r="H95" s="94">
        <v>85.798639996929609</v>
      </c>
    </row>
    <row r="96" spans="1:8" ht="13.5" customHeight="1">
      <c r="A96" s="38" t="s">
        <v>38</v>
      </c>
      <c r="B96" s="133">
        <v>28.370228488618892</v>
      </c>
      <c r="C96" s="133">
        <v>15.483939460152731</v>
      </c>
      <c r="D96" s="133">
        <v>30.38128858582348</v>
      </c>
      <c r="E96" s="133">
        <v>25.764543465404888</v>
      </c>
      <c r="F96" s="133">
        <v>100</v>
      </c>
      <c r="G96" s="133">
        <v>71.629771511381122</v>
      </c>
      <c r="H96" s="94">
        <v>44.963346630812822</v>
      </c>
    </row>
    <row r="97" spans="1:8" ht="13.5" customHeight="1">
      <c r="A97" s="38" t="s">
        <v>39</v>
      </c>
      <c r="B97" s="133" t="s">
        <v>277</v>
      </c>
      <c r="C97" s="133" t="s">
        <v>277</v>
      </c>
      <c r="D97" s="133" t="s">
        <v>277</v>
      </c>
      <c r="E97" s="133" t="s">
        <v>277</v>
      </c>
      <c r="F97" s="133">
        <v>100</v>
      </c>
      <c r="G97" s="133" t="s">
        <v>277</v>
      </c>
      <c r="H97" s="140">
        <v>2.7370238587215168</v>
      </c>
    </row>
    <row r="98" spans="1:8" ht="13.5" customHeight="1">
      <c r="A98" s="38" t="s">
        <v>40</v>
      </c>
      <c r="B98" s="133" t="s">
        <v>277</v>
      </c>
      <c r="C98" s="133" t="s">
        <v>277</v>
      </c>
      <c r="D98" s="133" t="s">
        <v>277</v>
      </c>
      <c r="E98" s="133" t="s">
        <v>277</v>
      </c>
      <c r="F98" s="133">
        <v>100</v>
      </c>
      <c r="G98" s="133" t="s">
        <v>277</v>
      </c>
      <c r="H98" s="94">
        <v>1.560995842205402</v>
      </c>
    </row>
    <row r="99" spans="1:8" ht="18.75" customHeight="1">
      <c r="A99" s="127" t="s">
        <v>103</v>
      </c>
      <c r="B99" s="133"/>
      <c r="C99" s="133"/>
      <c r="D99" s="133"/>
      <c r="E99" s="133"/>
      <c r="F99" s="133"/>
      <c r="G99" s="133"/>
      <c r="H99" s="94"/>
    </row>
    <row r="100" spans="1:8" ht="13.5" customHeight="1">
      <c r="A100" s="38" t="s">
        <v>11</v>
      </c>
      <c r="B100" s="133">
        <v>18.985016452592379</v>
      </c>
      <c r="C100" s="133">
        <v>18.026342880930191</v>
      </c>
      <c r="D100" s="133">
        <v>32.164486920437305</v>
      </c>
      <c r="E100" s="133">
        <v>30.824153746040039</v>
      </c>
      <c r="F100" s="133">
        <v>100</v>
      </c>
      <c r="G100" s="133">
        <v>81.014983547407624</v>
      </c>
      <c r="H100" s="104">
        <v>623.65922202686681</v>
      </c>
    </row>
    <row r="101" spans="1:8" ht="13.5" customHeight="1">
      <c r="A101" s="138" t="s">
        <v>13</v>
      </c>
      <c r="B101" s="133">
        <v>24.536082232143453</v>
      </c>
      <c r="C101" s="133">
        <v>17.885365820969337</v>
      </c>
      <c r="D101" s="133">
        <v>29.317113523053134</v>
      </c>
      <c r="E101" s="133">
        <v>28.261438423834122</v>
      </c>
      <c r="F101" s="133">
        <v>100</v>
      </c>
      <c r="G101" s="133">
        <v>75.463917767856557</v>
      </c>
      <c r="H101" s="104">
        <v>212.34067627211255</v>
      </c>
    </row>
    <row r="102" spans="1:8" ht="13.5" customHeight="1">
      <c r="A102" s="138" t="s">
        <v>104</v>
      </c>
      <c r="B102" s="133">
        <v>12.598400867501155</v>
      </c>
      <c r="C102" s="133">
        <v>15.42135573110594</v>
      </c>
      <c r="D102" s="133">
        <v>29.354620626065113</v>
      </c>
      <c r="E102" s="133">
        <v>42.625622775327798</v>
      </c>
      <c r="F102" s="133">
        <v>100</v>
      </c>
      <c r="G102" s="133">
        <v>87.401599132498845</v>
      </c>
      <c r="H102" s="104">
        <v>87.639922022761311</v>
      </c>
    </row>
    <row r="103" spans="1:8" ht="13.5" customHeight="1">
      <c r="A103" s="138" t="s">
        <v>105</v>
      </c>
      <c r="B103" s="133">
        <v>16.453893481393468</v>
      </c>
      <c r="C103" s="133">
        <v>24.559049723887881</v>
      </c>
      <c r="D103" s="133">
        <v>44.401575861014329</v>
      </c>
      <c r="E103" s="133">
        <v>14.585480933704314</v>
      </c>
      <c r="F103" s="133">
        <v>100</v>
      </c>
      <c r="G103" s="133">
        <v>83.54610651860655</v>
      </c>
      <c r="H103" s="104">
        <v>119.3659001565662</v>
      </c>
    </row>
    <row r="104" spans="1:8" ht="13.5" customHeight="1">
      <c r="A104" s="138" t="s">
        <v>17</v>
      </c>
      <c r="B104" s="133">
        <v>0</v>
      </c>
      <c r="C104" s="133">
        <v>0</v>
      </c>
      <c r="D104" s="133">
        <v>0</v>
      </c>
      <c r="E104" s="133">
        <v>0</v>
      </c>
      <c r="F104" s="133">
        <v>0</v>
      </c>
      <c r="G104" s="133"/>
      <c r="H104" s="104">
        <v>0</v>
      </c>
    </row>
    <row r="105" spans="1:8" ht="13.5" customHeight="1">
      <c r="A105" s="139" t="s">
        <v>20</v>
      </c>
      <c r="B105" s="133">
        <v>13.740500997017326</v>
      </c>
      <c r="C105" s="133">
        <v>11.707356362427774</v>
      </c>
      <c r="D105" s="133">
        <v>28.065018216533126</v>
      </c>
      <c r="E105" s="133">
        <v>46.487124424021772</v>
      </c>
      <c r="F105" s="133">
        <v>100</v>
      </c>
      <c r="G105" s="133">
        <v>86.259499002982679</v>
      </c>
      <c r="H105" s="104">
        <v>152.48589361590246</v>
      </c>
    </row>
    <row r="106" spans="1:8" ht="13.5" customHeight="1">
      <c r="A106" s="138" t="s">
        <v>106</v>
      </c>
      <c r="B106" s="133" t="s">
        <v>279</v>
      </c>
      <c r="C106" s="133" t="s">
        <v>371</v>
      </c>
      <c r="D106" s="133" t="s">
        <v>372</v>
      </c>
      <c r="E106" s="133" t="s">
        <v>373</v>
      </c>
      <c r="F106" s="133">
        <v>100</v>
      </c>
      <c r="G106" s="134" t="s">
        <v>284</v>
      </c>
      <c r="H106" s="104">
        <v>20.35989734164303</v>
      </c>
    </row>
    <row r="107" spans="1:8" ht="13.5" customHeight="1">
      <c r="A107" s="138" t="s">
        <v>107</v>
      </c>
      <c r="B107" s="133">
        <v>46.61347406100775</v>
      </c>
      <c r="C107" s="133">
        <v>32.448067669469012</v>
      </c>
      <c r="D107" s="133">
        <v>16.805274857925625</v>
      </c>
      <c r="E107" s="133">
        <v>4.1331834115976189</v>
      </c>
      <c r="F107" s="133">
        <v>100</v>
      </c>
      <c r="G107" s="133">
        <v>53.38652593899225</v>
      </c>
      <c r="H107" s="104">
        <v>31.466932617880715</v>
      </c>
    </row>
    <row r="108" spans="1:8" ht="13.5" customHeight="1">
      <c r="A108" s="38" t="s">
        <v>12</v>
      </c>
      <c r="B108" s="133" t="s">
        <v>354</v>
      </c>
      <c r="C108" s="133" t="s">
        <v>374</v>
      </c>
      <c r="D108" s="133" t="s">
        <v>375</v>
      </c>
      <c r="E108" s="133" t="s">
        <v>376</v>
      </c>
      <c r="F108" s="133">
        <v>100</v>
      </c>
      <c r="G108" s="133" t="s">
        <v>377</v>
      </c>
      <c r="H108" s="141">
        <v>12.743970383852611</v>
      </c>
    </row>
    <row r="109" spans="1:8" ht="13.5" customHeight="1">
      <c r="A109" s="138" t="s">
        <v>108</v>
      </c>
      <c r="B109" s="133" t="s">
        <v>354</v>
      </c>
      <c r="C109" s="133" t="s">
        <v>374</v>
      </c>
      <c r="D109" s="133" t="s">
        <v>375</v>
      </c>
      <c r="E109" s="133" t="s">
        <v>376</v>
      </c>
      <c r="F109" s="133">
        <v>100</v>
      </c>
      <c r="G109" s="133" t="s">
        <v>377</v>
      </c>
      <c r="H109" s="141">
        <v>12.743970383852611</v>
      </c>
    </row>
    <row r="110" spans="1:8" ht="13.5" customHeight="1">
      <c r="A110" s="138" t="s">
        <v>109</v>
      </c>
      <c r="B110" s="133"/>
      <c r="C110" s="133"/>
      <c r="D110" s="133"/>
      <c r="E110" s="133"/>
      <c r="F110" s="133"/>
      <c r="G110" s="133"/>
      <c r="H110" s="141" t="s">
        <v>293</v>
      </c>
    </row>
    <row r="111" spans="1:8" ht="13.5" customHeight="1">
      <c r="A111" s="129" t="s">
        <v>273</v>
      </c>
      <c r="B111" s="133"/>
      <c r="C111" s="133"/>
      <c r="D111" s="133"/>
      <c r="E111" s="133"/>
      <c r="F111" s="133"/>
      <c r="G111" s="133"/>
      <c r="H111" s="94"/>
    </row>
    <row r="112" spans="1:8" ht="13.5" customHeight="1">
      <c r="A112" s="132" t="s">
        <v>274</v>
      </c>
      <c r="B112" s="133">
        <v>20.177314995542943</v>
      </c>
      <c r="C112" s="133">
        <v>20.435406827321952</v>
      </c>
      <c r="D112" s="133">
        <v>28.902943172424937</v>
      </c>
      <c r="E112" s="133">
        <v>30.484335004710143</v>
      </c>
      <c r="F112" s="133">
        <v>100</v>
      </c>
      <c r="G112" s="133">
        <v>79.822685004457014</v>
      </c>
      <c r="H112" s="105">
        <v>531.8089558672275</v>
      </c>
    </row>
    <row r="113" spans="1:8" ht="13.5" customHeight="1">
      <c r="A113" s="132" t="s">
        <v>275</v>
      </c>
      <c r="B113" s="133">
        <v>10.788292206130293</v>
      </c>
      <c r="C113" s="133">
        <v>7.238018070052668</v>
      </c>
      <c r="D113" s="133">
        <v>48.475504332167461</v>
      </c>
      <c r="E113" s="133">
        <v>33.498185391649592</v>
      </c>
      <c r="F113" s="133">
        <v>100</v>
      </c>
      <c r="G113" s="133">
        <v>89.211707793869707</v>
      </c>
      <c r="H113" s="105">
        <v>104.59423654349156</v>
      </c>
    </row>
    <row r="114" spans="1:8" ht="13.5" customHeight="1">
      <c r="A114" s="1"/>
      <c r="B114" s="133"/>
      <c r="C114" s="133"/>
      <c r="D114" s="133"/>
      <c r="E114" s="133"/>
      <c r="F114" s="133"/>
      <c r="G114" s="133"/>
      <c r="H114" s="94"/>
    </row>
    <row r="115" spans="1:8" ht="13.5" customHeight="1">
      <c r="A115" s="8" t="s">
        <v>32</v>
      </c>
      <c r="B115" s="133"/>
      <c r="C115" s="133"/>
      <c r="D115" s="133"/>
      <c r="E115" s="133"/>
      <c r="F115" s="133"/>
      <c r="G115" s="133"/>
      <c r="H115" s="94"/>
    </row>
    <row r="116" spans="1:8" ht="13.5" customHeight="1">
      <c r="A116" s="127" t="s">
        <v>33</v>
      </c>
      <c r="B116" s="133"/>
      <c r="C116" s="133"/>
      <c r="D116" s="133"/>
      <c r="E116" s="133"/>
      <c r="F116" s="133"/>
      <c r="G116" s="133"/>
      <c r="H116" s="94"/>
    </row>
    <row r="117" spans="1:8" ht="13.5" customHeight="1">
      <c r="A117" s="38" t="s">
        <v>34</v>
      </c>
      <c r="B117" s="133">
        <v>51.235894403837413</v>
      </c>
      <c r="C117" s="133">
        <v>27.661251707083984</v>
      </c>
      <c r="D117" s="133">
        <v>20.129689690536498</v>
      </c>
      <c r="E117" s="133">
        <v>0.97316419854208236</v>
      </c>
      <c r="F117" s="133">
        <v>100</v>
      </c>
      <c r="G117" s="133">
        <v>48.76410559616258</v>
      </c>
      <c r="H117" s="94">
        <v>119.60338405284216</v>
      </c>
    </row>
    <row r="118" spans="1:8" ht="13.5" customHeight="1">
      <c r="A118" s="38" t="s">
        <v>35</v>
      </c>
      <c r="B118" s="133">
        <v>46.141309085796685</v>
      </c>
      <c r="C118" s="133">
        <v>23.74510954408164</v>
      </c>
      <c r="D118" s="133">
        <v>22.985089181085598</v>
      </c>
      <c r="E118" s="133">
        <v>7.1284921890360717</v>
      </c>
      <c r="F118" s="133">
        <v>100</v>
      </c>
      <c r="G118" s="133">
        <v>53.858690914203329</v>
      </c>
      <c r="H118" s="94">
        <v>256.4136021773748</v>
      </c>
    </row>
    <row r="119" spans="1:8" ht="13.5" customHeight="1">
      <c r="A119" s="38" t="s">
        <v>36</v>
      </c>
      <c r="B119" s="133">
        <v>45.338775591126208</v>
      </c>
      <c r="C119" s="133">
        <v>26.004310283839782</v>
      </c>
      <c r="D119" s="133">
        <v>23.981121729657346</v>
      </c>
      <c r="E119" s="133">
        <v>4.6757923953766651</v>
      </c>
      <c r="F119" s="133">
        <v>100</v>
      </c>
      <c r="G119" s="133">
        <v>54.661224408873807</v>
      </c>
      <c r="H119" s="94">
        <v>185.09848042612364</v>
      </c>
    </row>
    <row r="120" spans="1:8" ht="13.5" customHeight="1">
      <c r="A120" s="38" t="s">
        <v>37</v>
      </c>
      <c r="B120" s="133">
        <v>63.760723216431181</v>
      </c>
      <c r="C120" s="133">
        <v>17.742255177819775</v>
      </c>
      <c r="D120" s="133">
        <v>15.644415917853708</v>
      </c>
      <c r="E120" s="133">
        <v>2.8526056878953443</v>
      </c>
      <c r="F120" s="133">
        <v>100</v>
      </c>
      <c r="G120" s="133">
        <v>36.239276783568826</v>
      </c>
      <c r="H120" s="94">
        <v>77.98464204975005</v>
      </c>
    </row>
    <row r="121" spans="1:8" ht="13.5" customHeight="1">
      <c r="A121" s="38" t="s">
        <v>38</v>
      </c>
      <c r="B121" s="133">
        <v>80.927579355426062</v>
      </c>
      <c r="C121" s="133">
        <v>15.55777865994679</v>
      </c>
      <c r="D121" s="133">
        <v>0.78571648012543938</v>
      </c>
      <c r="E121" s="133">
        <v>2.7289255045017202</v>
      </c>
      <c r="F121" s="133">
        <v>100</v>
      </c>
      <c r="G121" s="133">
        <v>19.072420644573942</v>
      </c>
      <c r="H121" s="94">
        <v>79.401171327046654</v>
      </c>
    </row>
    <row r="122" spans="1:8" ht="13.5" customHeight="1">
      <c r="A122" s="38" t="s">
        <v>39</v>
      </c>
      <c r="B122" s="133"/>
      <c r="C122" s="133"/>
      <c r="D122" s="133"/>
      <c r="E122" s="133"/>
      <c r="F122" s="133"/>
      <c r="G122" s="133"/>
      <c r="H122" s="140">
        <v>0</v>
      </c>
    </row>
    <row r="123" spans="1:8" ht="13.5" customHeight="1">
      <c r="A123" s="38" t="s">
        <v>40</v>
      </c>
      <c r="B123" s="133" t="s">
        <v>277</v>
      </c>
      <c r="C123" s="133" t="s">
        <v>277</v>
      </c>
      <c r="D123" s="133" t="s">
        <v>277</v>
      </c>
      <c r="E123" s="133" t="s">
        <v>277</v>
      </c>
      <c r="F123" s="133">
        <v>100</v>
      </c>
      <c r="G123" s="133" t="s">
        <v>277</v>
      </c>
      <c r="H123" s="94">
        <v>0.97250025564852227</v>
      </c>
    </row>
    <row r="124" spans="1:8" ht="18.75" customHeight="1">
      <c r="A124" s="127" t="s">
        <v>103</v>
      </c>
      <c r="B124" s="133"/>
      <c r="C124" s="133"/>
      <c r="D124" s="133"/>
      <c r="E124" s="133"/>
      <c r="F124" s="133"/>
      <c r="G124" s="133"/>
      <c r="H124" s="94"/>
    </row>
    <row r="125" spans="1:8" ht="13.5" customHeight="1">
      <c r="A125" s="38" t="s">
        <v>11</v>
      </c>
      <c r="B125" s="133">
        <v>52.85550324255447</v>
      </c>
      <c r="C125" s="133">
        <v>23.395525746428177</v>
      </c>
      <c r="D125" s="133">
        <v>19.180707452614218</v>
      </c>
      <c r="E125" s="133">
        <v>4.5682635584031779</v>
      </c>
      <c r="F125" s="133">
        <v>100</v>
      </c>
      <c r="G125" s="133">
        <v>47.144496757445516</v>
      </c>
      <c r="H125" s="104">
        <v>711.17995542662709</v>
      </c>
    </row>
    <row r="126" spans="1:8" ht="13.5" customHeight="1">
      <c r="A126" s="138" t="s">
        <v>13</v>
      </c>
      <c r="B126" s="133">
        <v>51.847163573957054</v>
      </c>
      <c r="C126" s="133">
        <v>22.532276632891453</v>
      </c>
      <c r="D126" s="133">
        <v>24.032655709771404</v>
      </c>
      <c r="E126" s="133">
        <v>1.5879040833799742</v>
      </c>
      <c r="F126" s="133">
        <v>100</v>
      </c>
      <c r="G126" s="133">
        <v>48.152836426042867</v>
      </c>
      <c r="H126" s="104">
        <v>375.78262072389595</v>
      </c>
    </row>
    <row r="127" spans="1:8" ht="13.5" customHeight="1">
      <c r="A127" s="138" t="s">
        <v>104</v>
      </c>
      <c r="B127" s="133" t="s">
        <v>378</v>
      </c>
      <c r="C127" s="133" t="s">
        <v>379</v>
      </c>
      <c r="D127" s="133" t="s">
        <v>338</v>
      </c>
      <c r="E127" s="133" t="s">
        <v>279</v>
      </c>
      <c r="F127" s="133">
        <v>100</v>
      </c>
      <c r="G127" s="133" t="s">
        <v>380</v>
      </c>
      <c r="H127" s="104">
        <v>20.181586820516532</v>
      </c>
    </row>
    <row r="128" spans="1:8" ht="13.5" customHeight="1">
      <c r="A128" s="138" t="s">
        <v>105</v>
      </c>
      <c r="B128" s="133">
        <v>60.25273848669498</v>
      </c>
      <c r="C128" s="133">
        <v>20.52829070800453</v>
      </c>
      <c r="D128" s="133">
        <v>8.1840866499089433</v>
      </c>
      <c r="E128" s="133">
        <v>11.034884155391557</v>
      </c>
      <c r="F128" s="133">
        <v>100</v>
      </c>
      <c r="G128" s="133">
        <v>39.747261513305041</v>
      </c>
      <c r="H128" s="104">
        <v>65.637598931844082</v>
      </c>
    </row>
    <row r="129" spans="1:8" ht="13.5" customHeight="1">
      <c r="A129" s="138" t="s">
        <v>17</v>
      </c>
      <c r="B129" s="133"/>
      <c r="C129" s="133"/>
      <c r="D129" s="133"/>
      <c r="E129" s="133"/>
      <c r="F129" s="133">
        <v>0</v>
      </c>
      <c r="G129" s="133"/>
      <c r="H129" s="104">
        <v>0</v>
      </c>
    </row>
    <row r="130" spans="1:8" ht="13.5" customHeight="1">
      <c r="A130" s="139" t="s">
        <v>20</v>
      </c>
      <c r="B130" s="133">
        <v>46.931084563617638</v>
      </c>
      <c r="C130" s="133">
        <v>31.667912586733003</v>
      </c>
      <c r="D130" s="133">
        <v>15.091568797165502</v>
      </c>
      <c r="E130" s="133">
        <v>6.3094340524838426</v>
      </c>
      <c r="F130" s="133">
        <v>100</v>
      </c>
      <c r="G130" s="133">
        <v>53.068915436382376</v>
      </c>
      <c r="H130" s="104">
        <v>120.78701168373658</v>
      </c>
    </row>
    <row r="131" spans="1:8" ht="13.5" customHeight="1">
      <c r="A131" s="138" t="s">
        <v>106</v>
      </c>
      <c r="B131" s="133">
        <v>6.2656409201926069</v>
      </c>
      <c r="C131" s="133">
        <v>37.767784466134671</v>
      </c>
      <c r="D131" s="133">
        <v>31.305851973879101</v>
      </c>
      <c r="E131" s="133">
        <v>24.660722639793629</v>
      </c>
      <c r="F131" s="133">
        <v>100</v>
      </c>
      <c r="G131" s="133">
        <v>93.73435907980739</v>
      </c>
      <c r="H131" s="104">
        <v>41.274080455228805</v>
      </c>
    </row>
    <row r="132" spans="1:8" ht="13.5" customHeight="1">
      <c r="A132" s="138" t="s">
        <v>107</v>
      </c>
      <c r="B132" s="133">
        <v>84.660187051712626</v>
      </c>
      <c r="C132" s="133">
        <v>4.6798921052770419</v>
      </c>
      <c r="D132" s="133">
        <v>8.9699522136348726</v>
      </c>
      <c r="E132" s="133">
        <v>1.6899686293754621</v>
      </c>
      <c r="F132" s="133">
        <v>100</v>
      </c>
      <c r="G132" s="133">
        <v>15.339812948287378</v>
      </c>
      <c r="H132" s="104">
        <v>87.517056811405894</v>
      </c>
    </row>
    <row r="133" spans="1:8" ht="13.5" customHeight="1">
      <c r="A133" s="38" t="s">
        <v>12</v>
      </c>
      <c r="B133" s="133" t="s">
        <v>277</v>
      </c>
      <c r="C133" s="133" t="s">
        <v>277</v>
      </c>
      <c r="D133" s="133" t="s">
        <v>277</v>
      </c>
      <c r="E133" s="133" t="s">
        <v>277</v>
      </c>
      <c r="F133" s="133">
        <v>100</v>
      </c>
      <c r="G133" s="133" t="s">
        <v>277</v>
      </c>
      <c r="H133" s="141">
        <v>8.2938248621583845</v>
      </c>
    </row>
    <row r="134" spans="1:8" ht="13.5" customHeight="1">
      <c r="A134" s="138" t="s">
        <v>108</v>
      </c>
      <c r="B134" s="133" t="s">
        <v>277</v>
      </c>
      <c r="C134" s="133" t="s">
        <v>277</v>
      </c>
      <c r="D134" s="133" t="s">
        <v>277</v>
      </c>
      <c r="E134" s="133" t="s">
        <v>277</v>
      </c>
      <c r="F134" s="133">
        <v>100</v>
      </c>
      <c r="G134" s="133" t="s">
        <v>277</v>
      </c>
      <c r="H134" s="141">
        <v>8.2938248621583845</v>
      </c>
    </row>
    <row r="135" spans="1:8" ht="13.5" customHeight="1">
      <c r="A135" s="138" t="s">
        <v>109</v>
      </c>
      <c r="B135" s="133"/>
      <c r="C135" s="133"/>
      <c r="D135" s="133"/>
      <c r="E135" s="133"/>
      <c r="F135" s="133"/>
      <c r="G135" s="133"/>
      <c r="H135" s="141" t="s">
        <v>293</v>
      </c>
    </row>
    <row r="136" spans="1:8" ht="13.5" customHeight="1">
      <c r="A136" s="129" t="s">
        <v>273</v>
      </c>
      <c r="B136" s="133"/>
      <c r="C136" s="133"/>
      <c r="D136" s="133"/>
      <c r="E136" s="133"/>
      <c r="F136" s="133"/>
      <c r="G136" s="133"/>
      <c r="H136" s="94"/>
    </row>
    <row r="137" spans="1:8" ht="13.5" customHeight="1">
      <c r="A137" s="132" t="s">
        <v>274</v>
      </c>
      <c r="B137" s="133">
        <v>64.676994109557455</v>
      </c>
      <c r="C137" s="133">
        <v>14.660622094994185</v>
      </c>
      <c r="D137" s="133">
        <v>18.522036960632164</v>
      </c>
      <c r="E137" s="133">
        <v>2.1403468348161163</v>
      </c>
      <c r="F137" s="133">
        <v>100</v>
      </c>
      <c r="G137" s="133">
        <v>35.323005890442488</v>
      </c>
      <c r="H137" s="105">
        <v>427.1898561593963</v>
      </c>
    </row>
    <row r="138" spans="1:8" ht="13.5" customHeight="1">
      <c r="A138" s="132" t="s">
        <v>275</v>
      </c>
      <c r="B138" s="133">
        <v>34.957037441265456</v>
      </c>
      <c r="C138" s="133">
        <v>36.151036897486328</v>
      </c>
      <c r="D138" s="133">
        <v>20.904750094546507</v>
      </c>
      <c r="E138" s="133">
        <v>7.9871755667016462</v>
      </c>
      <c r="F138" s="133">
        <v>100</v>
      </c>
      <c r="G138" s="133">
        <v>65.042962558734544</v>
      </c>
      <c r="H138" s="105">
        <v>292.28392412938996</v>
      </c>
    </row>
    <row r="139" spans="1:8" ht="13.5" customHeight="1">
      <c r="A139" s="1"/>
      <c r="B139" s="133"/>
      <c r="C139" s="133"/>
      <c r="D139" s="133"/>
      <c r="E139" s="133"/>
      <c r="F139" s="133"/>
      <c r="G139" s="133"/>
      <c r="H139" s="94"/>
    </row>
    <row r="140" spans="1:8" ht="13.5" customHeight="1">
      <c r="A140" s="8" t="s">
        <v>271</v>
      </c>
      <c r="B140" s="133"/>
      <c r="C140" s="133"/>
      <c r="D140" s="133"/>
      <c r="E140" s="133"/>
      <c r="F140" s="133"/>
      <c r="G140" s="133"/>
      <c r="H140" s="94"/>
    </row>
    <row r="141" spans="1:8" ht="13.5" customHeight="1">
      <c r="A141" s="127" t="s">
        <v>33</v>
      </c>
      <c r="B141" s="133"/>
      <c r="C141" s="133"/>
      <c r="D141" s="133"/>
      <c r="E141" s="133"/>
      <c r="F141" s="133"/>
      <c r="G141" s="133"/>
      <c r="H141" s="94"/>
    </row>
    <row r="142" spans="1:8" ht="13.5" customHeight="1">
      <c r="A142" s="38" t="s">
        <v>34</v>
      </c>
      <c r="B142" s="133">
        <v>10.319468666527284</v>
      </c>
      <c r="C142" s="133">
        <v>30.956319894819817</v>
      </c>
      <c r="D142" s="133">
        <v>34.191838337706365</v>
      </c>
      <c r="E142" s="133">
        <v>24.532373100946572</v>
      </c>
      <c r="F142" s="133">
        <v>100</v>
      </c>
      <c r="G142" s="133">
        <v>89.680531333472729</v>
      </c>
      <c r="H142" s="94">
        <v>123.60442323743311</v>
      </c>
    </row>
    <row r="143" spans="1:8" ht="13.5" customHeight="1">
      <c r="A143" s="38" t="s">
        <v>35</v>
      </c>
      <c r="B143" s="133">
        <v>27.456786711285687</v>
      </c>
      <c r="C143" s="133">
        <v>21.802880492362668</v>
      </c>
      <c r="D143" s="133">
        <v>14.286723105721249</v>
      </c>
      <c r="E143" s="133">
        <v>36.453609690630373</v>
      </c>
      <c r="F143" s="133">
        <v>100</v>
      </c>
      <c r="G143" s="133">
        <v>72.543213288714341</v>
      </c>
      <c r="H143" s="94">
        <v>297.50876729832515</v>
      </c>
    </row>
    <row r="144" spans="1:8" ht="13.5" customHeight="1">
      <c r="A144" s="38" t="s">
        <v>36</v>
      </c>
      <c r="B144" s="133">
        <v>38.864476250593597</v>
      </c>
      <c r="C144" s="133">
        <v>16.141783953241362</v>
      </c>
      <c r="D144" s="133">
        <v>23.669980023886222</v>
      </c>
      <c r="E144" s="133">
        <v>21.323759772278819</v>
      </c>
      <c r="F144" s="133">
        <v>100</v>
      </c>
      <c r="G144" s="133">
        <v>61.135523749406403</v>
      </c>
      <c r="H144" s="94">
        <v>136.06359220025217</v>
      </c>
    </row>
    <row r="145" spans="1:8" ht="13.5" customHeight="1">
      <c r="A145" s="38" t="s">
        <v>37</v>
      </c>
      <c r="B145" s="133">
        <v>4.5020777097098357</v>
      </c>
      <c r="C145" s="133">
        <v>10.681400056370393</v>
      </c>
      <c r="D145" s="133">
        <v>13.467372542854573</v>
      </c>
      <c r="E145" s="133">
        <v>71.349149691065193</v>
      </c>
      <c r="F145" s="133">
        <v>100</v>
      </c>
      <c r="G145" s="133">
        <v>95.497922290290148</v>
      </c>
      <c r="H145" s="94">
        <v>27.289289658450532</v>
      </c>
    </row>
    <row r="146" spans="1:8" ht="13.5" customHeight="1">
      <c r="A146" s="38" t="s">
        <v>38</v>
      </c>
      <c r="B146" s="133" t="s">
        <v>277</v>
      </c>
      <c r="C146" s="133" t="s">
        <v>277</v>
      </c>
      <c r="D146" s="133" t="s">
        <v>277</v>
      </c>
      <c r="E146" s="133" t="s">
        <v>277</v>
      </c>
      <c r="F146" s="133">
        <v>100</v>
      </c>
      <c r="G146" s="133" t="s">
        <v>277</v>
      </c>
      <c r="H146" s="94">
        <v>4.9952152190964139</v>
      </c>
    </row>
    <row r="147" spans="1:8" ht="13.5" customHeight="1">
      <c r="A147" s="38" t="s">
        <v>39</v>
      </c>
      <c r="B147" s="133"/>
      <c r="C147" s="133"/>
      <c r="D147" s="133"/>
      <c r="E147" s="133"/>
      <c r="F147" s="133"/>
      <c r="G147" s="133"/>
      <c r="H147" s="140">
        <v>0</v>
      </c>
    </row>
    <row r="148" spans="1:8" ht="13.5" customHeight="1">
      <c r="A148" s="38" t="s">
        <v>40</v>
      </c>
      <c r="B148" s="133" t="s">
        <v>277</v>
      </c>
      <c r="C148" s="133" t="s">
        <v>277</v>
      </c>
      <c r="D148" s="133" t="s">
        <v>277</v>
      </c>
      <c r="E148" s="133" t="s">
        <v>277</v>
      </c>
      <c r="F148" s="133">
        <v>100</v>
      </c>
      <c r="G148" s="133" t="s">
        <v>277</v>
      </c>
      <c r="H148" s="94">
        <v>3.4579838957962088</v>
      </c>
    </row>
    <row r="149" spans="1:8" ht="18.75" customHeight="1">
      <c r="A149" s="127" t="s">
        <v>103</v>
      </c>
      <c r="B149" s="133"/>
      <c r="C149" s="133"/>
      <c r="D149" s="133"/>
      <c r="E149" s="133"/>
      <c r="F149" s="133"/>
      <c r="G149" s="133"/>
      <c r="H149" s="94"/>
    </row>
    <row r="150" spans="1:8" ht="13.5" customHeight="1">
      <c r="A150" s="38" t="s">
        <v>11</v>
      </c>
      <c r="B150" s="133">
        <v>26.029121748230978</v>
      </c>
      <c r="C150" s="133">
        <v>21.315857438568145</v>
      </c>
      <c r="D150" s="133">
        <v>21.119545560713817</v>
      </c>
      <c r="E150" s="133">
        <v>31.53547525248705</v>
      </c>
      <c r="F150" s="133">
        <v>100</v>
      </c>
      <c r="G150" s="133">
        <v>73.970878251769108</v>
      </c>
      <c r="H150" s="104">
        <v>577.40755397691498</v>
      </c>
    </row>
    <row r="151" spans="1:8" ht="13.5" customHeight="1">
      <c r="A151" s="138" t="s">
        <v>13</v>
      </c>
      <c r="B151" s="133">
        <v>53.710406448164427</v>
      </c>
      <c r="C151" s="133">
        <v>13.752445579772758</v>
      </c>
      <c r="D151" s="133">
        <v>14.429796196623229</v>
      </c>
      <c r="E151" s="133">
        <v>18.107351775439561</v>
      </c>
      <c r="F151" s="133">
        <v>100</v>
      </c>
      <c r="G151" s="133">
        <v>46.289593551835559</v>
      </c>
      <c r="H151" s="104">
        <v>231.26531152222231</v>
      </c>
    </row>
    <row r="152" spans="1:8" ht="13.5" customHeight="1">
      <c r="A152" s="138" t="s">
        <v>104</v>
      </c>
      <c r="B152" s="133">
        <v>0</v>
      </c>
      <c r="C152" s="133">
        <v>32.756034403261189</v>
      </c>
      <c r="D152" s="133">
        <v>38.077298806297371</v>
      </c>
      <c r="E152" s="133">
        <v>29.166666790441447</v>
      </c>
      <c r="F152" s="133">
        <v>100</v>
      </c>
      <c r="G152" s="133">
        <v>100</v>
      </c>
      <c r="H152" s="104">
        <v>65.454250055310467</v>
      </c>
    </row>
    <row r="153" spans="1:8" ht="13.5" customHeight="1">
      <c r="A153" s="138" t="s">
        <v>105</v>
      </c>
      <c r="B153" s="133">
        <v>0</v>
      </c>
      <c r="C153" s="133">
        <v>16.137011546648093</v>
      </c>
      <c r="D153" s="133">
        <v>51.714920315285248</v>
      </c>
      <c r="E153" s="133">
        <v>32.14806813806667</v>
      </c>
      <c r="F153" s="133">
        <v>100</v>
      </c>
      <c r="G153" s="133">
        <v>100</v>
      </c>
      <c r="H153" s="104">
        <v>16.256977776096669</v>
      </c>
    </row>
    <row r="154" spans="1:8" ht="13.5" customHeight="1">
      <c r="A154" s="138" t="s">
        <v>17</v>
      </c>
      <c r="B154" s="133"/>
      <c r="C154" s="133"/>
      <c r="D154" s="133"/>
      <c r="E154" s="133"/>
      <c r="F154" s="133"/>
      <c r="G154" s="133"/>
      <c r="H154" s="104">
        <v>0</v>
      </c>
    </row>
    <row r="155" spans="1:8" ht="13.5" customHeight="1">
      <c r="A155" s="139" t="s">
        <v>20</v>
      </c>
      <c r="B155" s="133">
        <v>8.8442671367339187</v>
      </c>
      <c r="C155" s="133">
        <v>38.464874859329726</v>
      </c>
      <c r="D155" s="133">
        <v>40.717876327540878</v>
      </c>
      <c r="E155" s="133">
        <v>11.972981676395476</v>
      </c>
      <c r="F155" s="133">
        <v>100</v>
      </c>
      <c r="G155" s="133">
        <v>91.155732863266081</v>
      </c>
      <c r="H155" s="104">
        <v>36.192615778882548</v>
      </c>
    </row>
    <row r="156" spans="1:8" ht="13.5" customHeight="1">
      <c r="A156" s="138" t="s">
        <v>106</v>
      </c>
      <c r="B156" s="133">
        <v>11.032273727732719</v>
      </c>
      <c r="C156" s="133">
        <v>23.760416898469892</v>
      </c>
      <c r="D156" s="133">
        <v>17.25083345970366</v>
      </c>
      <c r="E156" s="133">
        <v>47.95647591409368</v>
      </c>
      <c r="F156" s="133">
        <v>100</v>
      </c>
      <c r="G156" s="133">
        <v>88.967726272267313</v>
      </c>
      <c r="H156" s="104">
        <v>197.8252207404264</v>
      </c>
    </row>
    <row r="157" spans="1:8" ht="13.5" customHeight="1">
      <c r="A157" s="138" t="s">
        <v>107</v>
      </c>
      <c r="B157" s="133">
        <v>3.4688414821241089</v>
      </c>
      <c r="C157" s="133">
        <v>20.667311776757515</v>
      </c>
      <c r="D157" s="133">
        <v>20.980644981813942</v>
      </c>
      <c r="E157" s="133">
        <v>54.883201759304434</v>
      </c>
      <c r="F157" s="133">
        <v>100</v>
      </c>
      <c r="G157" s="133">
        <v>96.531158517875895</v>
      </c>
      <c r="H157" s="104">
        <v>30.413178103976534</v>
      </c>
    </row>
    <row r="158" spans="1:8" ht="13.5" customHeight="1">
      <c r="A158" s="38" t="s">
        <v>12</v>
      </c>
      <c r="B158" s="133" t="s">
        <v>279</v>
      </c>
      <c r="C158" s="133" t="s">
        <v>280</v>
      </c>
      <c r="D158" s="133" t="s">
        <v>381</v>
      </c>
      <c r="E158" s="133" t="s">
        <v>382</v>
      </c>
      <c r="F158" s="133">
        <v>100</v>
      </c>
      <c r="G158" s="134" t="s">
        <v>284</v>
      </c>
      <c r="H158" s="141">
        <v>15.511717532438754</v>
      </c>
    </row>
    <row r="159" spans="1:8" ht="13.5" customHeight="1">
      <c r="A159" s="138" t="s">
        <v>108</v>
      </c>
      <c r="B159" s="133" t="s">
        <v>279</v>
      </c>
      <c r="C159" s="133" t="s">
        <v>279</v>
      </c>
      <c r="D159" s="133" t="s">
        <v>383</v>
      </c>
      <c r="E159" s="133" t="s">
        <v>384</v>
      </c>
      <c r="F159" s="133">
        <v>100</v>
      </c>
      <c r="G159" s="134" t="s">
        <v>284</v>
      </c>
      <c r="H159" s="141">
        <v>9.1308366067566649</v>
      </c>
    </row>
    <row r="160" spans="1:8" ht="13.5" customHeight="1">
      <c r="A160" s="138" t="s">
        <v>109</v>
      </c>
      <c r="B160" s="133" t="s">
        <v>277</v>
      </c>
      <c r="C160" s="133" t="s">
        <v>277</v>
      </c>
      <c r="D160" s="133" t="s">
        <v>277</v>
      </c>
      <c r="E160" s="133" t="s">
        <v>277</v>
      </c>
      <c r="F160" s="133">
        <v>100</v>
      </c>
      <c r="G160" s="133" t="s">
        <v>277</v>
      </c>
      <c r="H160" s="141">
        <v>6.3808809256820895</v>
      </c>
    </row>
    <row r="161" spans="1:8" ht="13.5" customHeight="1">
      <c r="A161" s="129" t="s">
        <v>273</v>
      </c>
      <c r="B161" s="133"/>
      <c r="C161" s="133"/>
      <c r="D161" s="133"/>
      <c r="E161" s="133"/>
      <c r="F161" s="133"/>
      <c r="G161" s="133"/>
      <c r="H161" s="94"/>
    </row>
    <row r="162" spans="1:8" ht="13.5" customHeight="1">
      <c r="A162" s="132" t="s">
        <v>274</v>
      </c>
      <c r="B162" s="133" t="s">
        <v>277</v>
      </c>
      <c r="C162" s="133" t="s">
        <v>277</v>
      </c>
      <c r="D162" s="133" t="s">
        <v>277</v>
      </c>
      <c r="E162" s="133" t="s">
        <v>277</v>
      </c>
      <c r="F162" s="133">
        <v>100</v>
      </c>
      <c r="G162" s="133" t="s">
        <v>277</v>
      </c>
      <c r="H162" s="105">
        <v>8.5418669477009086</v>
      </c>
    </row>
    <row r="163" spans="1:8" ht="13.5" customHeight="1">
      <c r="A163" s="132" t="s">
        <v>275</v>
      </c>
      <c r="B163" s="133">
        <v>25.57560793012269</v>
      </c>
      <c r="C163" s="133">
        <v>21.061623889713125</v>
      </c>
      <c r="D163" s="133">
        <v>21.148430521227901</v>
      </c>
      <c r="E163" s="133">
        <v>32.214337658936259</v>
      </c>
      <c r="F163" s="133">
        <v>100</v>
      </c>
      <c r="G163" s="133">
        <v>74.424392069877371</v>
      </c>
      <c r="H163" s="105">
        <v>584.37740456165284</v>
      </c>
    </row>
    <row r="164" spans="1:8" ht="13.5" customHeight="1">
      <c r="A164" s="1"/>
      <c r="B164" s="133"/>
      <c r="C164" s="133"/>
      <c r="D164" s="133"/>
      <c r="E164" s="133"/>
      <c r="F164" s="133"/>
      <c r="G164" s="133"/>
      <c r="H164" s="94"/>
    </row>
    <row r="165" spans="1:8" ht="13.5" customHeight="1">
      <c r="A165" s="8" t="s">
        <v>272</v>
      </c>
      <c r="B165" s="133"/>
      <c r="C165" s="133"/>
      <c r="D165" s="133"/>
      <c r="E165" s="133"/>
      <c r="F165" s="133"/>
      <c r="G165" s="133"/>
      <c r="H165" s="94"/>
    </row>
    <row r="166" spans="1:8" ht="13.5" customHeight="1">
      <c r="A166" s="127" t="s">
        <v>33</v>
      </c>
      <c r="B166" s="133"/>
      <c r="C166" s="133"/>
      <c r="D166" s="133"/>
      <c r="E166" s="133"/>
      <c r="F166" s="133"/>
      <c r="G166" s="133"/>
      <c r="H166" s="94"/>
    </row>
    <row r="167" spans="1:8" ht="13.5" customHeight="1">
      <c r="A167" s="38" t="s">
        <v>34</v>
      </c>
      <c r="B167" s="133">
        <v>30.489842455451189</v>
      </c>
      <c r="C167" s="133">
        <v>56.206558927620939</v>
      </c>
      <c r="D167" s="133">
        <v>13.30359861692787</v>
      </c>
      <c r="E167" s="133">
        <v>0</v>
      </c>
      <c r="F167" s="133">
        <v>100</v>
      </c>
      <c r="G167" s="133">
        <v>69.510157544548818</v>
      </c>
      <c r="H167" s="94">
        <v>15.932970105600955</v>
      </c>
    </row>
    <row r="168" spans="1:8" ht="13.5" customHeight="1">
      <c r="A168" s="38" t="s">
        <v>35</v>
      </c>
      <c r="B168" s="133">
        <v>29.376895775824401</v>
      </c>
      <c r="C168" s="133">
        <v>38.75116503863655</v>
      </c>
      <c r="D168" s="133">
        <v>20.799431165613232</v>
      </c>
      <c r="E168" s="133">
        <v>11.07250801992573</v>
      </c>
      <c r="F168" s="133">
        <v>100</v>
      </c>
      <c r="G168" s="133">
        <v>70.623104224175563</v>
      </c>
      <c r="H168" s="94">
        <v>78.801204832181426</v>
      </c>
    </row>
    <row r="169" spans="1:8" ht="13.5" customHeight="1">
      <c r="A169" s="38" t="s">
        <v>36</v>
      </c>
      <c r="B169" s="133">
        <v>40.166761952698046</v>
      </c>
      <c r="C169" s="133">
        <v>26.960037870339203</v>
      </c>
      <c r="D169" s="133">
        <v>22.762638720068974</v>
      </c>
      <c r="E169" s="133">
        <v>10.110561456893766</v>
      </c>
      <c r="F169" s="133">
        <v>100</v>
      </c>
      <c r="G169" s="133">
        <v>59.833238047301975</v>
      </c>
      <c r="H169" s="94">
        <v>60.867171552901759</v>
      </c>
    </row>
    <row r="170" spans="1:8" ht="13.5" customHeight="1">
      <c r="A170" s="38" t="s">
        <v>37</v>
      </c>
      <c r="B170" s="133">
        <v>49.979013081042353</v>
      </c>
      <c r="C170" s="133">
        <v>8.7808169008126207</v>
      </c>
      <c r="D170" s="133">
        <v>32.492097307097886</v>
      </c>
      <c r="E170" s="133">
        <v>8.7480727110471168</v>
      </c>
      <c r="F170" s="133">
        <v>100</v>
      </c>
      <c r="G170" s="133">
        <v>50.020986918957647</v>
      </c>
      <c r="H170" s="94">
        <v>18.171921345751603</v>
      </c>
    </row>
    <row r="171" spans="1:8" ht="13.5" customHeight="1">
      <c r="A171" s="38" t="s">
        <v>38</v>
      </c>
      <c r="B171" s="133">
        <v>61.686320852743123</v>
      </c>
      <c r="C171" s="133">
        <v>23.992578965364793</v>
      </c>
      <c r="D171" s="133">
        <v>2.3207831132276686</v>
      </c>
      <c r="E171" s="133">
        <v>12.000317068664417</v>
      </c>
      <c r="F171" s="133">
        <v>100</v>
      </c>
      <c r="G171" s="133">
        <v>38.31367914725687</v>
      </c>
      <c r="H171" s="94">
        <v>22.992930730328982</v>
      </c>
    </row>
    <row r="172" spans="1:8" ht="13.5" customHeight="1">
      <c r="A172" s="38" t="s">
        <v>39</v>
      </c>
      <c r="B172" s="133"/>
      <c r="C172" s="133"/>
      <c r="D172" s="133"/>
      <c r="E172" s="133"/>
      <c r="F172" s="133"/>
      <c r="G172" s="133"/>
      <c r="H172" s="140">
        <v>0</v>
      </c>
    </row>
    <row r="173" spans="1:8" ht="13.5" customHeight="1">
      <c r="A173" s="38" t="s">
        <v>40</v>
      </c>
      <c r="B173" s="133"/>
      <c r="C173" s="133"/>
      <c r="D173" s="133"/>
      <c r="E173" s="133"/>
      <c r="F173" s="133"/>
      <c r="G173" s="133"/>
      <c r="H173" s="140">
        <v>0</v>
      </c>
    </row>
    <row r="174" spans="1:8" ht="18.75" customHeight="1">
      <c r="A174" s="127" t="s">
        <v>103</v>
      </c>
      <c r="B174" s="133"/>
      <c r="C174" s="133"/>
      <c r="D174" s="133"/>
      <c r="E174" s="133"/>
      <c r="F174" s="133"/>
      <c r="G174" s="133"/>
      <c r="H174" s="94"/>
    </row>
    <row r="175" spans="1:8" ht="13.5" customHeight="1">
      <c r="A175" s="38" t="s">
        <v>11</v>
      </c>
      <c r="B175" s="133">
        <v>38.482878524914327</v>
      </c>
      <c r="C175" s="133">
        <v>32.024713762419374</v>
      </c>
      <c r="D175" s="133">
        <v>19.720302475503519</v>
      </c>
      <c r="E175" s="133">
        <v>9.7721052371628083</v>
      </c>
      <c r="F175" s="133">
        <v>100</v>
      </c>
      <c r="G175" s="133">
        <v>61.517121475085688</v>
      </c>
      <c r="H175" s="104">
        <v>196.76619856676464</v>
      </c>
    </row>
    <row r="176" spans="1:8" ht="13.5" customHeight="1">
      <c r="A176" s="138" t="s">
        <v>13</v>
      </c>
      <c r="B176" s="133">
        <v>39.537425031497868</v>
      </c>
      <c r="C176" s="133">
        <v>42.412742690866324</v>
      </c>
      <c r="D176" s="133">
        <v>9.9075942881279389</v>
      </c>
      <c r="E176" s="133">
        <v>8.1422379895078407</v>
      </c>
      <c r="F176" s="133">
        <v>100</v>
      </c>
      <c r="G176" s="133">
        <v>60.462574968502111</v>
      </c>
      <c r="H176" s="104">
        <v>55.326035858260624</v>
      </c>
    </row>
    <row r="177" spans="1:8" ht="13.5" customHeight="1">
      <c r="A177" s="138" t="s">
        <v>104</v>
      </c>
      <c r="B177" s="133"/>
      <c r="C177" s="133"/>
      <c r="D177" s="133"/>
      <c r="E177" s="133"/>
      <c r="F177" s="133"/>
      <c r="G177" s="133"/>
      <c r="H177" s="104">
        <v>0</v>
      </c>
    </row>
    <row r="178" spans="1:8" ht="13.5" customHeight="1">
      <c r="A178" s="138" t="s">
        <v>105</v>
      </c>
      <c r="B178" s="133" t="s">
        <v>277</v>
      </c>
      <c r="C178" s="133" t="s">
        <v>277</v>
      </c>
      <c r="D178" s="133" t="s">
        <v>277</v>
      </c>
      <c r="E178" s="133" t="s">
        <v>277</v>
      </c>
      <c r="F178" s="133">
        <v>100</v>
      </c>
      <c r="G178" s="133" t="s">
        <v>277</v>
      </c>
      <c r="H178" s="104">
        <v>1.4903635575259961</v>
      </c>
    </row>
    <row r="179" spans="1:8" ht="13.5" customHeight="1">
      <c r="A179" s="138" t="s">
        <v>17</v>
      </c>
      <c r="B179" s="133"/>
      <c r="C179" s="133"/>
      <c r="D179" s="133"/>
      <c r="E179" s="133"/>
      <c r="F179" s="133"/>
      <c r="G179" s="133"/>
      <c r="H179" s="104">
        <v>0</v>
      </c>
    </row>
    <row r="180" spans="1:8" ht="13.5" customHeight="1">
      <c r="A180" s="139" t="s">
        <v>20</v>
      </c>
      <c r="B180" s="133">
        <v>36.887007270830175</v>
      </c>
      <c r="C180" s="133">
        <v>27.533195606540563</v>
      </c>
      <c r="D180" s="133">
        <v>24.58890669702965</v>
      </c>
      <c r="E180" s="133">
        <v>10.990890425599666</v>
      </c>
      <c r="F180" s="133">
        <v>100</v>
      </c>
      <c r="G180" s="133">
        <v>63.112992729169804</v>
      </c>
      <c r="H180" s="104">
        <v>133.96023356829744</v>
      </c>
    </row>
    <row r="181" spans="1:8" ht="13.5" customHeight="1">
      <c r="A181" s="138" t="s">
        <v>106</v>
      </c>
      <c r="B181" s="133"/>
      <c r="C181" s="133"/>
      <c r="D181" s="133"/>
      <c r="E181" s="133"/>
      <c r="F181" s="133"/>
      <c r="G181" s="133"/>
      <c r="H181" s="104">
        <v>0</v>
      </c>
    </row>
    <row r="182" spans="1:8" ht="13.5" customHeight="1">
      <c r="A182" s="138" t="s">
        <v>107</v>
      </c>
      <c r="B182" s="133" t="s">
        <v>277</v>
      </c>
      <c r="C182" s="133" t="s">
        <v>277</v>
      </c>
      <c r="D182" s="133" t="s">
        <v>277</v>
      </c>
      <c r="E182" s="133" t="s">
        <v>277</v>
      </c>
      <c r="F182" s="133">
        <v>100</v>
      </c>
      <c r="G182" s="133" t="s">
        <v>277</v>
      </c>
      <c r="H182" s="104">
        <v>5.9895655826805498</v>
      </c>
    </row>
    <row r="183" spans="1:8" ht="13.5" customHeight="1">
      <c r="A183" s="38" t="s">
        <v>12</v>
      </c>
      <c r="B183" s="133"/>
      <c r="C183" s="133"/>
      <c r="D183" s="133"/>
      <c r="E183" s="133"/>
      <c r="F183" s="133"/>
      <c r="G183" s="133"/>
      <c r="H183" s="141" t="s">
        <v>293</v>
      </c>
    </row>
    <row r="184" spans="1:8" ht="13.5" customHeight="1">
      <c r="A184" s="138" t="s">
        <v>108</v>
      </c>
      <c r="B184" s="133"/>
      <c r="C184" s="133"/>
      <c r="D184" s="133"/>
      <c r="E184" s="133"/>
      <c r="F184" s="133"/>
      <c r="G184" s="133"/>
      <c r="H184" s="141" t="s">
        <v>293</v>
      </c>
    </row>
    <row r="185" spans="1:8" ht="13.5" customHeight="1">
      <c r="A185" s="138" t="s">
        <v>109</v>
      </c>
      <c r="B185" s="133"/>
      <c r="C185" s="133"/>
      <c r="D185" s="133"/>
      <c r="E185" s="133"/>
      <c r="F185" s="133"/>
      <c r="G185" s="133"/>
      <c r="H185" s="141" t="s">
        <v>293</v>
      </c>
    </row>
    <row r="186" spans="1:8" ht="13.5" customHeight="1">
      <c r="A186" s="129" t="s">
        <v>273</v>
      </c>
      <c r="B186" s="133"/>
      <c r="C186" s="133"/>
      <c r="D186" s="133"/>
      <c r="E186" s="133"/>
      <c r="F186" s="133"/>
      <c r="G186" s="133"/>
      <c r="H186" s="94"/>
    </row>
    <row r="187" spans="1:8" ht="13.5" customHeight="1">
      <c r="A187" s="132" t="s">
        <v>274</v>
      </c>
      <c r="B187" s="133" t="s">
        <v>385</v>
      </c>
      <c r="C187" s="133" t="s">
        <v>386</v>
      </c>
      <c r="D187" s="133" t="s">
        <v>279</v>
      </c>
      <c r="E187" s="133" t="s">
        <v>387</v>
      </c>
      <c r="F187" s="133">
        <v>100</v>
      </c>
      <c r="G187" s="133" t="s">
        <v>388</v>
      </c>
      <c r="H187" s="105">
        <v>6.5834851613419403</v>
      </c>
    </row>
    <row r="188" spans="1:8" ht="13.5" customHeight="1">
      <c r="A188" s="132" t="s">
        <v>275</v>
      </c>
      <c r="B188" s="133">
        <v>37.858542665579414</v>
      </c>
      <c r="C188" s="133">
        <v>32.345506955760854</v>
      </c>
      <c r="D188" s="133">
        <v>20.402952945674748</v>
      </c>
      <c r="E188" s="133">
        <v>9.3929974329850179</v>
      </c>
      <c r="F188" s="133">
        <v>100</v>
      </c>
      <c r="G188" s="133">
        <v>62.141457334420622</v>
      </c>
      <c r="H188" s="105">
        <v>190.1827134054227</v>
      </c>
    </row>
    <row r="189" spans="1:8" ht="15">
      <c r="A189" s="259" t="s">
        <v>389</v>
      </c>
      <c r="B189" s="260"/>
      <c r="C189" s="260"/>
      <c r="D189" s="260"/>
      <c r="E189" s="260"/>
      <c r="F189" s="260"/>
      <c r="G189" s="260"/>
      <c r="H189" s="261"/>
    </row>
    <row r="190" spans="1:8" ht="16.5" customHeight="1">
      <c r="A190" s="276" t="s">
        <v>114</v>
      </c>
      <c r="B190" s="263"/>
      <c r="C190" s="263"/>
      <c r="D190" s="263"/>
      <c r="E190" s="263"/>
      <c r="F190" s="263"/>
      <c r="G190" s="263"/>
      <c r="H190" s="277"/>
    </row>
    <row r="191" spans="1:8" ht="16.5" customHeight="1">
      <c r="A191" s="276" t="s">
        <v>556</v>
      </c>
      <c r="B191" s="263"/>
      <c r="C191" s="263"/>
      <c r="D191" s="263"/>
      <c r="E191" s="263"/>
      <c r="F191" s="263"/>
      <c r="G191" s="263"/>
      <c r="H191" s="277"/>
    </row>
    <row r="192" spans="1:8" ht="16.5" customHeight="1">
      <c r="A192" s="276" t="s">
        <v>557</v>
      </c>
      <c r="B192" s="263"/>
      <c r="C192" s="263"/>
      <c r="D192" s="263"/>
      <c r="E192" s="263"/>
      <c r="F192" s="263"/>
      <c r="G192" s="263"/>
      <c r="H192" s="277"/>
    </row>
    <row r="193" spans="1:10" ht="16.5" customHeight="1">
      <c r="A193" s="278" t="s">
        <v>558</v>
      </c>
      <c r="B193" s="264"/>
      <c r="C193" s="264"/>
      <c r="D193" s="264"/>
      <c r="E193" s="264"/>
      <c r="F193" s="264"/>
      <c r="G193" s="264"/>
      <c r="H193" s="279"/>
    </row>
    <row r="194" spans="1:10" ht="12" customHeight="1">
      <c r="A194" s="272"/>
      <c r="B194" s="272"/>
      <c r="C194" s="272"/>
      <c r="D194" s="272"/>
      <c r="E194" s="272"/>
      <c r="F194" s="272"/>
      <c r="G194" s="272"/>
      <c r="H194" s="272"/>
    </row>
    <row r="195" spans="1:10" ht="162" customHeight="1">
      <c r="A195" s="258" t="s">
        <v>115</v>
      </c>
      <c r="B195" s="258"/>
      <c r="C195" s="258"/>
      <c r="D195" s="258"/>
      <c r="E195" s="258"/>
      <c r="F195" s="258"/>
      <c r="G195" s="258"/>
      <c r="H195" s="258"/>
      <c r="J195" s="2"/>
    </row>
    <row r="196" spans="1:10" ht="15.75" customHeight="1"/>
    <row r="198" spans="1:10" ht="15.75" customHeight="1"/>
  </sheetData>
  <mergeCells count="14">
    <mergeCell ref="A189:H189"/>
    <mergeCell ref="A195:H195"/>
    <mergeCell ref="H3:H4"/>
    <mergeCell ref="A1:H1"/>
    <mergeCell ref="A2:H2"/>
    <mergeCell ref="A3:A4"/>
    <mergeCell ref="G3:G4"/>
    <mergeCell ref="F3:F4"/>
    <mergeCell ref="B3:E3"/>
    <mergeCell ref="A194:H194"/>
    <mergeCell ref="A190:H190"/>
    <mergeCell ref="A191:H191"/>
    <mergeCell ref="A192:H192"/>
    <mergeCell ref="A193:H193"/>
  </mergeCells>
  <pageMargins left="0.7" right="0.7" top="0.75" bottom="0.75" header="0.3" footer="0.3"/>
  <pageSetup scale="99"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N197"/>
  <sheetViews>
    <sheetView zoomScaleNormal="100" workbookViewId="0">
      <selection activeCell="A2" sqref="A2:L2"/>
    </sheetView>
  </sheetViews>
  <sheetFormatPr defaultColWidth="12.125" defaultRowHeight="12.75"/>
  <cols>
    <col min="1" max="1" width="36.25" style="3" bestFit="1" customWidth="1"/>
    <col min="2" max="4" width="12.125" style="3"/>
    <col min="5" max="5" width="12.125" style="69"/>
    <col min="6" max="9" width="12.125" style="3"/>
    <col min="10" max="10" width="12.125" style="69"/>
    <col min="11" max="11" width="12.125" style="3"/>
    <col min="12" max="12" width="12.125" style="69"/>
    <col min="13" max="16384" width="12.125" style="3"/>
  </cols>
  <sheetData>
    <row r="1" spans="1:12" ht="20.100000000000001" customHeight="1">
      <c r="A1" s="168" t="s">
        <v>391</v>
      </c>
      <c r="B1" s="169"/>
      <c r="C1" s="169"/>
      <c r="D1" s="169"/>
      <c r="E1" s="169"/>
      <c r="F1" s="169"/>
      <c r="G1" s="169"/>
      <c r="H1" s="169"/>
      <c r="I1" s="169"/>
      <c r="J1" s="169"/>
      <c r="K1" s="169"/>
      <c r="L1" s="170"/>
    </row>
    <row r="2" spans="1:12" ht="31.5" customHeight="1">
      <c r="A2" s="292" t="s">
        <v>581</v>
      </c>
      <c r="B2" s="293"/>
      <c r="C2" s="293"/>
      <c r="D2" s="293"/>
      <c r="E2" s="293"/>
      <c r="F2" s="293"/>
      <c r="G2" s="293"/>
      <c r="H2" s="293"/>
      <c r="I2" s="293"/>
      <c r="J2" s="293"/>
      <c r="K2" s="293"/>
      <c r="L2" s="294"/>
    </row>
    <row r="3" spans="1:12" s="29" customFormat="1" ht="16.5" customHeight="1">
      <c r="A3" s="295" t="s">
        <v>116</v>
      </c>
      <c r="B3" s="288" t="s">
        <v>117</v>
      </c>
      <c r="C3" s="288"/>
      <c r="D3" s="288"/>
      <c r="E3" s="288"/>
      <c r="F3" s="288"/>
      <c r="G3" s="288"/>
      <c r="H3" s="288"/>
      <c r="I3" s="288"/>
      <c r="J3" s="288"/>
      <c r="K3" s="298" t="s">
        <v>118</v>
      </c>
      <c r="L3" s="301" t="s">
        <v>119</v>
      </c>
    </row>
    <row r="4" spans="1:12" s="29" customFormat="1" ht="14.25" customHeight="1">
      <c r="A4" s="296"/>
      <c r="B4" s="288" t="s">
        <v>11</v>
      </c>
      <c r="C4" s="288"/>
      <c r="D4" s="288"/>
      <c r="E4" s="280" t="s">
        <v>120</v>
      </c>
      <c r="F4" s="290"/>
      <c r="G4" s="288" t="s">
        <v>12</v>
      </c>
      <c r="H4" s="288"/>
      <c r="I4" s="288"/>
      <c r="J4" s="280" t="s">
        <v>121</v>
      </c>
      <c r="K4" s="299"/>
      <c r="L4" s="302"/>
    </row>
    <row r="5" spans="1:12" s="29" customFormat="1" ht="83.25" customHeight="1">
      <c r="A5" s="297"/>
      <c r="B5" s="122" t="s">
        <v>122</v>
      </c>
      <c r="C5" s="51" t="s">
        <v>123</v>
      </c>
      <c r="D5" s="122" t="s">
        <v>124</v>
      </c>
      <c r="E5" s="281"/>
      <c r="F5" s="305"/>
      <c r="G5" s="122" t="s">
        <v>125</v>
      </c>
      <c r="H5" s="51" t="s">
        <v>123</v>
      </c>
      <c r="I5" s="122" t="s">
        <v>124</v>
      </c>
      <c r="J5" s="281"/>
      <c r="K5" s="300"/>
      <c r="L5" s="303"/>
    </row>
    <row r="6" spans="1:12" ht="12" customHeight="1">
      <c r="A6" s="47"/>
      <c r="B6" s="164"/>
      <c r="C6" s="164"/>
      <c r="D6" s="164"/>
      <c r="E6" s="164"/>
      <c r="F6" s="164"/>
      <c r="G6" s="164"/>
      <c r="H6" s="164"/>
      <c r="I6" s="164"/>
      <c r="J6" s="165"/>
      <c r="K6" s="164"/>
      <c r="L6" s="48"/>
    </row>
    <row r="7" spans="1:12" ht="12" customHeight="1">
      <c r="A7" s="8" t="s">
        <v>270</v>
      </c>
      <c r="B7" s="133"/>
      <c r="C7" s="133"/>
      <c r="D7" s="133"/>
      <c r="E7" s="78"/>
      <c r="F7" s="78"/>
      <c r="G7" s="133"/>
      <c r="H7" s="133"/>
      <c r="I7" s="133"/>
      <c r="J7" s="133"/>
      <c r="K7" s="133"/>
      <c r="L7" s="101"/>
    </row>
    <row r="8" spans="1:12" ht="12" customHeight="1">
      <c r="A8" s="1" t="s">
        <v>28</v>
      </c>
      <c r="B8" s="133">
        <v>61.798733965578968</v>
      </c>
      <c r="C8" s="133">
        <v>82.415108683396326</v>
      </c>
      <c r="D8" s="133">
        <v>49.853971460135163</v>
      </c>
      <c r="E8" s="101">
        <v>304.13685335505778</v>
      </c>
      <c r="F8" s="78"/>
      <c r="G8" s="133" t="s">
        <v>560</v>
      </c>
      <c r="H8" s="133" t="s">
        <v>560</v>
      </c>
      <c r="I8" s="133" t="s">
        <v>560</v>
      </c>
      <c r="J8" s="100">
        <v>0</v>
      </c>
      <c r="K8" s="133">
        <v>24.892587737398504</v>
      </c>
      <c r="L8" s="101">
        <v>304.13685335505778</v>
      </c>
    </row>
    <row r="9" spans="1:12" ht="12" customHeight="1">
      <c r="A9" s="1" t="s">
        <v>29</v>
      </c>
      <c r="B9" s="133">
        <v>47.822563278438118</v>
      </c>
      <c r="C9" s="133">
        <v>73.580158752228513</v>
      </c>
      <c r="D9" s="133">
        <v>48.200628469715816</v>
      </c>
      <c r="E9" s="101">
        <v>2167.8629046773258</v>
      </c>
      <c r="F9" s="78"/>
      <c r="G9" s="133">
        <v>50.522177130669647</v>
      </c>
      <c r="H9" s="133">
        <v>72.26332475526236</v>
      </c>
      <c r="I9" s="133">
        <v>0</v>
      </c>
      <c r="J9" s="100">
        <v>43.244006260732142</v>
      </c>
      <c r="K9" s="133">
        <v>14.951618146725371</v>
      </c>
      <c r="L9" s="101">
        <v>2211.1069109380583</v>
      </c>
    </row>
    <row r="10" spans="1:12" ht="12" customHeight="1">
      <c r="A10" s="1" t="s">
        <v>30</v>
      </c>
      <c r="B10" s="133">
        <v>62.040923952891973</v>
      </c>
      <c r="C10" s="133">
        <v>59.04769931259662</v>
      </c>
      <c r="D10" s="133">
        <v>56.195022010541095</v>
      </c>
      <c r="E10" s="101">
        <v>762.9398812713722</v>
      </c>
      <c r="F10" s="78"/>
      <c r="G10" s="133">
        <v>76.261702431853621</v>
      </c>
      <c r="H10" s="133">
        <v>100</v>
      </c>
      <c r="I10" s="133">
        <v>76.261702431853621</v>
      </c>
      <c r="J10" s="100">
        <v>8.2327738018790537</v>
      </c>
      <c r="K10" s="133">
        <v>19.957516016911253</v>
      </c>
      <c r="L10" s="101">
        <v>771.17265507325124</v>
      </c>
    </row>
    <row r="11" spans="1:12" ht="12" customHeight="1">
      <c r="A11" s="1" t="s">
        <v>31</v>
      </c>
      <c r="B11" s="133">
        <v>34.417233124262431</v>
      </c>
      <c r="C11" s="133">
        <v>81.130764521796266</v>
      </c>
      <c r="D11" s="133">
        <v>61.093325598449091</v>
      </c>
      <c r="E11" s="101">
        <v>296.35160820070138</v>
      </c>
      <c r="F11" s="78"/>
      <c r="G11" s="133">
        <v>16.423905407165048</v>
      </c>
      <c r="H11" s="133">
        <v>91.449850123898884</v>
      </c>
      <c r="I11" s="133">
        <v>1.5464290925619883</v>
      </c>
      <c r="J11" s="100">
        <v>12.935693144000121</v>
      </c>
      <c r="K11" s="133">
        <v>19.009182241810795</v>
      </c>
      <c r="L11" s="101">
        <v>309.28730134470146</v>
      </c>
    </row>
    <row r="12" spans="1:12" ht="12" customHeight="1">
      <c r="A12" s="1" t="s">
        <v>32</v>
      </c>
      <c r="B12" s="133">
        <v>62.650062763357433</v>
      </c>
      <c r="C12" s="133">
        <v>69.873089305103917</v>
      </c>
      <c r="D12" s="133">
        <v>81.474868690753411</v>
      </c>
      <c r="E12" s="101">
        <v>382.03264431382053</v>
      </c>
      <c r="F12" s="78"/>
      <c r="G12" s="133">
        <v>0</v>
      </c>
      <c r="H12" s="133">
        <v>100</v>
      </c>
      <c r="I12" s="133">
        <v>0</v>
      </c>
      <c r="J12" s="100">
        <v>11.141278522508378</v>
      </c>
      <c r="K12" s="133">
        <v>29.386628660067174</v>
      </c>
      <c r="L12" s="101">
        <v>393.17392283632898</v>
      </c>
    </row>
    <row r="13" spans="1:12" ht="12" customHeight="1">
      <c r="A13" s="1" t="s">
        <v>271</v>
      </c>
      <c r="B13" s="133">
        <v>26.404101118925436</v>
      </c>
      <c r="C13" s="133">
        <v>47.8285820303295</v>
      </c>
      <c r="D13" s="133">
        <v>52.974168101712266</v>
      </c>
      <c r="E13" s="101">
        <v>262.07828285014284</v>
      </c>
      <c r="F13" s="78"/>
      <c r="G13" s="133">
        <v>0</v>
      </c>
      <c r="H13" s="133">
        <v>100</v>
      </c>
      <c r="I13" s="133">
        <v>49.448678284707277</v>
      </c>
      <c r="J13" s="100">
        <v>12.094223537917147</v>
      </c>
      <c r="K13" s="133">
        <v>6.754039345872731</v>
      </c>
      <c r="L13" s="101">
        <v>274.17250638806001</v>
      </c>
    </row>
    <row r="14" spans="1:12" ht="12" customHeight="1">
      <c r="A14" s="1" t="s">
        <v>272</v>
      </c>
      <c r="B14" s="133">
        <v>48.073029160324758</v>
      </c>
      <c r="C14" s="133">
        <v>72.828045089202149</v>
      </c>
      <c r="D14" s="133">
        <v>25.844310342332445</v>
      </c>
      <c r="E14" s="101">
        <v>126.88436175880153</v>
      </c>
      <c r="F14" s="78"/>
      <c r="G14" s="133" t="s">
        <v>560</v>
      </c>
      <c r="H14" s="133" t="s">
        <v>560</v>
      </c>
      <c r="I14" s="133" t="s">
        <v>560</v>
      </c>
      <c r="J14" s="100">
        <v>0</v>
      </c>
      <c r="K14" s="133">
        <v>7.9082711652119073</v>
      </c>
      <c r="L14" s="101">
        <v>126.88436175880153</v>
      </c>
    </row>
    <row r="15" spans="1:12" ht="12" customHeight="1">
      <c r="A15" s="1"/>
      <c r="B15" s="133"/>
      <c r="C15" s="133"/>
      <c r="D15" s="133"/>
      <c r="E15" s="101"/>
      <c r="F15" s="78"/>
      <c r="G15" s="133"/>
      <c r="H15" s="133"/>
      <c r="I15" s="133"/>
      <c r="J15" s="100"/>
      <c r="K15" s="133"/>
      <c r="L15" s="101"/>
    </row>
    <row r="16" spans="1:12" ht="12" customHeight="1">
      <c r="A16" s="8" t="s">
        <v>28</v>
      </c>
      <c r="B16" s="133"/>
      <c r="C16" s="133"/>
      <c r="D16" s="133"/>
      <c r="E16" s="101"/>
      <c r="F16" s="78"/>
      <c r="G16" s="133"/>
      <c r="H16" s="133"/>
      <c r="I16" s="133"/>
      <c r="J16" s="100"/>
      <c r="K16" s="133"/>
      <c r="L16" s="101"/>
    </row>
    <row r="17" spans="1:12" ht="12" customHeight="1">
      <c r="A17" s="127" t="s">
        <v>33</v>
      </c>
      <c r="B17" s="133"/>
      <c r="C17" s="133"/>
      <c r="D17" s="133"/>
      <c r="E17" s="101"/>
      <c r="F17" s="78"/>
      <c r="G17" s="133"/>
      <c r="H17" s="133"/>
      <c r="I17" s="133"/>
      <c r="J17" s="100"/>
      <c r="K17" s="133"/>
      <c r="L17" s="101"/>
    </row>
    <row r="18" spans="1:12" ht="12" customHeight="1">
      <c r="A18" s="38" t="s">
        <v>34</v>
      </c>
      <c r="B18" s="133" t="s">
        <v>277</v>
      </c>
      <c r="C18" s="133" t="s">
        <v>277</v>
      </c>
      <c r="D18" s="133" t="s">
        <v>277</v>
      </c>
      <c r="E18" s="101" t="s">
        <v>277</v>
      </c>
      <c r="F18" s="78"/>
      <c r="G18" s="133" t="s">
        <v>560</v>
      </c>
      <c r="H18" s="133" t="s">
        <v>560</v>
      </c>
      <c r="I18" s="133" t="s">
        <v>560</v>
      </c>
      <c r="J18" s="100" t="s">
        <v>277</v>
      </c>
      <c r="K18" s="133" t="s">
        <v>277</v>
      </c>
      <c r="L18" s="101">
        <v>17.77858093579723</v>
      </c>
    </row>
    <row r="19" spans="1:12" ht="12" customHeight="1">
      <c r="A19" s="38" t="s">
        <v>35</v>
      </c>
      <c r="B19" s="133">
        <v>62.584803987987286</v>
      </c>
      <c r="C19" s="133">
        <v>69.297545169366956</v>
      </c>
      <c r="D19" s="133">
        <v>59.863975276045913</v>
      </c>
      <c r="E19" s="101">
        <v>82.165357544160727</v>
      </c>
      <c r="F19" s="78"/>
      <c r="G19" s="133" t="s">
        <v>560</v>
      </c>
      <c r="H19" s="133" t="s">
        <v>560</v>
      </c>
      <c r="I19" s="133" t="s">
        <v>560</v>
      </c>
      <c r="J19" s="100">
        <v>0</v>
      </c>
      <c r="K19" s="133">
        <v>22.691357861333127</v>
      </c>
      <c r="L19" s="101">
        <v>82.165357544160727</v>
      </c>
    </row>
    <row r="20" spans="1:12" ht="12" customHeight="1">
      <c r="A20" s="38" t="s">
        <v>36</v>
      </c>
      <c r="B20" s="133">
        <v>56.43189736452009</v>
      </c>
      <c r="C20" s="133">
        <v>81.305900857185279</v>
      </c>
      <c r="D20" s="133">
        <v>56.264649303042518</v>
      </c>
      <c r="E20" s="101">
        <v>89.129659864251295</v>
      </c>
      <c r="F20" s="78"/>
      <c r="G20" s="133" t="s">
        <v>560</v>
      </c>
      <c r="H20" s="133" t="s">
        <v>560</v>
      </c>
      <c r="I20" s="133" t="s">
        <v>560</v>
      </c>
      <c r="J20" s="100">
        <v>0</v>
      </c>
      <c r="K20" s="133">
        <v>37.570550160227789</v>
      </c>
      <c r="L20" s="101">
        <v>89.129659864251295</v>
      </c>
    </row>
    <row r="21" spans="1:12" ht="12" customHeight="1">
      <c r="A21" s="38" t="s">
        <v>37</v>
      </c>
      <c r="B21" s="133" t="s">
        <v>285</v>
      </c>
      <c r="C21" s="133" t="s">
        <v>393</v>
      </c>
      <c r="D21" s="133" t="s">
        <v>394</v>
      </c>
      <c r="E21" s="101" t="s">
        <v>395</v>
      </c>
      <c r="F21" s="78"/>
      <c r="G21" s="133" t="s">
        <v>560</v>
      </c>
      <c r="H21" s="133" t="s">
        <v>560</v>
      </c>
      <c r="I21" s="133" t="s">
        <v>560</v>
      </c>
      <c r="J21" s="100" t="s">
        <v>396</v>
      </c>
      <c r="K21" s="133" t="s">
        <v>397</v>
      </c>
      <c r="L21" s="101">
        <v>41.900652908714989</v>
      </c>
    </row>
    <row r="22" spans="1:12" ht="12" customHeight="1">
      <c r="A22" s="38" t="s">
        <v>38</v>
      </c>
      <c r="B22" s="133">
        <v>70.682995538355755</v>
      </c>
      <c r="C22" s="133">
        <v>89.974906361684674</v>
      </c>
      <c r="D22" s="133">
        <v>33.589528228930043</v>
      </c>
      <c r="E22" s="101">
        <v>64.437852586867962</v>
      </c>
      <c r="F22" s="78"/>
      <c r="G22" s="133" t="s">
        <v>560</v>
      </c>
      <c r="H22" s="133" t="s">
        <v>560</v>
      </c>
      <c r="I22" s="133" t="s">
        <v>560</v>
      </c>
      <c r="J22" s="100">
        <v>0</v>
      </c>
      <c r="K22" s="133">
        <v>16.684880777401307</v>
      </c>
      <c r="L22" s="101">
        <v>64.437852586867962</v>
      </c>
    </row>
    <row r="23" spans="1:12" ht="12" customHeight="1">
      <c r="A23" s="38" t="s">
        <v>39</v>
      </c>
      <c r="B23" s="133" t="s">
        <v>560</v>
      </c>
      <c r="C23" s="133" t="s">
        <v>560</v>
      </c>
      <c r="D23" s="133" t="s">
        <v>560</v>
      </c>
      <c r="E23" s="101">
        <v>0</v>
      </c>
      <c r="F23" s="78"/>
      <c r="G23" s="133" t="s">
        <v>560</v>
      </c>
      <c r="H23" s="133" t="s">
        <v>560</v>
      </c>
      <c r="I23" s="133" t="s">
        <v>560</v>
      </c>
      <c r="J23" s="100">
        <v>0</v>
      </c>
      <c r="K23" s="133" t="s">
        <v>560</v>
      </c>
      <c r="L23" s="101">
        <v>0</v>
      </c>
    </row>
    <row r="24" spans="1:12" ht="12" customHeight="1">
      <c r="A24" s="38" t="s">
        <v>40</v>
      </c>
      <c r="B24" s="133">
        <v>100</v>
      </c>
      <c r="C24" s="133">
        <v>100</v>
      </c>
      <c r="D24" s="133" t="s">
        <v>277</v>
      </c>
      <c r="E24" s="101" t="s">
        <v>277</v>
      </c>
      <c r="F24" s="78"/>
      <c r="G24" s="133" t="s">
        <v>560</v>
      </c>
      <c r="H24" s="133" t="s">
        <v>560</v>
      </c>
      <c r="I24" s="133" t="s">
        <v>560</v>
      </c>
      <c r="J24" s="100" t="s">
        <v>277</v>
      </c>
      <c r="K24" s="133" t="s">
        <v>277</v>
      </c>
      <c r="L24" s="101">
        <v>8.7247495152656782</v>
      </c>
    </row>
    <row r="25" spans="1:12" ht="12" customHeight="1">
      <c r="A25" s="129" t="s">
        <v>566</v>
      </c>
      <c r="B25" s="133"/>
      <c r="C25" s="133"/>
      <c r="D25" s="133"/>
      <c r="E25" s="101"/>
      <c r="F25" s="78"/>
      <c r="G25" s="133"/>
      <c r="H25" s="133"/>
      <c r="I25" s="133"/>
      <c r="J25" s="100"/>
      <c r="K25" s="133"/>
      <c r="L25" s="101"/>
    </row>
    <row r="26" spans="1:12" ht="12" customHeight="1">
      <c r="A26" s="132" t="s">
        <v>274</v>
      </c>
      <c r="B26" s="133">
        <v>65.159388867996739</v>
      </c>
      <c r="C26" s="133">
        <v>84.529779766519567</v>
      </c>
      <c r="D26" s="133">
        <v>49.468930426006281</v>
      </c>
      <c r="E26" s="101">
        <v>201.62351126042631</v>
      </c>
      <c r="F26" s="78"/>
      <c r="G26" s="133" t="s">
        <v>560</v>
      </c>
      <c r="H26" s="133" t="s">
        <v>560</v>
      </c>
      <c r="I26" s="133" t="s">
        <v>560</v>
      </c>
      <c r="J26" s="100">
        <v>0</v>
      </c>
      <c r="K26" s="133">
        <v>29.832992349223161</v>
      </c>
      <c r="L26" s="101">
        <v>201.62351126042631</v>
      </c>
    </row>
    <row r="27" spans="1:12" ht="12" customHeight="1">
      <c r="A27" s="132" t="s">
        <v>275</v>
      </c>
      <c r="B27" s="133">
        <v>55.188989051257913</v>
      </c>
      <c r="C27" s="133">
        <v>78.255968026889221</v>
      </c>
      <c r="D27" s="133">
        <v>50.611271180290053</v>
      </c>
      <c r="E27" s="101">
        <v>102.51334209463155</v>
      </c>
      <c r="F27" s="78"/>
      <c r="G27" s="133" t="s">
        <v>560</v>
      </c>
      <c r="H27" s="133" t="s">
        <v>560</v>
      </c>
      <c r="I27" s="133" t="s">
        <v>560</v>
      </c>
      <c r="J27" s="100">
        <v>0</v>
      </c>
      <c r="K27" s="133">
        <v>15.175786933423437</v>
      </c>
      <c r="L27" s="101">
        <v>102.51334209463155</v>
      </c>
    </row>
    <row r="28" spans="1:12" ht="16.5" customHeight="1">
      <c r="A28" s="127" t="s">
        <v>103</v>
      </c>
      <c r="B28" s="133"/>
      <c r="C28" s="133"/>
      <c r="D28" s="133"/>
      <c r="E28" s="101"/>
      <c r="F28" s="78"/>
      <c r="G28" s="133"/>
      <c r="H28" s="133"/>
      <c r="I28" s="133"/>
      <c r="J28" s="100"/>
      <c r="K28" s="133"/>
      <c r="L28" s="101"/>
    </row>
    <row r="29" spans="1:12" ht="12" customHeight="1">
      <c r="A29" s="38" t="s">
        <v>11</v>
      </c>
      <c r="B29" s="133">
        <v>61.798733965578968</v>
      </c>
      <c r="C29" s="133">
        <v>82.415108683396326</v>
      </c>
      <c r="D29" s="133">
        <v>49.853971460135163</v>
      </c>
      <c r="E29" s="101">
        <v>304.13685335505778</v>
      </c>
      <c r="F29" s="78"/>
      <c r="G29" s="133" t="s">
        <v>560</v>
      </c>
      <c r="H29" s="133" t="s">
        <v>560</v>
      </c>
      <c r="I29" s="133" t="s">
        <v>560</v>
      </c>
      <c r="J29" s="100">
        <v>0</v>
      </c>
      <c r="K29" s="133">
        <v>24.892587737398504</v>
      </c>
      <c r="L29" s="101">
        <v>304.13685335505778</v>
      </c>
    </row>
    <row r="30" spans="1:12" ht="12" customHeight="1">
      <c r="A30" s="138" t="s">
        <v>13</v>
      </c>
      <c r="B30" s="133">
        <v>79.145696947676754</v>
      </c>
      <c r="C30" s="133">
        <v>51.592913822683599</v>
      </c>
      <c r="D30" s="133">
        <v>100</v>
      </c>
      <c r="E30" s="101">
        <v>85.377175255572908</v>
      </c>
      <c r="F30" s="78"/>
      <c r="G30" s="133" t="s">
        <v>560</v>
      </c>
      <c r="H30" s="133" t="s">
        <v>560</v>
      </c>
      <c r="I30" s="133" t="s">
        <v>560</v>
      </c>
      <c r="J30" s="100">
        <v>0</v>
      </c>
      <c r="K30" s="133">
        <v>42.516516843053239</v>
      </c>
      <c r="L30" s="101">
        <v>85.377175255572908</v>
      </c>
    </row>
    <row r="31" spans="1:12" ht="12" customHeight="1">
      <c r="A31" s="138" t="s">
        <v>104</v>
      </c>
      <c r="B31" s="133" t="s">
        <v>560</v>
      </c>
      <c r="C31" s="133" t="s">
        <v>560</v>
      </c>
      <c r="D31" s="133" t="s">
        <v>560</v>
      </c>
      <c r="E31" s="101">
        <v>0</v>
      </c>
      <c r="F31" s="78"/>
      <c r="G31" s="133" t="s">
        <v>560</v>
      </c>
      <c r="H31" s="133" t="s">
        <v>560</v>
      </c>
      <c r="I31" s="133" t="s">
        <v>560</v>
      </c>
      <c r="J31" s="100">
        <v>0</v>
      </c>
      <c r="K31" s="133" t="s">
        <v>560</v>
      </c>
      <c r="L31" s="101">
        <v>0</v>
      </c>
    </row>
    <row r="32" spans="1:12" ht="12" customHeight="1">
      <c r="A32" s="138" t="s">
        <v>105</v>
      </c>
      <c r="B32" s="133" t="s">
        <v>277</v>
      </c>
      <c r="C32" s="133">
        <v>100</v>
      </c>
      <c r="D32" s="133" t="s">
        <v>277</v>
      </c>
      <c r="E32" s="101" t="s">
        <v>277</v>
      </c>
      <c r="F32" s="78"/>
      <c r="G32" s="133" t="s">
        <v>560</v>
      </c>
      <c r="H32" s="133" t="s">
        <v>560</v>
      </c>
      <c r="I32" s="133" t="s">
        <v>560</v>
      </c>
      <c r="J32" s="100" t="s">
        <v>277</v>
      </c>
      <c r="K32" s="133" t="s">
        <v>277</v>
      </c>
      <c r="L32" s="101">
        <v>2.9834350878224978</v>
      </c>
    </row>
    <row r="33" spans="1:12" ht="12" customHeight="1">
      <c r="A33" s="138" t="s">
        <v>17</v>
      </c>
      <c r="B33" s="133" t="s">
        <v>560</v>
      </c>
      <c r="C33" s="133" t="s">
        <v>560</v>
      </c>
      <c r="D33" s="133" t="s">
        <v>560</v>
      </c>
      <c r="E33" s="101">
        <v>0</v>
      </c>
      <c r="F33" s="78"/>
      <c r="G33" s="133" t="s">
        <v>560</v>
      </c>
      <c r="H33" s="133" t="s">
        <v>560</v>
      </c>
      <c r="I33" s="133" t="s">
        <v>560</v>
      </c>
      <c r="J33" s="100">
        <v>0</v>
      </c>
      <c r="K33" s="133" t="s">
        <v>560</v>
      </c>
      <c r="L33" s="101">
        <v>0</v>
      </c>
    </row>
    <row r="34" spans="1:12" ht="12" customHeight="1">
      <c r="A34" s="139" t="s">
        <v>20</v>
      </c>
      <c r="B34" s="133">
        <v>51.414818830950352</v>
      </c>
      <c r="C34" s="133">
        <v>97.32201775959355</v>
      </c>
      <c r="D34" s="133">
        <v>0</v>
      </c>
      <c r="E34" s="101">
        <v>127.49306915082101</v>
      </c>
      <c r="F34" s="78"/>
      <c r="G34" s="133" t="s">
        <v>560</v>
      </c>
      <c r="H34" s="133" t="s">
        <v>560</v>
      </c>
      <c r="I34" s="133" t="s">
        <v>560</v>
      </c>
      <c r="J34" s="100">
        <v>0</v>
      </c>
      <c r="K34" s="133">
        <v>0</v>
      </c>
      <c r="L34" s="101">
        <v>127.49306915082101</v>
      </c>
    </row>
    <row r="35" spans="1:12" ht="12" customHeight="1">
      <c r="A35" s="138" t="s">
        <v>106</v>
      </c>
      <c r="B35" s="133" t="s">
        <v>560</v>
      </c>
      <c r="C35" s="133" t="s">
        <v>560</v>
      </c>
      <c r="D35" s="133" t="s">
        <v>560</v>
      </c>
      <c r="E35" s="101">
        <v>0</v>
      </c>
      <c r="F35" s="78"/>
      <c r="G35" s="133" t="s">
        <v>560</v>
      </c>
      <c r="H35" s="133" t="s">
        <v>560</v>
      </c>
      <c r="I35" s="133" t="s">
        <v>560</v>
      </c>
      <c r="J35" s="100">
        <v>0</v>
      </c>
      <c r="K35" s="133" t="s">
        <v>560</v>
      </c>
      <c r="L35" s="101">
        <v>0</v>
      </c>
    </row>
    <row r="36" spans="1:12" ht="12" customHeight="1">
      <c r="A36" s="138" t="s">
        <v>107</v>
      </c>
      <c r="B36" s="133">
        <v>62.10700361365226</v>
      </c>
      <c r="C36" s="133">
        <v>90.100842343220393</v>
      </c>
      <c r="D36" s="133">
        <v>75.03935565369963</v>
      </c>
      <c r="E36" s="101">
        <v>88.283173860841444</v>
      </c>
      <c r="F36" s="78"/>
      <c r="G36" s="133" t="s">
        <v>560</v>
      </c>
      <c r="H36" s="133" t="s">
        <v>560</v>
      </c>
      <c r="I36" s="133" t="s">
        <v>560</v>
      </c>
      <c r="J36" s="100">
        <v>0</v>
      </c>
      <c r="K36" s="133">
        <v>44.638327148987813</v>
      </c>
      <c r="L36" s="101">
        <v>88.283173860841444</v>
      </c>
    </row>
    <row r="37" spans="1:12" ht="12" customHeight="1">
      <c r="A37" s="38" t="s">
        <v>12</v>
      </c>
      <c r="B37" s="133" t="s">
        <v>560</v>
      </c>
      <c r="C37" s="133" t="s">
        <v>560</v>
      </c>
      <c r="D37" s="133" t="s">
        <v>560</v>
      </c>
      <c r="E37" s="101">
        <v>0</v>
      </c>
      <c r="F37" s="78"/>
      <c r="G37" s="133" t="s">
        <v>560</v>
      </c>
      <c r="H37" s="133" t="s">
        <v>560</v>
      </c>
      <c r="I37" s="133" t="s">
        <v>560</v>
      </c>
      <c r="J37" s="100">
        <v>0</v>
      </c>
      <c r="K37" s="133" t="s">
        <v>560</v>
      </c>
      <c r="L37" s="101">
        <v>0</v>
      </c>
    </row>
    <row r="38" spans="1:12" ht="12" customHeight="1">
      <c r="A38" s="138" t="s">
        <v>108</v>
      </c>
      <c r="B38" s="133" t="s">
        <v>560</v>
      </c>
      <c r="C38" s="133" t="s">
        <v>560</v>
      </c>
      <c r="D38" s="133" t="s">
        <v>560</v>
      </c>
      <c r="E38" s="101">
        <v>0</v>
      </c>
      <c r="F38" s="78"/>
      <c r="G38" s="133" t="s">
        <v>560</v>
      </c>
      <c r="H38" s="133" t="s">
        <v>560</v>
      </c>
      <c r="I38" s="133" t="s">
        <v>560</v>
      </c>
      <c r="J38" s="100">
        <v>0</v>
      </c>
      <c r="K38" s="133" t="s">
        <v>560</v>
      </c>
      <c r="L38" s="101">
        <v>0</v>
      </c>
    </row>
    <row r="39" spans="1:12" ht="12" customHeight="1">
      <c r="A39" s="138" t="s">
        <v>109</v>
      </c>
      <c r="B39" s="133" t="s">
        <v>560</v>
      </c>
      <c r="C39" s="133" t="s">
        <v>560</v>
      </c>
      <c r="D39" s="133" t="s">
        <v>560</v>
      </c>
      <c r="E39" s="101">
        <v>0</v>
      </c>
      <c r="F39" s="78"/>
      <c r="G39" s="133" t="s">
        <v>560</v>
      </c>
      <c r="H39" s="133" t="s">
        <v>560</v>
      </c>
      <c r="I39" s="133" t="s">
        <v>560</v>
      </c>
      <c r="J39" s="100">
        <v>0</v>
      </c>
      <c r="K39" s="133" t="s">
        <v>560</v>
      </c>
      <c r="L39" s="101">
        <v>0</v>
      </c>
    </row>
    <row r="40" spans="1:12" ht="12" customHeight="1">
      <c r="A40" s="1"/>
      <c r="B40" s="133"/>
      <c r="C40" s="133"/>
      <c r="D40" s="133"/>
      <c r="E40" s="101"/>
      <c r="F40" s="78"/>
      <c r="G40" s="133"/>
      <c r="H40" s="133"/>
      <c r="I40" s="133"/>
      <c r="J40" s="100"/>
      <c r="K40" s="133"/>
      <c r="L40" s="101"/>
    </row>
    <row r="41" spans="1:12" ht="12" customHeight="1">
      <c r="A41" s="8" t="s">
        <v>29</v>
      </c>
      <c r="B41" s="133"/>
      <c r="C41" s="133"/>
      <c r="D41" s="133"/>
      <c r="E41" s="101"/>
      <c r="F41" s="78"/>
      <c r="G41" s="133"/>
      <c r="H41" s="133"/>
      <c r="I41" s="133"/>
      <c r="J41" s="100"/>
      <c r="K41" s="133"/>
      <c r="L41" s="101"/>
    </row>
    <row r="42" spans="1:12" ht="12" customHeight="1">
      <c r="A42" s="127" t="s">
        <v>33</v>
      </c>
      <c r="B42" s="133"/>
      <c r="C42" s="133"/>
      <c r="D42" s="133"/>
      <c r="E42" s="101"/>
      <c r="F42" s="78"/>
      <c r="G42" s="133"/>
      <c r="H42" s="133"/>
      <c r="I42" s="133"/>
      <c r="J42" s="100"/>
      <c r="K42" s="133"/>
      <c r="L42" s="101"/>
    </row>
    <row r="43" spans="1:12" ht="12" customHeight="1">
      <c r="A43" s="38" t="s">
        <v>34</v>
      </c>
      <c r="B43" s="133" t="s">
        <v>398</v>
      </c>
      <c r="C43" s="133" t="s">
        <v>399</v>
      </c>
      <c r="D43" s="133" t="s">
        <v>400</v>
      </c>
      <c r="E43" s="101" t="s">
        <v>401</v>
      </c>
      <c r="F43" s="78"/>
      <c r="G43" s="133">
        <v>100</v>
      </c>
      <c r="H43" s="133" t="s">
        <v>279</v>
      </c>
      <c r="I43" s="133" t="s">
        <v>279</v>
      </c>
      <c r="J43" s="100" t="s">
        <v>561</v>
      </c>
      <c r="K43" s="133" t="s">
        <v>402</v>
      </c>
      <c r="L43" s="101">
        <v>119.09471703047718</v>
      </c>
    </row>
    <row r="44" spans="1:12" ht="12" customHeight="1">
      <c r="A44" s="38" t="s">
        <v>35</v>
      </c>
      <c r="B44" s="133">
        <v>36.479982998243365</v>
      </c>
      <c r="C44" s="133">
        <v>83.230328247005758</v>
      </c>
      <c r="D44" s="133">
        <v>54.311463858955733</v>
      </c>
      <c r="E44" s="101">
        <v>785.51793056261511</v>
      </c>
      <c r="F44" s="78"/>
      <c r="G44" s="133">
        <v>0</v>
      </c>
      <c r="H44" s="133">
        <v>100</v>
      </c>
      <c r="I44" s="133">
        <v>0</v>
      </c>
      <c r="J44" s="100">
        <v>13.775956700391113</v>
      </c>
      <c r="K44" s="133">
        <v>9.8986023091470674</v>
      </c>
      <c r="L44" s="101">
        <v>799.29388726300624</v>
      </c>
    </row>
    <row r="45" spans="1:12" ht="12" customHeight="1">
      <c r="A45" s="38" t="s">
        <v>36</v>
      </c>
      <c r="B45" s="133">
        <v>47.417746144571929</v>
      </c>
      <c r="C45" s="133">
        <v>68.818038374632948</v>
      </c>
      <c r="D45" s="133">
        <v>28.98580415602385</v>
      </c>
      <c r="E45" s="101">
        <v>615.25819547718424</v>
      </c>
      <c r="F45" s="78"/>
      <c r="G45" s="133">
        <v>0</v>
      </c>
      <c r="H45" s="133">
        <v>100</v>
      </c>
      <c r="I45" s="133">
        <v>0</v>
      </c>
      <c r="J45" s="100">
        <v>7.6202361188960666</v>
      </c>
      <c r="K45" s="133">
        <v>12.537315317219202</v>
      </c>
      <c r="L45" s="101">
        <v>622.8784315960803</v>
      </c>
    </row>
    <row r="46" spans="1:12" ht="12" customHeight="1">
      <c r="A46" s="38" t="s">
        <v>37</v>
      </c>
      <c r="B46" s="133">
        <v>62.767012529565882</v>
      </c>
      <c r="C46" s="133">
        <v>74.671253137973707</v>
      </c>
      <c r="D46" s="133">
        <v>47.059699713740429</v>
      </c>
      <c r="E46" s="101">
        <v>291.57376826111135</v>
      </c>
      <c r="F46" s="78"/>
      <c r="G46" s="133">
        <v>100</v>
      </c>
      <c r="H46" s="133">
        <v>100</v>
      </c>
      <c r="I46" s="133">
        <v>0</v>
      </c>
      <c r="J46" s="100">
        <v>9.8533638620916797</v>
      </c>
      <c r="K46" s="133">
        <v>14.644651865102329</v>
      </c>
      <c r="L46" s="101">
        <v>301.42713212320302</v>
      </c>
    </row>
    <row r="47" spans="1:12" ht="12" customHeight="1">
      <c r="A47" s="38" t="s">
        <v>38</v>
      </c>
      <c r="B47" s="133">
        <v>63.319785208809364</v>
      </c>
      <c r="C47" s="133">
        <v>67.953510295681966</v>
      </c>
      <c r="D47" s="133">
        <v>58.121985103853611</v>
      </c>
      <c r="E47" s="101">
        <v>342.4895292073532</v>
      </c>
      <c r="F47" s="78"/>
      <c r="G47" s="133" t="s">
        <v>560</v>
      </c>
      <c r="H47" s="133" t="s">
        <v>560</v>
      </c>
      <c r="I47" s="133" t="s">
        <v>560</v>
      </c>
      <c r="J47" s="100">
        <v>0</v>
      </c>
      <c r="K47" s="133">
        <v>27.36198089993092</v>
      </c>
      <c r="L47" s="101">
        <v>342.4895292073532</v>
      </c>
    </row>
    <row r="48" spans="1:12" ht="12" customHeight="1">
      <c r="A48" s="38" t="s">
        <v>39</v>
      </c>
      <c r="B48" s="133" t="s">
        <v>560</v>
      </c>
      <c r="C48" s="133" t="s">
        <v>560</v>
      </c>
      <c r="D48" s="133" t="s">
        <v>560</v>
      </c>
      <c r="E48" s="101">
        <v>0</v>
      </c>
      <c r="F48" s="78"/>
      <c r="G48" s="133" t="s">
        <v>560</v>
      </c>
      <c r="H48" s="133" t="s">
        <v>560</v>
      </c>
      <c r="I48" s="133" t="s">
        <v>560</v>
      </c>
      <c r="J48" s="100">
        <v>0</v>
      </c>
      <c r="K48" s="133" t="s">
        <v>560</v>
      </c>
      <c r="L48" s="101">
        <v>0</v>
      </c>
    </row>
    <row r="49" spans="1:12" ht="12" customHeight="1">
      <c r="A49" s="38" t="s">
        <v>40</v>
      </c>
      <c r="B49" s="133">
        <v>100</v>
      </c>
      <c r="C49" s="133">
        <v>100</v>
      </c>
      <c r="D49" s="133">
        <v>100</v>
      </c>
      <c r="E49" s="101" t="s">
        <v>277</v>
      </c>
      <c r="F49" s="78"/>
      <c r="G49" s="133" t="s">
        <v>560</v>
      </c>
      <c r="H49" s="133" t="s">
        <v>560</v>
      </c>
      <c r="I49" s="133" t="s">
        <v>560</v>
      </c>
      <c r="J49" s="100" t="s">
        <v>277</v>
      </c>
      <c r="K49" s="133">
        <v>100</v>
      </c>
      <c r="L49" s="101">
        <v>25.923213717936754</v>
      </c>
    </row>
    <row r="50" spans="1:12" ht="12" customHeight="1">
      <c r="A50" s="129" t="s">
        <v>566</v>
      </c>
      <c r="B50" s="133"/>
      <c r="C50" s="133"/>
      <c r="D50" s="133"/>
      <c r="E50" s="101"/>
      <c r="F50" s="78"/>
      <c r="G50" s="133"/>
      <c r="H50" s="133"/>
      <c r="I50" s="133"/>
      <c r="J50" s="100"/>
      <c r="K50" s="133"/>
      <c r="L50" s="101"/>
    </row>
    <row r="51" spans="1:12" ht="12" customHeight="1">
      <c r="A51" s="132" t="s">
        <v>274</v>
      </c>
      <c r="B51" s="133">
        <v>59.460490268559305</v>
      </c>
      <c r="C51" s="133">
        <v>72.540052984317597</v>
      </c>
      <c r="D51" s="133">
        <v>54.428348756991483</v>
      </c>
      <c r="E51" s="101">
        <v>1180.1598738936125</v>
      </c>
      <c r="F51" s="78"/>
      <c r="G51" s="133">
        <v>0</v>
      </c>
      <c r="H51" s="133">
        <v>100</v>
      </c>
      <c r="I51" s="133">
        <v>0</v>
      </c>
      <c r="J51" s="100">
        <v>21.39619281928718</v>
      </c>
      <c r="K51" s="133">
        <v>19.968771154147753</v>
      </c>
      <c r="L51" s="101">
        <v>1201.5560667128998</v>
      </c>
    </row>
    <row r="52" spans="1:12" ht="12" customHeight="1">
      <c r="A52" s="132" t="s">
        <v>275</v>
      </c>
      <c r="B52" s="133">
        <v>33.916951955015847</v>
      </c>
      <c r="C52" s="133">
        <v>74.822932190839765</v>
      </c>
      <c r="D52" s="133">
        <v>40.759418551544172</v>
      </c>
      <c r="E52" s="101">
        <v>987.70303078371307</v>
      </c>
      <c r="F52" s="78"/>
      <c r="G52" s="133">
        <v>100</v>
      </c>
      <c r="H52" s="133">
        <v>45.1</v>
      </c>
      <c r="I52" s="133">
        <v>0</v>
      </c>
      <c r="J52" s="100">
        <v>21.84781344144497</v>
      </c>
      <c r="K52" s="133">
        <v>8.9802590337308423</v>
      </c>
      <c r="L52" s="101">
        <v>1009.5508442251579</v>
      </c>
    </row>
    <row r="53" spans="1:12" ht="16.5" customHeight="1">
      <c r="A53" s="127" t="s">
        <v>103</v>
      </c>
      <c r="B53" s="133"/>
      <c r="C53" s="133"/>
      <c r="D53" s="133"/>
      <c r="E53" s="101"/>
      <c r="F53" s="78"/>
      <c r="G53" s="133"/>
      <c r="H53" s="133"/>
      <c r="I53" s="133"/>
      <c r="J53" s="100"/>
      <c r="K53" s="133"/>
      <c r="L53" s="101"/>
    </row>
    <row r="54" spans="1:12" ht="12" customHeight="1">
      <c r="A54" s="38" t="s">
        <v>11</v>
      </c>
      <c r="B54" s="133">
        <v>47.822563278438118</v>
      </c>
      <c r="C54" s="133">
        <v>73.580158752228513</v>
      </c>
      <c r="D54" s="133">
        <v>48.200628469715816</v>
      </c>
      <c r="E54" s="101">
        <v>2167.8629046773258</v>
      </c>
      <c r="F54" s="78"/>
      <c r="G54" s="133" t="s">
        <v>560</v>
      </c>
      <c r="H54" s="133" t="s">
        <v>560</v>
      </c>
      <c r="I54" s="133" t="s">
        <v>560</v>
      </c>
      <c r="J54" s="100">
        <v>0</v>
      </c>
      <c r="K54" s="133">
        <v>15.249869418680829</v>
      </c>
      <c r="L54" s="101">
        <v>2167.8629046773258</v>
      </c>
    </row>
    <row r="55" spans="1:12" ht="12" customHeight="1">
      <c r="A55" s="138" t="s">
        <v>13</v>
      </c>
      <c r="B55" s="133">
        <v>41.477121762168743</v>
      </c>
      <c r="C55" s="133">
        <v>70.975780595442032</v>
      </c>
      <c r="D55" s="133">
        <v>91.817399205237095</v>
      </c>
      <c r="E55" s="101">
        <v>737.70665716121937</v>
      </c>
      <c r="F55" s="78"/>
      <c r="G55" s="133" t="s">
        <v>560</v>
      </c>
      <c r="H55" s="133" t="s">
        <v>560</v>
      </c>
      <c r="I55" s="133" t="s">
        <v>560</v>
      </c>
      <c r="J55" s="100">
        <v>0</v>
      </c>
      <c r="K55" s="133">
        <v>16.0262499536246</v>
      </c>
      <c r="L55" s="101">
        <v>737.70665716121937</v>
      </c>
    </row>
    <row r="56" spans="1:12" ht="12" customHeight="1">
      <c r="A56" s="138" t="s">
        <v>104</v>
      </c>
      <c r="B56" s="133">
        <v>100</v>
      </c>
      <c r="C56" s="133">
        <v>100</v>
      </c>
      <c r="D56" s="133">
        <v>100</v>
      </c>
      <c r="E56" s="101" t="s">
        <v>277</v>
      </c>
      <c r="F56" s="78"/>
      <c r="G56" s="133" t="s">
        <v>560</v>
      </c>
      <c r="H56" s="133" t="s">
        <v>560</v>
      </c>
      <c r="I56" s="133" t="s">
        <v>560</v>
      </c>
      <c r="J56" s="100" t="s">
        <v>277</v>
      </c>
      <c r="K56" s="133">
        <v>100</v>
      </c>
      <c r="L56" s="101">
        <v>5.9972247896766442</v>
      </c>
    </row>
    <row r="57" spans="1:12" ht="12" customHeight="1">
      <c r="A57" s="138" t="s">
        <v>105</v>
      </c>
      <c r="B57" s="133">
        <v>18.832750719268169</v>
      </c>
      <c r="C57" s="133">
        <v>83.279045137466113</v>
      </c>
      <c r="D57" s="133">
        <v>0</v>
      </c>
      <c r="E57" s="101">
        <v>341.40170687027023</v>
      </c>
      <c r="F57" s="78"/>
      <c r="G57" s="133" t="s">
        <v>560</v>
      </c>
      <c r="H57" s="133" t="s">
        <v>560</v>
      </c>
      <c r="I57" s="133" t="s">
        <v>560</v>
      </c>
      <c r="J57" s="100">
        <v>0</v>
      </c>
      <c r="K57" s="133">
        <v>0</v>
      </c>
      <c r="L57" s="101">
        <v>341.40170687027023</v>
      </c>
    </row>
    <row r="58" spans="1:12" ht="12" customHeight="1">
      <c r="A58" s="138" t="s">
        <v>17</v>
      </c>
      <c r="B58" s="133" t="s">
        <v>560</v>
      </c>
      <c r="C58" s="133" t="s">
        <v>560</v>
      </c>
      <c r="D58" s="133" t="s">
        <v>560</v>
      </c>
      <c r="E58" s="101">
        <v>0</v>
      </c>
      <c r="F58" s="78"/>
      <c r="G58" s="133" t="s">
        <v>560</v>
      </c>
      <c r="H58" s="133" t="s">
        <v>560</v>
      </c>
      <c r="I58" s="133" t="s">
        <v>560</v>
      </c>
      <c r="J58" s="100">
        <v>0</v>
      </c>
      <c r="K58" s="133" t="s">
        <v>560</v>
      </c>
      <c r="L58" s="101">
        <v>0</v>
      </c>
    </row>
    <row r="59" spans="1:12" ht="12" customHeight="1">
      <c r="A59" s="139" t="s">
        <v>20</v>
      </c>
      <c r="B59" s="133">
        <v>52.568519392568476</v>
      </c>
      <c r="C59" s="133">
        <v>65.185433456008482</v>
      </c>
      <c r="D59" s="133">
        <v>0</v>
      </c>
      <c r="E59" s="101">
        <v>658.95719968983281</v>
      </c>
      <c r="F59" s="78"/>
      <c r="G59" s="133" t="s">
        <v>560</v>
      </c>
      <c r="H59" s="133" t="s">
        <v>560</v>
      </c>
      <c r="I59" s="133" t="s">
        <v>560</v>
      </c>
      <c r="J59" s="100">
        <v>0</v>
      </c>
      <c r="K59" s="133">
        <v>0</v>
      </c>
      <c r="L59" s="101">
        <v>658.95719968983281</v>
      </c>
    </row>
    <row r="60" spans="1:12" ht="12" customHeight="1">
      <c r="A60" s="138" t="s">
        <v>106</v>
      </c>
      <c r="B60" s="133">
        <v>100</v>
      </c>
      <c r="C60" s="133">
        <v>100</v>
      </c>
      <c r="D60" s="133" t="s">
        <v>277</v>
      </c>
      <c r="E60" s="101" t="s">
        <v>277</v>
      </c>
      <c r="F60" s="78"/>
      <c r="G60" s="133" t="s">
        <v>560</v>
      </c>
      <c r="H60" s="133" t="s">
        <v>560</v>
      </c>
      <c r="I60" s="133" t="s">
        <v>560</v>
      </c>
      <c r="J60" s="100" t="s">
        <v>277</v>
      </c>
      <c r="K60" s="133" t="s">
        <v>277</v>
      </c>
      <c r="L60" s="101">
        <v>16.831487332320826</v>
      </c>
    </row>
    <row r="61" spans="1:12" ht="12" customHeight="1">
      <c r="A61" s="138" t="s">
        <v>107</v>
      </c>
      <c r="B61" s="133">
        <v>73.032664447968799</v>
      </c>
      <c r="C61" s="133">
        <v>82.275385386066816</v>
      </c>
      <c r="D61" s="133">
        <v>88.847942479808751</v>
      </c>
      <c r="E61" s="101">
        <v>406.9686288340053</v>
      </c>
      <c r="F61" s="78"/>
      <c r="G61" s="133" t="s">
        <v>560</v>
      </c>
      <c r="H61" s="133" t="s">
        <v>560</v>
      </c>
      <c r="I61" s="133" t="s">
        <v>560</v>
      </c>
      <c r="J61" s="100">
        <v>0</v>
      </c>
      <c r="K61" s="133">
        <v>50.70963949720722</v>
      </c>
      <c r="L61" s="101">
        <v>406.9686288340053</v>
      </c>
    </row>
    <row r="62" spans="1:12" ht="12" customHeight="1">
      <c r="A62" s="38" t="s">
        <v>12</v>
      </c>
      <c r="B62" s="133" t="s">
        <v>560</v>
      </c>
      <c r="C62" s="133" t="s">
        <v>560</v>
      </c>
      <c r="D62" s="133" t="s">
        <v>560</v>
      </c>
      <c r="E62" s="101" t="s">
        <v>277</v>
      </c>
      <c r="F62" s="78"/>
      <c r="G62" s="133" t="s">
        <v>277</v>
      </c>
      <c r="H62" s="133" t="s">
        <v>277</v>
      </c>
      <c r="I62" s="133" t="s">
        <v>277</v>
      </c>
      <c r="J62" s="100" t="s">
        <v>277</v>
      </c>
      <c r="K62" s="133" t="s">
        <v>277</v>
      </c>
      <c r="L62" s="101">
        <v>43.244006260732142</v>
      </c>
    </row>
    <row r="63" spans="1:12" ht="12" customHeight="1">
      <c r="A63" s="138" t="s">
        <v>108</v>
      </c>
      <c r="B63" s="133" t="s">
        <v>560</v>
      </c>
      <c r="C63" s="133" t="s">
        <v>560</v>
      </c>
      <c r="D63" s="133" t="s">
        <v>560</v>
      </c>
      <c r="E63" s="101" t="s">
        <v>277</v>
      </c>
      <c r="F63" s="78"/>
      <c r="G63" s="133" t="s">
        <v>277</v>
      </c>
      <c r="H63" s="133" t="s">
        <v>277</v>
      </c>
      <c r="I63" s="133" t="s">
        <v>277</v>
      </c>
      <c r="J63" s="100" t="s">
        <v>277</v>
      </c>
      <c r="K63" s="133" t="s">
        <v>277</v>
      </c>
      <c r="L63" s="101">
        <v>43.244006260732142</v>
      </c>
    </row>
    <row r="64" spans="1:12" ht="12" customHeight="1">
      <c r="A64" s="138" t="s">
        <v>109</v>
      </c>
      <c r="B64" s="133" t="s">
        <v>560</v>
      </c>
      <c r="C64" s="133" t="s">
        <v>560</v>
      </c>
      <c r="D64" s="133" t="s">
        <v>560</v>
      </c>
      <c r="E64" s="101">
        <v>0</v>
      </c>
      <c r="F64" s="78"/>
      <c r="G64" s="133" t="s">
        <v>560</v>
      </c>
      <c r="H64" s="133" t="s">
        <v>560</v>
      </c>
      <c r="I64" s="133" t="s">
        <v>560</v>
      </c>
      <c r="J64" s="100">
        <v>0</v>
      </c>
      <c r="K64" s="133" t="s">
        <v>560</v>
      </c>
      <c r="L64" s="101">
        <v>0</v>
      </c>
    </row>
    <row r="65" spans="1:12" ht="12" customHeight="1">
      <c r="A65" s="1"/>
      <c r="B65" s="133"/>
      <c r="C65" s="133"/>
      <c r="D65" s="133"/>
      <c r="E65" s="101"/>
      <c r="F65" s="78"/>
      <c r="G65" s="133"/>
      <c r="H65" s="133"/>
      <c r="I65" s="133"/>
      <c r="J65" s="100"/>
      <c r="K65" s="133"/>
      <c r="L65" s="101"/>
    </row>
    <row r="66" spans="1:12" ht="12" customHeight="1">
      <c r="A66" s="8" t="s">
        <v>30</v>
      </c>
      <c r="B66" s="133"/>
      <c r="C66" s="133"/>
      <c r="D66" s="133"/>
      <c r="E66" s="101"/>
      <c r="F66" s="78"/>
      <c r="G66" s="133"/>
      <c r="H66" s="133"/>
      <c r="I66" s="133"/>
      <c r="J66" s="100"/>
      <c r="K66" s="133"/>
      <c r="L66" s="101"/>
    </row>
    <row r="67" spans="1:12" ht="12" customHeight="1">
      <c r="A67" s="127" t="s">
        <v>33</v>
      </c>
      <c r="B67" s="133"/>
      <c r="C67" s="133"/>
      <c r="D67" s="133"/>
      <c r="E67" s="101"/>
      <c r="F67" s="78"/>
      <c r="G67" s="133"/>
      <c r="H67" s="133"/>
      <c r="I67" s="133"/>
      <c r="J67" s="100"/>
      <c r="K67" s="133"/>
      <c r="L67" s="101"/>
    </row>
    <row r="68" spans="1:12" ht="12" customHeight="1">
      <c r="A68" s="38" t="s">
        <v>34</v>
      </c>
      <c r="B68" s="133">
        <v>48.38395903538408</v>
      </c>
      <c r="C68" s="133">
        <v>57.479609346282686</v>
      </c>
      <c r="D68" s="133">
        <v>58.516835691808822</v>
      </c>
      <c r="E68" s="101">
        <v>45.953880512713305</v>
      </c>
      <c r="F68" s="78"/>
      <c r="G68" s="133" t="s">
        <v>560</v>
      </c>
      <c r="H68" s="133" t="s">
        <v>560</v>
      </c>
      <c r="I68" s="133" t="s">
        <v>560</v>
      </c>
      <c r="J68" s="100">
        <v>0</v>
      </c>
      <c r="K68" s="133">
        <v>12.609622104595481</v>
      </c>
      <c r="L68" s="101">
        <v>45.953880512713305</v>
      </c>
    </row>
    <row r="69" spans="1:12" ht="12" customHeight="1">
      <c r="A69" s="38" t="s">
        <v>35</v>
      </c>
      <c r="B69" s="133">
        <v>61.384937139027762</v>
      </c>
      <c r="C69" s="133">
        <v>48.180370860988795</v>
      </c>
      <c r="D69" s="133">
        <v>56.450402802174374</v>
      </c>
      <c r="E69" s="101">
        <v>340.69636236494728</v>
      </c>
      <c r="F69" s="78"/>
      <c r="G69" s="133">
        <v>100</v>
      </c>
      <c r="H69" s="133">
        <v>100</v>
      </c>
      <c r="I69" s="133">
        <v>100</v>
      </c>
      <c r="J69" s="100">
        <v>6.278453458676605</v>
      </c>
      <c r="K69" s="133">
        <v>15.049146378933729</v>
      </c>
      <c r="L69" s="101">
        <v>346.97481582362389</v>
      </c>
    </row>
    <row r="70" spans="1:12" ht="12" customHeight="1">
      <c r="A70" s="38" t="s">
        <v>36</v>
      </c>
      <c r="B70" s="133">
        <v>63.285830746579357</v>
      </c>
      <c r="C70" s="133">
        <v>62.698793728363697</v>
      </c>
      <c r="D70" s="133">
        <v>59.721636564158437</v>
      </c>
      <c r="E70" s="101">
        <v>169.17966003615231</v>
      </c>
      <c r="F70" s="78"/>
      <c r="G70" s="133" t="s">
        <v>560</v>
      </c>
      <c r="H70" s="133" t="s">
        <v>560</v>
      </c>
      <c r="I70" s="133" t="s">
        <v>560</v>
      </c>
      <c r="J70" s="100">
        <v>0</v>
      </c>
      <c r="K70" s="133">
        <v>19.051635778462401</v>
      </c>
      <c r="L70" s="101">
        <v>169.17966003615231</v>
      </c>
    </row>
    <row r="71" spans="1:12" ht="12" customHeight="1">
      <c r="A71" s="38" t="s">
        <v>37</v>
      </c>
      <c r="B71" s="133">
        <v>65.465742067746064</v>
      </c>
      <c r="C71" s="133">
        <v>64.478850285031868</v>
      </c>
      <c r="D71" s="133">
        <v>52.845777928700819</v>
      </c>
      <c r="E71" s="101">
        <v>118.9845483120404</v>
      </c>
      <c r="F71" s="78"/>
      <c r="G71" s="133">
        <v>0</v>
      </c>
      <c r="H71" s="133">
        <v>100</v>
      </c>
      <c r="I71" s="133">
        <v>0</v>
      </c>
      <c r="J71" s="100">
        <v>1.9543203432024483</v>
      </c>
      <c r="K71" s="133">
        <v>29.598722511850855</v>
      </c>
      <c r="L71" s="101">
        <v>120.93886865524286</v>
      </c>
    </row>
    <row r="72" spans="1:12" ht="12" customHeight="1">
      <c r="A72" s="38" t="s">
        <v>38</v>
      </c>
      <c r="B72" s="133">
        <v>64.684536704949252</v>
      </c>
      <c r="C72" s="133">
        <v>87.536696557173897</v>
      </c>
      <c r="D72" s="133">
        <v>51.748782009196297</v>
      </c>
      <c r="E72" s="101">
        <v>88.125430045519209</v>
      </c>
      <c r="F72" s="78"/>
      <c r="G72" s="133" t="s">
        <v>560</v>
      </c>
      <c r="H72" s="133" t="s">
        <v>560</v>
      </c>
      <c r="I72" s="133" t="s">
        <v>560</v>
      </c>
      <c r="J72" s="100">
        <v>0</v>
      </c>
      <c r="K72" s="133">
        <v>31.622761727165795</v>
      </c>
      <c r="L72" s="101">
        <v>88.125430045519209</v>
      </c>
    </row>
    <row r="73" spans="1:12" ht="12" customHeight="1">
      <c r="A73" s="38" t="s">
        <v>39</v>
      </c>
      <c r="B73" s="133" t="s">
        <v>560</v>
      </c>
      <c r="C73" s="133" t="s">
        <v>560</v>
      </c>
      <c r="D73" s="133" t="s">
        <v>560</v>
      </c>
      <c r="E73" s="101">
        <v>0</v>
      </c>
      <c r="F73" s="78"/>
      <c r="G73" s="133" t="s">
        <v>560</v>
      </c>
      <c r="H73" s="133" t="s">
        <v>560</v>
      </c>
      <c r="I73" s="133" t="s">
        <v>560</v>
      </c>
      <c r="J73" s="100">
        <v>0</v>
      </c>
      <c r="K73" s="133" t="s">
        <v>560</v>
      </c>
      <c r="L73" s="101">
        <v>0</v>
      </c>
    </row>
    <row r="74" spans="1:12" ht="12" customHeight="1">
      <c r="A74" s="38" t="s">
        <v>40</v>
      </c>
      <c r="B74" s="133" t="s">
        <v>560</v>
      </c>
      <c r="C74" s="133" t="s">
        <v>560</v>
      </c>
      <c r="D74" s="133" t="s">
        <v>560</v>
      </c>
      <c r="E74" s="101">
        <v>0</v>
      </c>
      <c r="F74" s="78"/>
      <c r="G74" s="133" t="s">
        <v>560</v>
      </c>
      <c r="H74" s="133" t="s">
        <v>560</v>
      </c>
      <c r="I74" s="133" t="s">
        <v>560</v>
      </c>
      <c r="J74" s="100">
        <v>0</v>
      </c>
      <c r="K74" s="133" t="s">
        <v>560</v>
      </c>
      <c r="L74" s="101">
        <v>0</v>
      </c>
    </row>
    <row r="75" spans="1:12" ht="12" customHeight="1">
      <c r="A75" s="129" t="s">
        <v>566</v>
      </c>
      <c r="B75" s="133"/>
      <c r="C75" s="133"/>
      <c r="D75" s="133"/>
      <c r="E75" s="101"/>
      <c r="F75" s="78"/>
      <c r="G75" s="133"/>
      <c r="H75" s="133"/>
      <c r="I75" s="133"/>
      <c r="J75" s="100"/>
      <c r="K75" s="133"/>
      <c r="L75" s="101"/>
    </row>
    <row r="76" spans="1:12" ht="12" customHeight="1">
      <c r="A76" s="132" t="s">
        <v>274</v>
      </c>
      <c r="B76" s="133">
        <v>64.07291389614511</v>
      </c>
      <c r="C76" s="133">
        <v>61.079598061512428</v>
      </c>
      <c r="D76" s="133">
        <v>60.448108352607484</v>
      </c>
      <c r="E76" s="101">
        <v>585.79817344749904</v>
      </c>
      <c r="F76" s="78"/>
      <c r="G76" s="133">
        <v>76.261702431853621</v>
      </c>
      <c r="H76" s="133">
        <v>100</v>
      </c>
      <c r="I76" s="133">
        <v>76.261702431853621</v>
      </c>
      <c r="J76" s="100">
        <v>8.2327738018790537</v>
      </c>
      <c r="K76" s="133">
        <v>24.621963647699211</v>
      </c>
      <c r="L76" s="101">
        <v>594.03094724937807</v>
      </c>
    </row>
    <row r="77" spans="1:12" ht="12" customHeight="1">
      <c r="A77" s="132" t="s">
        <v>275</v>
      </c>
      <c r="B77" s="133">
        <v>55.321241660989955</v>
      </c>
      <c r="C77" s="133">
        <v>52.328318595500839</v>
      </c>
      <c r="D77" s="133">
        <v>42.130292471102649</v>
      </c>
      <c r="E77" s="101">
        <v>177.14170782387305</v>
      </c>
      <c r="F77" s="78"/>
      <c r="G77" s="133" t="s">
        <v>560</v>
      </c>
      <c r="H77" s="133" t="s">
        <v>560</v>
      </c>
      <c r="I77" s="133" t="s">
        <v>560</v>
      </c>
      <c r="J77" s="100">
        <v>0</v>
      </c>
      <c r="K77" s="133">
        <v>4.3156534733534295</v>
      </c>
      <c r="L77" s="101">
        <v>177.14170782387305</v>
      </c>
    </row>
    <row r="78" spans="1:12" ht="16.5" customHeight="1">
      <c r="A78" s="127" t="s">
        <v>103</v>
      </c>
      <c r="B78" s="133"/>
      <c r="C78" s="133"/>
      <c r="D78" s="133"/>
      <c r="E78" s="101"/>
      <c r="F78" s="78"/>
      <c r="G78" s="133"/>
      <c r="H78" s="133"/>
      <c r="I78" s="133"/>
      <c r="J78" s="100"/>
      <c r="K78" s="133"/>
      <c r="L78" s="101"/>
    </row>
    <row r="79" spans="1:12" ht="12" customHeight="1">
      <c r="A79" s="38" t="s">
        <v>11</v>
      </c>
      <c r="B79" s="133">
        <v>62.040923952891973</v>
      </c>
      <c r="C79" s="133">
        <v>59.04769931259662</v>
      </c>
      <c r="D79" s="133">
        <v>56.195022010541095</v>
      </c>
      <c r="E79" s="101">
        <v>762.9398812713722</v>
      </c>
      <c r="F79" s="78"/>
      <c r="G79" s="133" t="s">
        <v>560</v>
      </c>
      <c r="H79" s="133" t="s">
        <v>560</v>
      </c>
      <c r="I79" s="133" t="s">
        <v>560</v>
      </c>
      <c r="J79" s="100">
        <v>0</v>
      </c>
      <c r="K79" s="133">
        <v>20.172874682840213</v>
      </c>
      <c r="L79" s="101">
        <v>762.9398812713722</v>
      </c>
    </row>
    <row r="80" spans="1:12" ht="12" customHeight="1">
      <c r="A80" s="138" t="s">
        <v>13</v>
      </c>
      <c r="B80" s="133">
        <v>56.328302191552552</v>
      </c>
      <c r="C80" s="133">
        <v>57.442522374685218</v>
      </c>
      <c r="D80" s="133">
        <v>72.376748350913815</v>
      </c>
      <c r="E80" s="101">
        <v>467.11679091493039</v>
      </c>
      <c r="F80" s="78"/>
      <c r="G80" s="133" t="s">
        <v>560</v>
      </c>
      <c r="H80" s="133" t="s">
        <v>560</v>
      </c>
      <c r="I80" s="133" t="s">
        <v>560</v>
      </c>
      <c r="J80" s="100">
        <v>0</v>
      </c>
      <c r="K80" s="133">
        <v>21.820219500928445</v>
      </c>
      <c r="L80" s="101">
        <v>467.11679091493039</v>
      </c>
    </row>
    <row r="81" spans="1:12" ht="12" customHeight="1">
      <c r="A81" s="138" t="s">
        <v>104</v>
      </c>
      <c r="B81" s="133" t="s">
        <v>277</v>
      </c>
      <c r="C81" s="133" t="s">
        <v>277</v>
      </c>
      <c r="D81" s="133" t="s">
        <v>277</v>
      </c>
      <c r="E81" s="101" t="s">
        <v>277</v>
      </c>
      <c r="F81" s="78"/>
      <c r="G81" s="133" t="s">
        <v>560</v>
      </c>
      <c r="H81" s="133" t="s">
        <v>560</v>
      </c>
      <c r="I81" s="133" t="s">
        <v>560</v>
      </c>
      <c r="J81" s="100" t="s">
        <v>277</v>
      </c>
      <c r="K81" s="133" t="s">
        <v>277</v>
      </c>
      <c r="L81" s="101">
        <v>13.313429750228803</v>
      </c>
    </row>
    <row r="82" spans="1:12" ht="12" customHeight="1">
      <c r="A82" s="138" t="s">
        <v>105</v>
      </c>
      <c r="B82" s="133" t="s">
        <v>333</v>
      </c>
      <c r="C82" s="133" t="s">
        <v>403</v>
      </c>
      <c r="D82" s="133" t="s">
        <v>404</v>
      </c>
      <c r="E82" s="101" t="s">
        <v>405</v>
      </c>
      <c r="F82" s="78"/>
      <c r="G82" s="133" t="s">
        <v>560</v>
      </c>
      <c r="H82" s="133" t="s">
        <v>560</v>
      </c>
      <c r="I82" s="133" t="s">
        <v>560</v>
      </c>
      <c r="J82" s="100" t="s">
        <v>396</v>
      </c>
      <c r="K82" s="133" t="s">
        <v>406</v>
      </c>
      <c r="L82" s="101">
        <v>39.873292745466493</v>
      </c>
    </row>
    <row r="83" spans="1:12" ht="12" customHeight="1">
      <c r="A83" s="138" t="s">
        <v>17</v>
      </c>
      <c r="B83" s="133" t="s">
        <v>560</v>
      </c>
      <c r="C83" s="133" t="s">
        <v>560</v>
      </c>
      <c r="D83" s="133" t="s">
        <v>560</v>
      </c>
      <c r="E83" s="101">
        <v>0</v>
      </c>
      <c r="F83" s="78"/>
      <c r="G83" s="133" t="s">
        <v>560</v>
      </c>
      <c r="H83" s="133" t="s">
        <v>560</v>
      </c>
      <c r="I83" s="133" t="s">
        <v>560</v>
      </c>
      <c r="J83" s="100">
        <v>0</v>
      </c>
      <c r="K83" s="133" t="s">
        <v>560</v>
      </c>
      <c r="L83" s="101">
        <v>0</v>
      </c>
    </row>
    <row r="84" spans="1:12" ht="12" customHeight="1">
      <c r="A84" s="139" t="s">
        <v>20</v>
      </c>
      <c r="B84" s="133">
        <v>63.09049875107381</v>
      </c>
      <c r="C84" s="133">
        <v>71.872512034127666</v>
      </c>
      <c r="D84" s="133">
        <v>0</v>
      </c>
      <c r="E84" s="101">
        <v>139.15830640327897</v>
      </c>
      <c r="F84" s="78"/>
      <c r="G84" s="133" t="s">
        <v>560</v>
      </c>
      <c r="H84" s="133" t="s">
        <v>560</v>
      </c>
      <c r="I84" s="133" t="s">
        <v>560</v>
      </c>
      <c r="J84" s="100">
        <v>0</v>
      </c>
      <c r="K84" s="133">
        <v>0</v>
      </c>
      <c r="L84" s="101">
        <v>139.15830640327897</v>
      </c>
    </row>
    <row r="85" spans="1:12" ht="12" customHeight="1">
      <c r="A85" s="138" t="s">
        <v>106</v>
      </c>
      <c r="B85" s="133" t="s">
        <v>560</v>
      </c>
      <c r="C85" s="133" t="s">
        <v>560</v>
      </c>
      <c r="D85" s="133" t="s">
        <v>560</v>
      </c>
      <c r="E85" s="101">
        <v>0</v>
      </c>
      <c r="F85" s="78"/>
      <c r="G85" s="133" t="s">
        <v>560</v>
      </c>
      <c r="H85" s="133" t="s">
        <v>560</v>
      </c>
      <c r="I85" s="133" t="s">
        <v>560</v>
      </c>
      <c r="J85" s="100">
        <v>0</v>
      </c>
      <c r="K85" s="133" t="s">
        <v>560</v>
      </c>
      <c r="L85" s="101">
        <v>0</v>
      </c>
    </row>
    <row r="86" spans="1:12" ht="12" customHeight="1">
      <c r="A86" s="138" t="s">
        <v>107</v>
      </c>
      <c r="B86" s="133">
        <v>80.456491670342146</v>
      </c>
      <c r="C86" s="133">
        <v>66.316621786850192</v>
      </c>
      <c r="D86" s="133">
        <v>80.332951861900824</v>
      </c>
      <c r="E86" s="101">
        <v>103.47806145746787</v>
      </c>
      <c r="F86" s="78"/>
      <c r="G86" s="133" t="s">
        <v>560</v>
      </c>
      <c r="H86" s="133" t="s">
        <v>560</v>
      </c>
      <c r="I86" s="133" t="s">
        <v>560</v>
      </c>
      <c r="J86" s="100">
        <v>0</v>
      </c>
      <c r="K86" s="133">
        <v>49.065046133731251</v>
      </c>
      <c r="L86" s="101">
        <v>103.47806145746787</v>
      </c>
    </row>
    <row r="87" spans="1:12" ht="12" customHeight="1">
      <c r="A87" s="38" t="s">
        <v>12</v>
      </c>
      <c r="B87" s="133" t="s">
        <v>560</v>
      </c>
      <c r="C87" s="133" t="s">
        <v>560</v>
      </c>
      <c r="D87" s="133" t="s">
        <v>560</v>
      </c>
      <c r="E87" s="101" t="s">
        <v>277</v>
      </c>
      <c r="F87" s="78"/>
      <c r="G87" s="133" t="s">
        <v>277</v>
      </c>
      <c r="H87" s="133">
        <v>100</v>
      </c>
      <c r="I87" s="133" t="s">
        <v>277</v>
      </c>
      <c r="J87" s="100" t="s">
        <v>277</v>
      </c>
      <c r="K87" s="133" t="s">
        <v>277</v>
      </c>
      <c r="L87" s="101">
        <v>8.2327738018790537</v>
      </c>
    </row>
    <row r="88" spans="1:12" ht="12" customHeight="1">
      <c r="A88" s="138" t="s">
        <v>108</v>
      </c>
      <c r="B88" s="133" t="s">
        <v>560</v>
      </c>
      <c r="C88" s="133" t="s">
        <v>560</v>
      </c>
      <c r="D88" s="133" t="s">
        <v>560</v>
      </c>
      <c r="E88" s="101">
        <v>0</v>
      </c>
      <c r="F88" s="78"/>
      <c r="G88" s="133" t="s">
        <v>560</v>
      </c>
      <c r="H88" s="133" t="s">
        <v>560</v>
      </c>
      <c r="I88" s="133" t="s">
        <v>560</v>
      </c>
      <c r="J88" s="100">
        <v>0</v>
      </c>
      <c r="K88" s="133" t="s">
        <v>560</v>
      </c>
      <c r="L88" s="101">
        <v>0</v>
      </c>
    </row>
    <row r="89" spans="1:12" ht="12" customHeight="1">
      <c r="A89" s="138" t="s">
        <v>109</v>
      </c>
      <c r="B89" s="133" t="s">
        <v>560</v>
      </c>
      <c r="C89" s="133" t="s">
        <v>560</v>
      </c>
      <c r="D89" s="133" t="s">
        <v>560</v>
      </c>
      <c r="E89" s="101" t="s">
        <v>277</v>
      </c>
      <c r="F89" s="78"/>
      <c r="G89" s="133" t="s">
        <v>277</v>
      </c>
      <c r="H89" s="133">
        <v>100</v>
      </c>
      <c r="I89" s="133" t="s">
        <v>277</v>
      </c>
      <c r="J89" s="100" t="s">
        <v>277</v>
      </c>
      <c r="K89" s="133" t="s">
        <v>277</v>
      </c>
      <c r="L89" s="101">
        <v>8.2327738018790537</v>
      </c>
    </row>
    <row r="90" spans="1:12" ht="12" customHeight="1">
      <c r="A90" s="1"/>
      <c r="B90" s="133"/>
      <c r="C90" s="133"/>
      <c r="D90" s="133"/>
      <c r="E90" s="101"/>
      <c r="F90" s="78"/>
      <c r="G90" s="133"/>
      <c r="H90" s="133"/>
      <c r="I90" s="133"/>
      <c r="J90" s="100"/>
      <c r="K90" s="133"/>
      <c r="L90" s="101"/>
    </row>
    <row r="91" spans="1:12" ht="12" customHeight="1">
      <c r="A91" s="8" t="s">
        <v>31</v>
      </c>
      <c r="B91" s="133"/>
      <c r="C91" s="133"/>
      <c r="D91" s="133"/>
      <c r="E91" s="101"/>
      <c r="F91" s="78"/>
      <c r="G91" s="133"/>
      <c r="H91" s="133"/>
      <c r="I91" s="133"/>
      <c r="J91" s="100"/>
      <c r="K91" s="133"/>
      <c r="L91" s="101"/>
    </row>
    <row r="92" spans="1:12" ht="12" customHeight="1">
      <c r="A92" s="127" t="s">
        <v>33</v>
      </c>
      <c r="B92" s="133"/>
      <c r="C92" s="133"/>
      <c r="D92" s="133"/>
      <c r="E92" s="101"/>
      <c r="F92" s="78"/>
      <c r="G92" s="133"/>
      <c r="H92" s="133"/>
      <c r="I92" s="133"/>
      <c r="J92" s="100"/>
      <c r="K92" s="133"/>
      <c r="L92" s="101"/>
    </row>
    <row r="93" spans="1:12" ht="12" customHeight="1">
      <c r="A93" s="38" t="s">
        <v>34</v>
      </c>
      <c r="B93" s="133">
        <v>18.397634508263639</v>
      </c>
      <c r="C93" s="133">
        <v>86.906447079495436</v>
      </c>
      <c r="D93" s="133">
        <v>57.582665972231183</v>
      </c>
      <c r="E93" s="101">
        <v>32.467142555273504</v>
      </c>
      <c r="F93" s="78"/>
      <c r="G93" s="133" t="s">
        <v>560</v>
      </c>
      <c r="H93" s="133" t="s">
        <v>560</v>
      </c>
      <c r="I93" s="133" t="s">
        <v>560</v>
      </c>
      <c r="J93" s="100">
        <v>0</v>
      </c>
      <c r="K93" s="133">
        <v>11.283711163873329</v>
      </c>
      <c r="L93" s="101">
        <v>32.467142555273504</v>
      </c>
    </row>
    <row r="94" spans="1:12" ht="12" customHeight="1">
      <c r="A94" s="38" t="s">
        <v>35</v>
      </c>
      <c r="B94" s="133">
        <v>28.379898629814033</v>
      </c>
      <c r="C94" s="133">
        <v>76.62921288253483</v>
      </c>
      <c r="D94" s="133">
        <v>63.05743135697832</v>
      </c>
      <c r="E94" s="101">
        <v>136.86638091218884</v>
      </c>
      <c r="F94" s="78"/>
      <c r="G94" s="133">
        <v>0</v>
      </c>
      <c r="H94" s="133">
        <v>100</v>
      </c>
      <c r="I94" s="133">
        <v>0</v>
      </c>
      <c r="J94" s="100">
        <v>7.661716079299584</v>
      </c>
      <c r="K94" s="133">
        <v>15.409946695573106</v>
      </c>
      <c r="L94" s="101">
        <v>144.52809699148847</v>
      </c>
    </row>
    <row r="95" spans="1:12" ht="12" customHeight="1">
      <c r="A95" s="38" t="s">
        <v>36</v>
      </c>
      <c r="B95" s="133">
        <v>63.695150233667903</v>
      </c>
      <c r="C95" s="133">
        <v>75.669010946122341</v>
      </c>
      <c r="D95" s="133">
        <v>73.039025124229056</v>
      </c>
      <c r="E95" s="101">
        <v>49.452585652918408</v>
      </c>
      <c r="F95" s="78"/>
      <c r="G95" s="133">
        <v>100</v>
      </c>
      <c r="H95" s="133">
        <v>100</v>
      </c>
      <c r="I95" s="133">
        <v>0</v>
      </c>
      <c r="J95" s="100">
        <v>2.1245460057317138</v>
      </c>
      <c r="K95" s="133">
        <v>36.902725655021108</v>
      </c>
      <c r="L95" s="101">
        <v>51.577131658650124</v>
      </c>
    </row>
    <row r="96" spans="1:12" ht="12" customHeight="1">
      <c r="A96" s="38" t="s">
        <v>37</v>
      </c>
      <c r="B96" s="133">
        <v>15.129819990481646</v>
      </c>
      <c r="C96" s="133">
        <v>100</v>
      </c>
      <c r="D96" s="133">
        <v>45.214268152880933</v>
      </c>
      <c r="E96" s="101">
        <v>44.924545039266299</v>
      </c>
      <c r="F96" s="78"/>
      <c r="G96" s="133" t="s">
        <v>560</v>
      </c>
      <c r="H96" s="133" t="s">
        <v>560</v>
      </c>
      <c r="I96" s="133" t="s">
        <v>560</v>
      </c>
      <c r="J96" s="100">
        <v>0</v>
      </c>
      <c r="K96" s="133">
        <v>10.044053023357728</v>
      </c>
      <c r="L96" s="101">
        <v>44.924545039266299</v>
      </c>
    </row>
    <row r="97" spans="1:12" ht="12" customHeight="1">
      <c r="A97" s="38" t="s">
        <v>38</v>
      </c>
      <c r="B97" s="133">
        <v>51.154277321228903</v>
      </c>
      <c r="C97" s="133">
        <v>81.195374699337449</v>
      </c>
      <c r="D97" s="133">
        <v>53.763333410515969</v>
      </c>
      <c r="E97" s="101">
        <v>28.163280898515684</v>
      </c>
      <c r="F97" s="78"/>
      <c r="G97" s="133">
        <v>0</v>
      </c>
      <c r="H97" s="133">
        <v>64.881874515879161</v>
      </c>
      <c r="I97" s="133">
        <v>6.3516653756777695</v>
      </c>
      <c r="J97" s="100">
        <v>3.1494310589688221</v>
      </c>
      <c r="K97" s="133">
        <v>22.954341836755908</v>
      </c>
      <c r="L97" s="101">
        <v>31.312711957484506</v>
      </c>
    </row>
    <row r="98" spans="1:12" ht="12" customHeight="1">
      <c r="A98" s="38" t="s">
        <v>39</v>
      </c>
      <c r="B98" s="133">
        <v>100</v>
      </c>
      <c r="C98" s="133" t="s">
        <v>277</v>
      </c>
      <c r="D98" s="133">
        <v>100</v>
      </c>
      <c r="E98" s="101" t="s">
        <v>277</v>
      </c>
      <c r="F98" s="78"/>
      <c r="G98" s="133" t="s">
        <v>560</v>
      </c>
      <c r="H98" s="133" t="s">
        <v>560</v>
      </c>
      <c r="I98" s="133" t="s">
        <v>560</v>
      </c>
      <c r="J98" s="100" t="s">
        <v>277</v>
      </c>
      <c r="K98" s="133" t="s">
        <v>277</v>
      </c>
      <c r="L98" s="101">
        <v>4.4776731425388467</v>
      </c>
    </row>
    <row r="99" spans="1:12" ht="12" customHeight="1">
      <c r="A99" s="38" t="s">
        <v>40</v>
      </c>
      <c r="B99" s="133" t="s">
        <v>560</v>
      </c>
      <c r="C99" s="133" t="s">
        <v>560</v>
      </c>
      <c r="D99" s="133" t="s">
        <v>560</v>
      </c>
      <c r="E99" s="101">
        <v>0</v>
      </c>
      <c r="F99" s="78"/>
      <c r="G99" s="133" t="s">
        <v>560</v>
      </c>
      <c r="H99" s="133" t="s">
        <v>560</v>
      </c>
      <c r="I99" s="133" t="s">
        <v>560</v>
      </c>
      <c r="J99" s="100">
        <v>0</v>
      </c>
      <c r="K99" s="133" t="s">
        <v>560</v>
      </c>
      <c r="L99" s="101">
        <v>0</v>
      </c>
    </row>
    <row r="100" spans="1:12" ht="12" customHeight="1">
      <c r="A100" s="129" t="s">
        <v>566</v>
      </c>
      <c r="B100" s="133"/>
      <c r="C100" s="133"/>
      <c r="D100" s="133"/>
      <c r="E100" s="101"/>
      <c r="F100" s="78"/>
      <c r="G100" s="133"/>
      <c r="H100" s="133"/>
      <c r="I100" s="133"/>
      <c r="J100" s="100"/>
      <c r="K100" s="133"/>
      <c r="L100" s="101"/>
    </row>
    <row r="101" spans="1:12" ht="12" customHeight="1">
      <c r="A101" s="132" t="s">
        <v>274</v>
      </c>
      <c r="B101" s="133">
        <v>35.331061848340525</v>
      </c>
      <c r="C101" s="133">
        <v>83.488803132192999</v>
      </c>
      <c r="D101" s="133">
        <v>61.393220450172514</v>
      </c>
      <c r="E101" s="101">
        <v>285.30347129882841</v>
      </c>
      <c r="F101" s="78"/>
      <c r="G101" s="133">
        <v>16.423905407165048</v>
      </c>
      <c r="H101" s="133">
        <v>91.449850123898884</v>
      </c>
      <c r="I101" s="133">
        <v>1.5464290925619883</v>
      </c>
      <c r="J101" s="100">
        <v>12.935693144000121</v>
      </c>
      <c r="K101" s="133">
        <v>19.713368924309492</v>
      </c>
      <c r="L101" s="101">
        <v>298.23916444282838</v>
      </c>
    </row>
    <row r="102" spans="1:12" ht="12" customHeight="1">
      <c r="A102" s="132" t="s">
        <v>275</v>
      </c>
      <c r="B102" s="133" t="s">
        <v>277</v>
      </c>
      <c r="C102" s="133" t="s">
        <v>277</v>
      </c>
      <c r="D102" s="133" t="s">
        <v>277</v>
      </c>
      <c r="E102" s="101" t="s">
        <v>277</v>
      </c>
      <c r="F102" s="78"/>
      <c r="G102" s="133" t="s">
        <v>560</v>
      </c>
      <c r="H102" s="133" t="s">
        <v>560</v>
      </c>
      <c r="I102" s="133" t="s">
        <v>560</v>
      </c>
      <c r="J102" s="100" t="s">
        <v>277</v>
      </c>
      <c r="K102" s="133" t="s">
        <v>277</v>
      </c>
      <c r="L102" s="101">
        <v>11.048136901873061</v>
      </c>
    </row>
    <row r="103" spans="1:12" ht="16.5" customHeight="1">
      <c r="A103" s="127" t="s">
        <v>103</v>
      </c>
      <c r="B103" s="133"/>
      <c r="C103" s="133"/>
      <c r="D103" s="133"/>
      <c r="E103" s="101"/>
      <c r="F103" s="78"/>
      <c r="G103" s="133"/>
      <c r="H103" s="133"/>
      <c r="I103" s="133"/>
      <c r="J103" s="100"/>
      <c r="K103" s="133"/>
      <c r="L103" s="101"/>
    </row>
    <row r="104" spans="1:12" ht="12" customHeight="1">
      <c r="A104" s="38" t="s">
        <v>11</v>
      </c>
      <c r="B104" s="133">
        <v>34.417233124262431</v>
      </c>
      <c r="C104" s="133">
        <v>81.130764521796266</v>
      </c>
      <c r="D104" s="133">
        <v>61.093325598449091</v>
      </c>
      <c r="E104" s="101">
        <v>296.35160820070138</v>
      </c>
      <c r="F104" s="78"/>
      <c r="G104" s="133" t="s">
        <v>560</v>
      </c>
      <c r="H104" s="133" t="s">
        <v>560</v>
      </c>
      <c r="I104" s="133" t="s">
        <v>560</v>
      </c>
      <c r="J104" s="100">
        <v>0</v>
      </c>
      <c r="K104" s="133">
        <v>19.838929547355729</v>
      </c>
      <c r="L104" s="101">
        <v>296.35160820070138</v>
      </c>
    </row>
    <row r="105" spans="1:12" ht="12" customHeight="1">
      <c r="A105" s="138" t="s">
        <v>13</v>
      </c>
      <c r="B105" s="133">
        <v>27.094799922817252</v>
      </c>
      <c r="C105" s="133">
        <v>79.259347334970769</v>
      </c>
      <c r="D105" s="133">
        <v>82.228529684113582</v>
      </c>
      <c r="E105" s="101">
        <v>122.94863390025802</v>
      </c>
      <c r="F105" s="78"/>
      <c r="G105" s="133" t="s">
        <v>560</v>
      </c>
      <c r="H105" s="133" t="s">
        <v>560</v>
      </c>
      <c r="I105" s="133" t="s">
        <v>560</v>
      </c>
      <c r="J105" s="100">
        <v>0</v>
      </c>
      <c r="K105" s="133">
        <v>20.568720769516368</v>
      </c>
      <c r="L105" s="101">
        <v>122.94863390025802</v>
      </c>
    </row>
    <row r="106" spans="1:12" ht="12" customHeight="1">
      <c r="A106" s="138" t="s">
        <v>104</v>
      </c>
      <c r="B106" s="133">
        <v>19.588606899532444</v>
      </c>
      <c r="C106" s="133">
        <v>100</v>
      </c>
      <c r="D106" s="133">
        <v>83.569397214150598</v>
      </c>
      <c r="E106" s="101">
        <v>29.154522099867201</v>
      </c>
      <c r="F106" s="78"/>
      <c r="G106" s="133" t="s">
        <v>560</v>
      </c>
      <c r="H106" s="133" t="s">
        <v>560</v>
      </c>
      <c r="I106" s="133" t="s">
        <v>560</v>
      </c>
      <c r="J106" s="100">
        <v>0</v>
      </c>
      <c r="K106" s="133">
        <v>11.037630940134378</v>
      </c>
      <c r="L106" s="101">
        <v>29.154522099867201</v>
      </c>
    </row>
    <row r="107" spans="1:12" ht="12" customHeight="1">
      <c r="A107" s="138" t="s">
        <v>105</v>
      </c>
      <c r="B107" s="133">
        <v>17.725922558673936</v>
      </c>
      <c r="C107" s="133">
        <v>85.650704588079634</v>
      </c>
      <c r="D107" s="133">
        <v>35.375794449162342</v>
      </c>
      <c r="E107" s="101">
        <v>65.54124077864455</v>
      </c>
      <c r="F107" s="78"/>
      <c r="G107" s="133" t="s">
        <v>560</v>
      </c>
      <c r="H107" s="133" t="s">
        <v>560</v>
      </c>
      <c r="I107" s="133" t="s">
        <v>560</v>
      </c>
      <c r="J107" s="100">
        <v>0</v>
      </c>
      <c r="K107" s="133">
        <v>9.9654728830090278</v>
      </c>
      <c r="L107" s="101">
        <v>65.54124077864455</v>
      </c>
    </row>
    <row r="108" spans="1:12" ht="12" customHeight="1">
      <c r="A108" s="138" t="s">
        <v>17</v>
      </c>
      <c r="B108" s="133" t="s">
        <v>560</v>
      </c>
      <c r="C108" s="133" t="s">
        <v>560</v>
      </c>
      <c r="D108" s="133" t="s">
        <v>560</v>
      </c>
      <c r="E108" s="101">
        <v>0</v>
      </c>
      <c r="F108" s="78"/>
      <c r="G108" s="133" t="s">
        <v>560</v>
      </c>
      <c r="H108" s="133" t="s">
        <v>560</v>
      </c>
      <c r="I108" s="133" t="s">
        <v>560</v>
      </c>
      <c r="J108" s="100">
        <v>0</v>
      </c>
      <c r="K108" s="133" t="s">
        <v>560</v>
      </c>
      <c r="L108" s="101">
        <v>0</v>
      </c>
    </row>
    <row r="109" spans="1:12" ht="12" customHeight="1">
      <c r="A109" s="139" t="s">
        <v>20</v>
      </c>
      <c r="B109" s="133">
        <v>49.992369022311777</v>
      </c>
      <c r="C109" s="133">
        <v>58.370632512260975</v>
      </c>
      <c r="D109" s="133">
        <v>0</v>
      </c>
      <c r="E109" s="101">
        <v>35.386661821351829</v>
      </c>
      <c r="F109" s="78"/>
      <c r="G109" s="133" t="s">
        <v>560</v>
      </c>
      <c r="H109" s="133" t="s">
        <v>560</v>
      </c>
      <c r="I109" s="133" t="s">
        <v>560</v>
      </c>
      <c r="J109" s="100">
        <v>0</v>
      </c>
      <c r="K109" s="133">
        <v>0</v>
      </c>
      <c r="L109" s="101">
        <v>35.386661821351829</v>
      </c>
    </row>
    <row r="110" spans="1:12" ht="12" customHeight="1">
      <c r="A110" s="138" t="s">
        <v>106</v>
      </c>
      <c r="B110" s="133" t="s">
        <v>277</v>
      </c>
      <c r="C110" s="133">
        <v>100</v>
      </c>
      <c r="D110" s="133" t="s">
        <v>277</v>
      </c>
      <c r="E110" s="101" t="s">
        <v>277</v>
      </c>
      <c r="F110" s="78"/>
      <c r="G110" s="133" t="s">
        <v>560</v>
      </c>
      <c r="H110" s="133" t="s">
        <v>560</v>
      </c>
      <c r="I110" s="133" t="s">
        <v>560</v>
      </c>
      <c r="J110" s="100" t="s">
        <v>277</v>
      </c>
      <c r="K110" s="133" t="s">
        <v>277</v>
      </c>
      <c r="L110" s="101">
        <v>1.6717739061495454</v>
      </c>
    </row>
    <row r="111" spans="1:12" ht="12" customHeight="1">
      <c r="A111" s="138" t="s">
        <v>107</v>
      </c>
      <c r="B111" s="133">
        <v>80.828192577390652</v>
      </c>
      <c r="C111" s="133">
        <v>84.914361036538736</v>
      </c>
      <c r="D111" s="133">
        <v>77.798699852137219</v>
      </c>
      <c r="E111" s="101">
        <v>41.648775694430391</v>
      </c>
      <c r="F111" s="78"/>
      <c r="G111" s="133" t="s">
        <v>560</v>
      </c>
      <c r="H111" s="133" t="s">
        <v>560</v>
      </c>
      <c r="I111" s="133" t="s">
        <v>560</v>
      </c>
      <c r="J111" s="100">
        <v>0</v>
      </c>
      <c r="K111" s="133">
        <v>57.035439918018511</v>
      </c>
      <c r="L111" s="101">
        <v>41.648775694430391</v>
      </c>
    </row>
    <row r="112" spans="1:12" ht="12" customHeight="1">
      <c r="A112" s="38" t="s">
        <v>12</v>
      </c>
      <c r="B112" s="133" t="s">
        <v>560</v>
      </c>
      <c r="C112" s="133" t="s">
        <v>560</v>
      </c>
      <c r="D112" s="133" t="s">
        <v>560</v>
      </c>
      <c r="E112" s="101" t="s">
        <v>396</v>
      </c>
      <c r="F112" s="78"/>
      <c r="G112" s="133" t="s">
        <v>337</v>
      </c>
      <c r="H112" s="133" t="s">
        <v>562</v>
      </c>
      <c r="I112" s="133" t="s">
        <v>354</v>
      </c>
      <c r="J112" s="100" t="s">
        <v>563</v>
      </c>
      <c r="K112" s="133" t="s">
        <v>279</v>
      </c>
      <c r="L112" s="101">
        <v>12.935693144000121</v>
      </c>
    </row>
    <row r="113" spans="1:12" ht="12" customHeight="1">
      <c r="A113" s="138" t="s">
        <v>108</v>
      </c>
      <c r="B113" s="133" t="s">
        <v>560</v>
      </c>
      <c r="C113" s="133" t="s">
        <v>560</v>
      </c>
      <c r="D113" s="133" t="s">
        <v>560</v>
      </c>
      <c r="E113" s="101" t="s">
        <v>396</v>
      </c>
      <c r="F113" s="78"/>
      <c r="G113" s="133" t="s">
        <v>337</v>
      </c>
      <c r="H113" s="133" t="s">
        <v>562</v>
      </c>
      <c r="I113" s="133" t="s">
        <v>354</v>
      </c>
      <c r="J113" s="100" t="s">
        <v>563</v>
      </c>
      <c r="K113" s="133" t="s">
        <v>279</v>
      </c>
      <c r="L113" s="101">
        <v>12.935693144000121</v>
      </c>
    </row>
    <row r="114" spans="1:12" ht="12" customHeight="1">
      <c r="A114" s="138" t="s">
        <v>109</v>
      </c>
      <c r="B114" s="133" t="s">
        <v>560</v>
      </c>
      <c r="C114" s="133" t="s">
        <v>560</v>
      </c>
      <c r="D114" s="133" t="s">
        <v>560</v>
      </c>
      <c r="E114" s="101">
        <v>0</v>
      </c>
      <c r="F114" s="78"/>
      <c r="G114" s="133" t="s">
        <v>560</v>
      </c>
      <c r="H114" s="133" t="s">
        <v>560</v>
      </c>
      <c r="I114" s="133" t="s">
        <v>560</v>
      </c>
      <c r="J114" s="100">
        <v>0</v>
      </c>
      <c r="K114" s="133" t="s">
        <v>560</v>
      </c>
      <c r="L114" s="101">
        <v>0</v>
      </c>
    </row>
    <row r="115" spans="1:12" ht="12" customHeight="1">
      <c r="A115" s="1"/>
      <c r="B115" s="133"/>
      <c r="C115" s="133"/>
      <c r="D115" s="133"/>
      <c r="E115" s="101"/>
      <c r="F115" s="78"/>
      <c r="G115" s="133"/>
      <c r="H115" s="133"/>
      <c r="I115" s="133"/>
      <c r="J115" s="100"/>
      <c r="K115" s="133"/>
      <c r="L115" s="101"/>
    </row>
    <row r="116" spans="1:12" ht="12" customHeight="1">
      <c r="A116" s="8" t="s">
        <v>32</v>
      </c>
      <c r="B116" s="133"/>
      <c r="C116" s="133"/>
      <c r="D116" s="133"/>
      <c r="E116" s="101"/>
      <c r="F116" s="78"/>
      <c r="G116" s="133"/>
      <c r="H116" s="133"/>
      <c r="I116" s="133"/>
      <c r="J116" s="100"/>
      <c r="K116" s="133"/>
      <c r="L116" s="101"/>
    </row>
    <row r="117" spans="1:12" ht="12" customHeight="1">
      <c r="A117" s="127" t="s">
        <v>33</v>
      </c>
      <c r="B117" s="133"/>
      <c r="C117" s="133"/>
      <c r="D117" s="133"/>
      <c r="E117" s="101"/>
      <c r="F117" s="78"/>
      <c r="G117" s="133"/>
      <c r="H117" s="133"/>
      <c r="I117" s="133"/>
      <c r="J117" s="100"/>
      <c r="K117" s="133"/>
      <c r="L117" s="101"/>
    </row>
    <row r="118" spans="1:12" ht="12" customHeight="1">
      <c r="A118" s="38" t="s">
        <v>34</v>
      </c>
      <c r="B118" s="133">
        <v>93.013358457451574</v>
      </c>
      <c r="C118" s="133">
        <v>62.632152494536939</v>
      </c>
      <c r="D118" s="133">
        <v>66.330039381399857</v>
      </c>
      <c r="E118" s="101">
        <v>68.844355582700118</v>
      </c>
      <c r="F118" s="78"/>
      <c r="G118" s="133" t="s">
        <v>560</v>
      </c>
      <c r="H118" s="133" t="s">
        <v>560</v>
      </c>
      <c r="I118" s="133" t="s">
        <v>560</v>
      </c>
      <c r="J118" s="100">
        <v>0</v>
      </c>
      <c r="K118" s="133">
        <v>23.739328158251979</v>
      </c>
      <c r="L118" s="101">
        <v>68.844355582700118</v>
      </c>
    </row>
    <row r="119" spans="1:12" ht="12" customHeight="1">
      <c r="A119" s="38" t="s">
        <v>35</v>
      </c>
      <c r="B119" s="133">
        <v>51.139211486913837</v>
      </c>
      <c r="C119" s="133">
        <v>71.018328354468935</v>
      </c>
      <c r="D119" s="133">
        <v>77.885338537232073</v>
      </c>
      <c r="E119" s="101">
        <v>144.87989065879054</v>
      </c>
      <c r="F119" s="78"/>
      <c r="G119" s="133">
        <v>0</v>
      </c>
      <c r="H119" s="133">
        <v>100</v>
      </c>
      <c r="I119" s="133">
        <v>0</v>
      </c>
      <c r="J119" s="100">
        <v>11.141278522508378</v>
      </c>
      <c r="K119" s="133">
        <v>23.779818915453756</v>
      </c>
      <c r="L119" s="101">
        <v>156.02116918129894</v>
      </c>
    </row>
    <row r="120" spans="1:12" ht="12" customHeight="1">
      <c r="A120" s="38" t="s">
        <v>36</v>
      </c>
      <c r="B120" s="133">
        <v>57.668055627735896</v>
      </c>
      <c r="C120" s="133">
        <v>69.559461632329402</v>
      </c>
      <c r="D120" s="133">
        <v>95.839933374368172</v>
      </c>
      <c r="E120" s="101">
        <v>111.68117194020795</v>
      </c>
      <c r="F120" s="78"/>
      <c r="G120" s="133" t="s">
        <v>560</v>
      </c>
      <c r="H120" s="133" t="s">
        <v>560</v>
      </c>
      <c r="I120" s="133" t="s">
        <v>560</v>
      </c>
      <c r="J120" s="100">
        <v>0</v>
      </c>
      <c r="K120" s="133">
        <v>32.354187601652747</v>
      </c>
      <c r="L120" s="101">
        <v>111.68117194020795</v>
      </c>
    </row>
    <row r="121" spans="1:12" ht="12" customHeight="1">
      <c r="A121" s="38" t="s">
        <v>37</v>
      </c>
      <c r="B121" s="133" t="s">
        <v>277</v>
      </c>
      <c r="C121" s="133" t="s">
        <v>277</v>
      </c>
      <c r="D121" s="133" t="s">
        <v>277</v>
      </c>
      <c r="E121" s="101" t="s">
        <v>277</v>
      </c>
      <c r="F121" s="78"/>
      <c r="G121" s="133" t="s">
        <v>560</v>
      </c>
      <c r="H121" s="133" t="s">
        <v>560</v>
      </c>
      <c r="I121" s="133" t="s">
        <v>560</v>
      </c>
      <c r="J121" s="100" t="s">
        <v>277</v>
      </c>
      <c r="K121" s="133" t="s">
        <v>277</v>
      </c>
      <c r="L121" s="101">
        <v>15.764021880858337</v>
      </c>
    </row>
    <row r="122" spans="1:12" ht="12" customHeight="1">
      <c r="A122" s="38" t="s">
        <v>38</v>
      </c>
      <c r="B122" s="133" t="s">
        <v>342</v>
      </c>
      <c r="C122" s="133" t="s">
        <v>407</v>
      </c>
      <c r="D122" s="133" t="s">
        <v>408</v>
      </c>
      <c r="E122" s="101" t="s">
        <v>409</v>
      </c>
      <c r="F122" s="78"/>
      <c r="G122" s="133" t="s">
        <v>560</v>
      </c>
      <c r="H122" s="133" t="s">
        <v>560</v>
      </c>
      <c r="I122" s="133" t="s">
        <v>560</v>
      </c>
      <c r="J122" s="100" t="s">
        <v>396</v>
      </c>
      <c r="K122" s="133" t="s">
        <v>342</v>
      </c>
      <c r="L122" s="101">
        <v>38.970384889375175</v>
      </c>
    </row>
    <row r="123" spans="1:12" ht="12" customHeight="1">
      <c r="A123" s="38" t="s">
        <v>39</v>
      </c>
      <c r="B123" s="133" t="s">
        <v>560</v>
      </c>
      <c r="C123" s="133" t="s">
        <v>560</v>
      </c>
      <c r="D123" s="133" t="s">
        <v>560</v>
      </c>
      <c r="E123" s="101">
        <v>0</v>
      </c>
      <c r="F123" s="78"/>
      <c r="G123" s="133" t="s">
        <v>560</v>
      </c>
      <c r="H123" s="133" t="s">
        <v>560</v>
      </c>
      <c r="I123" s="133" t="s">
        <v>560</v>
      </c>
      <c r="J123" s="100">
        <v>0</v>
      </c>
      <c r="K123" s="133" t="s">
        <v>560</v>
      </c>
      <c r="L123" s="101">
        <v>0</v>
      </c>
    </row>
    <row r="124" spans="1:12" ht="12" customHeight="1">
      <c r="A124" s="38" t="s">
        <v>40</v>
      </c>
      <c r="B124" s="133">
        <v>100</v>
      </c>
      <c r="C124" s="133" t="s">
        <v>277</v>
      </c>
      <c r="D124" s="133">
        <v>100</v>
      </c>
      <c r="E124" s="101" t="s">
        <v>277</v>
      </c>
      <c r="F124" s="78"/>
      <c r="G124" s="133" t="s">
        <v>560</v>
      </c>
      <c r="H124" s="133" t="s">
        <v>560</v>
      </c>
      <c r="I124" s="133" t="s">
        <v>560</v>
      </c>
      <c r="J124" s="100" t="s">
        <v>277</v>
      </c>
      <c r="K124" s="133" t="s">
        <v>277</v>
      </c>
      <c r="L124" s="101">
        <v>1.8928193618885203</v>
      </c>
    </row>
    <row r="125" spans="1:12" ht="12" customHeight="1">
      <c r="A125" s="129" t="s">
        <v>566</v>
      </c>
      <c r="B125" s="133"/>
      <c r="C125" s="133"/>
      <c r="D125" s="133"/>
      <c r="E125" s="101"/>
      <c r="F125" s="78"/>
      <c r="G125" s="133"/>
      <c r="H125" s="133"/>
      <c r="I125" s="133"/>
      <c r="J125" s="100"/>
      <c r="K125" s="133"/>
      <c r="L125" s="101"/>
    </row>
    <row r="126" spans="1:12" ht="12" customHeight="1">
      <c r="A126" s="132" t="s">
        <v>274</v>
      </c>
      <c r="B126" s="133">
        <v>70.919769508523117</v>
      </c>
      <c r="C126" s="133">
        <v>70.595968200961693</v>
      </c>
      <c r="D126" s="133">
        <v>75.350342664563414</v>
      </c>
      <c r="E126" s="101">
        <v>218.95171154862467</v>
      </c>
      <c r="F126" s="78"/>
      <c r="G126" s="133">
        <v>0</v>
      </c>
      <c r="H126" s="133">
        <v>100</v>
      </c>
      <c r="I126" s="133">
        <v>0</v>
      </c>
      <c r="J126" s="100">
        <v>11.141278522508378</v>
      </c>
      <c r="K126" s="133">
        <v>28.632098456713802</v>
      </c>
      <c r="L126" s="101">
        <v>230.09299007113307</v>
      </c>
    </row>
    <row r="127" spans="1:12" ht="12" customHeight="1">
      <c r="A127" s="132" t="s">
        <v>275</v>
      </c>
      <c r="B127" s="133">
        <v>51.547192457444808</v>
      </c>
      <c r="C127" s="133">
        <v>68.90255541860526</v>
      </c>
      <c r="D127" s="133">
        <v>89.69762921291165</v>
      </c>
      <c r="E127" s="101">
        <v>163.080932765196</v>
      </c>
      <c r="F127" s="78"/>
      <c r="G127" s="133" t="s">
        <v>560</v>
      </c>
      <c r="H127" s="133" t="s">
        <v>560</v>
      </c>
      <c r="I127" s="133" t="s">
        <v>560</v>
      </c>
      <c r="J127" s="100">
        <v>0</v>
      </c>
      <c r="K127" s="133">
        <v>30.451205049500317</v>
      </c>
      <c r="L127" s="101">
        <v>163.080932765196</v>
      </c>
    </row>
    <row r="128" spans="1:12" ht="16.5" customHeight="1">
      <c r="A128" s="127" t="s">
        <v>103</v>
      </c>
      <c r="B128" s="133"/>
      <c r="C128" s="133"/>
      <c r="D128" s="133"/>
      <c r="E128" s="101"/>
      <c r="F128" s="78"/>
      <c r="G128" s="133"/>
      <c r="H128" s="133"/>
      <c r="I128" s="133"/>
      <c r="J128" s="100"/>
      <c r="K128" s="133"/>
      <c r="L128" s="101"/>
    </row>
    <row r="129" spans="1:12" ht="12" customHeight="1">
      <c r="A129" s="38" t="s">
        <v>11</v>
      </c>
      <c r="B129" s="133">
        <v>62.650062763357433</v>
      </c>
      <c r="C129" s="133">
        <v>69.873089305103917</v>
      </c>
      <c r="D129" s="133">
        <v>81.474868690753411</v>
      </c>
      <c r="E129" s="101">
        <v>382.03264431382053</v>
      </c>
      <c r="F129" s="78"/>
      <c r="G129" s="133" t="s">
        <v>560</v>
      </c>
      <c r="H129" s="133" t="s">
        <v>560</v>
      </c>
      <c r="I129" s="133" t="s">
        <v>560</v>
      </c>
      <c r="J129" s="100">
        <v>0</v>
      </c>
      <c r="K129" s="133">
        <v>30.24363556670836</v>
      </c>
      <c r="L129" s="101">
        <v>382.03264431382053</v>
      </c>
    </row>
    <row r="130" spans="1:12" ht="12" customHeight="1">
      <c r="A130" s="138" t="s">
        <v>13</v>
      </c>
      <c r="B130" s="133">
        <v>56.642465971105757</v>
      </c>
      <c r="C130" s="133">
        <v>68.036182511117204</v>
      </c>
      <c r="D130" s="133">
        <v>94.617171917005194</v>
      </c>
      <c r="E130" s="101">
        <v>314.73324148157877</v>
      </c>
      <c r="F130" s="78"/>
      <c r="G130" s="133" t="s">
        <v>560</v>
      </c>
      <c r="H130" s="133" t="s">
        <v>560</v>
      </c>
      <c r="I130" s="133" t="s">
        <v>560</v>
      </c>
      <c r="J130" s="100">
        <v>0</v>
      </c>
      <c r="K130" s="133">
        <v>34.124394435609013</v>
      </c>
      <c r="L130" s="101">
        <v>314.73324148157877</v>
      </c>
    </row>
    <row r="131" spans="1:12" ht="12" customHeight="1">
      <c r="A131" s="138" t="s">
        <v>104</v>
      </c>
      <c r="B131" s="133" t="s">
        <v>560</v>
      </c>
      <c r="C131" s="133" t="s">
        <v>560</v>
      </c>
      <c r="D131" s="133" t="s">
        <v>560</v>
      </c>
      <c r="E131" s="101">
        <v>0</v>
      </c>
      <c r="F131" s="78"/>
      <c r="G131" s="133" t="s">
        <v>560</v>
      </c>
      <c r="H131" s="133" t="s">
        <v>560</v>
      </c>
      <c r="I131" s="133" t="s">
        <v>560</v>
      </c>
      <c r="J131" s="100">
        <v>0</v>
      </c>
      <c r="K131" s="133" t="s">
        <v>560</v>
      </c>
      <c r="L131" s="101">
        <v>0</v>
      </c>
    </row>
    <row r="132" spans="1:12" ht="12" customHeight="1">
      <c r="A132" s="138" t="s">
        <v>105</v>
      </c>
      <c r="B132" s="133">
        <v>100</v>
      </c>
      <c r="C132" s="133" t="s">
        <v>277</v>
      </c>
      <c r="D132" s="133" t="s">
        <v>277</v>
      </c>
      <c r="E132" s="101" t="s">
        <v>277</v>
      </c>
      <c r="F132" s="78"/>
      <c r="G132" s="133" t="s">
        <v>560</v>
      </c>
      <c r="H132" s="133" t="s">
        <v>560</v>
      </c>
      <c r="I132" s="133" t="s">
        <v>560</v>
      </c>
      <c r="J132" s="100" t="s">
        <v>277</v>
      </c>
      <c r="K132" s="133" t="s">
        <v>277</v>
      </c>
      <c r="L132" s="101">
        <v>18.592839562243537</v>
      </c>
    </row>
    <row r="133" spans="1:12" ht="12" customHeight="1">
      <c r="A133" s="138" t="s">
        <v>17</v>
      </c>
      <c r="B133" s="133" t="s">
        <v>560</v>
      </c>
      <c r="C133" s="133" t="s">
        <v>560</v>
      </c>
      <c r="D133" s="133" t="s">
        <v>560</v>
      </c>
      <c r="E133" s="101">
        <v>0</v>
      </c>
      <c r="F133" s="78"/>
      <c r="G133" s="133" t="s">
        <v>560</v>
      </c>
      <c r="H133" s="133" t="s">
        <v>560</v>
      </c>
      <c r="I133" s="133" t="s">
        <v>560</v>
      </c>
      <c r="J133" s="100">
        <v>0</v>
      </c>
      <c r="K133" s="133" t="s">
        <v>560</v>
      </c>
      <c r="L133" s="101">
        <v>0</v>
      </c>
    </row>
    <row r="134" spans="1:12" ht="12" customHeight="1">
      <c r="A134" s="139" t="s">
        <v>20</v>
      </c>
      <c r="B134" s="133">
        <v>100</v>
      </c>
      <c r="C134" s="133">
        <v>100</v>
      </c>
      <c r="D134" s="133" t="s">
        <v>277</v>
      </c>
      <c r="E134" s="101" t="s">
        <v>277</v>
      </c>
      <c r="F134" s="78"/>
      <c r="G134" s="133" t="s">
        <v>560</v>
      </c>
      <c r="H134" s="133" t="s">
        <v>560</v>
      </c>
      <c r="I134" s="133" t="s">
        <v>560</v>
      </c>
      <c r="J134" s="100" t="s">
        <v>277</v>
      </c>
      <c r="K134" s="133" t="s">
        <v>277</v>
      </c>
      <c r="L134" s="101">
        <v>30.216294778270125</v>
      </c>
    </row>
    <row r="135" spans="1:12" ht="12" customHeight="1">
      <c r="A135" s="138" t="s">
        <v>106</v>
      </c>
      <c r="B135" s="133" t="s">
        <v>277</v>
      </c>
      <c r="C135" s="133" t="s">
        <v>277</v>
      </c>
      <c r="D135" s="133" t="s">
        <v>277</v>
      </c>
      <c r="E135" s="101" t="s">
        <v>277</v>
      </c>
      <c r="F135" s="78"/>
      <c r="G135" s="133" t="s">
        <v>560</v>
      </c>
      <c r="H135" s="133" t="s">
        <v>560</v>
      </c>
      <c r="I135" s="133" t="s">
        <v>560</v>
      </c>
      <c r="J135" s="100" t="s">
        <v>277</v>
      </c>
      <c r="K135" s="133" t="s">
        <v>277</v>
      </c>
      <c r="L135" s="101">
        <v>5.0213653538182506</v>
      </c>
    </row>
    <row r="136" spans="1:12" ht="12" customHeight="1">
      <c r="A136" s="138" t="s">
        <v>107</v>
      </c>
      <c r="B136" s="133" t="s">
        <v>277</v>
      </c>
      <c r="C136" s="133" t="s">
        <v>277</v>
      </c>
      <c r="D136" s="133">
        <v>100</v>
      </c>
      <c r="E136" s="101" t="s">
        <v>277</v>
      </c>
      <c r="F136" s="78"/>
      <c r="G136" s="133" t="s">
        <v>560</v>
      </c>
      <c r="H136" s="133" t="s">
        <v>560</v>
      </c>
      <c r="I136" s="133" t="s">
        <v>560</v>
      </c>
      <c r="J136" s="100" t="s">
        <v>277</v>
      </c>
      <c r="K136" s="133" t="s">
        <v>277</v>
      </c>
      <c r="L136" s="101">
        <v>13.468903137909923</v>
      </c>
    </row>
    <row r="137" spans="1:12" ht="12" customHeight="1">
      <c r="A137" s="38" t="s">
        <v>12</v>
      </c>
      <c r="B137" s="133" t="s">
        <v>560</v>
      </c>
      <c r="C137" s="133" t="s">
        <v>560</v>
      </c>
      <c r="D137" s="133" t="s">
        <v>560</v>
      </c>
      <c r="E137" s="101" t="s">
        <v>277</v>
      </c>
      <c r="F137" s="78"/>
      <c r="G137" s="133" t="s">
        <v>277</v>
      </c>
      <c r="H137" s="133">
        <v>100</v>
      </c>
      <c r="I137" s="133" t="s">
        <v>277</v>
      </c>
      <c r="J137" s="100" t="s">
        <v>277</v>
      </c>
      <c r="K137" s="133" t="s">
        <v>277</v>
      </c>
      <c r="L137" s="101">
        <v>11.141278522508378</v>
      </c>
    </row>
    <row r="138" spans="1:12" ht="12" customHeight="1">
      <c r="A138" s="138" t="s">
        <v>108</v>
      </c>
      <c r="B138" s="133" t="s">
        <v>560</v>
      </c>
      <c r="C138" s="133" t="s">
        <v>560</v>
      </c>
      <c r="D138" s="133" t="s">
        <v>560</v>
      </c>
      <c r="E138" s="101" t="s">
        <v>277</v>
      </c>
      <c r="F138" s="78"/>
      <c r="G138" s="133" t="s">
        <v>277</v>
      </c>
      <c r="H138" s="133">
        <v>100</v>
      </c>
      <c r="I138" s="133" t="s">
        <v>277</v>
      </c>
      <c r="J138" s="100" t="s">
        <v>277</v>
      </c>
      <c r="K138" s="133" t="s">
        <v>277</v>
      </c>
      <c r="L138" s="101">
        <v>11.141278522508378</v>
      </c>
    </row>
    <row r="139" spans="1:12" ht="12" customHeight="1">
      <c r="A139" s="138" t="s">
        <v>109</v>
      </c>
      <c r="B139" s="133" t="s">
        <v>560</v>
      </c>
      <c r="C139" s="133" t="s">
        <v>560</v>
      </c>
      <c r="D139" s="133" t="s">
        <v>560</v>
      </c>
      <c r="E139" s="101">
        <v>0</v>
      </c>
      <c r="F139" s="78"/>
      <c r="G139" s="133" t="s">
        <v>560</v>
      </c>
      <c r="H139" s="133" t="s">
        <v>560</v>
      </c>
      <c r="I139" s="133" t="s">
        <v>560</v>
      </c>
      <c r="J139" s="100">
        <v>0</v>
      </c>
      <c r="K139" s="133" t="s">
        <v>560</v>
      </c>
      <c r="L139" s="101">
        <v>0</v>
      </c>
    </row>
    <row r="140" spans="1:12" ht="12" customHeight="1">
      <c r="A140" s="1"/>
      <c r="B140" s="133"/>
      <c r="C140" s="133"/>
      <c r="D140" s="133"/>
      <c r="E140" s="101"/>
      <c r="F140" s="78"/>
      <c r="G140" s="133"/>
      <c r="H140" s="133"/>
      <c r="I140" s="133"/>
      <c r="J140" s="100"/>
      <c r="K140" s="133"/>
      <c r="L140" s="101"/>
    </row>
    <row r="141" spans="1:12" ht="12" customHeight="1">
      <c r="A141" s="8" t="s">
        <v>271</v>
      </c>
      <c r="B141" s="133"/>
      <c r="C141" s="133"/>
      <c r="D141" s="133"/>
      <c r="E141" s="101"/>
      <c r="F141" s="78"/>
      <c r="G141" s="133"/>
      <c r="H141" s="133"/>
      <c r="I141" s="133"/>
      <c r="J141" s="100"/>
      <c r="K141" s="133"/>
      <c r="L141" s="101"/>
    </row>
    <row r="142" spans="1:12" ht="12" customHeight="1">
      <c r="A142" s="127" t="s">
        <v>33</v>
      </c>
      <c r="B142" s="133"/>
      <c r="C142" s="133"/>
      <c r="D142" s="133"/>
      <c r="E142" s="101"/>
      <c r="F142" s="78"/>
      <c r="G142" s="133"/>
      <c r="H142" s="133"/>
      <c r="I142" s="133"/>
      <c r="J142" s="100"/>
      <c r="K142" s="133"/>
      <c r="L142" s="101"/>
    </row>
    <row r="143" spans="1:12" ht="12" customHeight="1">
      <c r="A143" s="38" t="s">
        <v>34</v>
      </c>
      <c r="B143" s="133">
        <v>28.056376815807138</v>
      </c>
      <c r="C143" s="133">
        <v>51.932557508074645</v>
      </c>
      <c r="D143" s="133">
        <v>36.018090678621768</v>
      </c>
      <c r="E143" s="101">
        <v>76.637790503689345</v>
      </c>
      <c r="F143" s="78"/>
      <c r="G143" s="133" t="s">
        <v>560</v>
      </c>
      <c r="H143" s="133" t="s">
        <v>560</v>
      </c>
      <c r="I143" s="133" t="s">
        <v>560</v>
      </c>
      <c r="J143" s="100">
        <v>0</v>
      </c>
      <c r="K143" s="133">
        <v>3.5058809143214322</v>
      </c>
      <c r="L143" s="101">
        <v>76.637790503689345</v>
      </c>
    </row>
    <row r="144" spans="1:12" ht="12" customHeight="1">
      <c r="A144" s="38" t="s">
        <v>35</v>
      </c>
      <c r="B144" s="133">
        <v>33.899043883385033</v>
      </c>
      <c r="C144" s="133">
        <v>46.923315371868405</v>
      </c>
      <c r="D144" s="133">
        <v>63.511182433367992</v>
      </c>
      <c r="E144" s="101">
        <v>108.57384288931908</v>
      </c>
      <c r="F144" s="78"/>
      <c r="G144" s="133">
        <v>0</v>
      </c>
      <c r="H144" s="133">
        <v>100</v>
      </c>
      <c r="I144" s="133">
        <v>33.819134509640072</v>
      </c>
      <c r="J144" s="100">
        <v>9.2380022598974687</v>
      </c>
      <c r="K144" s="133">
        <v>13.255491286965684</v>
      </c>
      <c r="L144" s="101">
        <v>117.81184514921655</v>
      </c>
    </row>
    <row r="145" spans="1:12" ht="12" customHeight="1">
      <c r="A145" s="38" t="s">
        <v>36</v>
      </c>
      <c r="B145" s="133">
        <v>15.549636357322948</v>
      </c>
      <c r="C145" s="133">
        <v>41.400712855529619</v>
      </c>
      <c r="D145" s="133">
        <v>57.43613619608756</v>
      </c>
      <c r="E145" s="101">
        <v>61.436866204074548</v>
      </c>
      <c r="F145" s="78"/>
      <c r="G145" s="133" t="s">
        <v>560</v>
      </c>
      <c r="H145" s="133" t="s">
        <v>560</v>
      </c>
      <c r="I145" s="133" t="s">
        <v>560</v>
      </c>
      <c r="J145" s="100">
        <v>0</v>
      </c>
      <c r="K145" s="133">
        <v>0</v>
      </c>
      <c r="L145" s="101">
        <v>61.436866204074548</v>
      </c>
    </row>
    <row r="146" spans="1:12" ht="12" customHeight="1">
      <c r="A146" s="38" t="s">
        <v>37</v>
      </c>
      <c r="B146" s="133">
        <v>0</v>
      </c>
      <c r="C146" s="133">
        <v>52.631330519353199</v>
      </c>
      <c r="D146" s="133">
        <v>59.961231785584296</v>
      </c>
      <c r="E146" s="101">
        <v>11.294760027391673</v>
      </c>
      <c r="F146" s="78"/>
      <c r="G146" s="133">
        <v>0</v>
      </c>
      <c r="H146" s="133">
        <v>100</v>
      </c>
      <c r="I146" s="133">
        <v>100</v>
      </c>
      <c r="J146" s="100">
        <v>2.8562212780196776</v>
      </c>
      <c r="K146" s="133">
        <v>0</v>
      </c>
      <c r="L146" s="101">
        <v>14.150981305411351</v>
      </c>
    </row>
    <row r="147" spans="1:12" ht="12" customHeight="1">
      <c r="A147" s="38" t="s">
        <v>38</v>
      </c>
      <c r="B147" s="133" t="s">
        <v>277</v>
      </c>
      <c r="C147" s="133">
        <v>100</v>
      </c>
      <c r="D147" s="133" t="s">
        <v>277</v>
      </c>
      <c r="E147" s="101" t="s">
        <v>277</v>
      </c>
      <c r="F147" s="78"/>
      <c r="G147" s="133" t="s">
        <v>560</v>
      </c>
      <c r="H147" s="133" t="s">
        <v>560</v>
      </c>
      <c r="I147" s="133" t="s">
        <v>560</v>
      </c>
      <c r="J147" s="100" t="s">
        <v>277</v>
      </c>
      <c r="K147" s="133" t="s">
        <v>277</v>
      </c>
      <c r="L147" s="101">
        <v>3.2220321141319999</v>
      </c>
    </row>
    <row r="148" spans="1:12" ht="12" customHeight="1">
      <c r="A148" s="38" t="s">
        <v>39</v>
      </c>
      <c r="B148" s="133" t="s">
        <v>560</v>
      </c>
      <c r="C148" s="133" t="s">
        <v>560</v>
      </c>
      <c r="D148" s="133" t="s">
        <v>560</v>
      </c>
      <c r="E148" s="101">
        <v>0</v>
      </c>
      <c r="F148" s="78"/>
      <c r="G148" s="133" t="s">
        <v>560</v>
      </c>
      <c r="H148" s="133" t="s">
        <v>560</v>
      </c>
      <c r="I148" s="133" t="s">
        <v>560</v>
      </c>
      <c r="J148" s="100">
        <v>0</v>
      </c>
      <c r="K148" s="133" t="s">
        <v>560</v>
      </c>
      <c r="L148" s="101">
        <v>0</v>
      </c>
    </row>
    <row r="149" spans="1:12" ht="12" customHeight="1">
      <c r="A149" s="38" t="s">
        <v>40</v>
      </c>
      <c r="B149" s="133" t="s">
        <v>277</v>
      </c>
      <c r="C149" s="133" t="s">
        <v>277</v>
      </c>
      <c r="D149" s="133" t="s">
        <v>277</v>
      </c>
      <c r="E149" s="101" t="s">
        <v>277</v>
      </c>
      <c r="F149" s="78"/>
      <c r="G149" s="133" t="s">
        <v>560</v>
      </c>
      <c r="H149" s="133" t="s">
        <v>560</v>
      </c>
      <c r="I149" s="133" t="s">
        <v>560</v>
      </c>
      <c r="J149" s="100" t="s">
        <v>277</v>
      </c>
      <c r="K149" s="133" t="s">
        <v>277</v>
      </c>
      <c r="L149" s="101">
        <v>0.91299111153621515</v>
      </c>
    </row>
    <row r="150" spans="1:12" ht="12" customHeight="1">
      <c r="A150" s="129" t="s">
        <v>566</v>
      </c>
      <c r="B150" s="133"/>
      <c r="C150" s="133"/>
      <c r="D150" s="133"/>
      <c r="E150" s="101"/>
      <c r="F150" s="78"/>
      <c r="G150" s="133"/>
      <c r="H150" s="133"/>
      <c r="I150" s="133"/>
      <c r="J150" s="100"/>
      <c r="K150" s="133"/>
      <c r="L150" s="101"/>
    </row>
    <row r="151" spans="1:12" ht="12" customHeight="1">
      <c r="A151" s="132" t="s">
        <v>274</v>
      </c>
      <c r="B151" s="133" t="s">
        <v>560</v>
      </c>
      <c r="C151" s="133" t="s">
        <v>560</v>
      </c>
      <c r="D151" s="133" t="s">
        <v>560</v>
      </c>
      <c r="E151" s="101" t="s">
        <v>277</v>
      </c>
      <c r="F151" s="78"/>
      <c r="G151" s="133" t="s">
        <v>277</v>
      </c>
      <c r="H151" s="133">
        <v>100</v>
      </c>
      <c r="I151" s="133" t="s">
        <v>277</v>
      </c>
      <c r="J151" s="100" t="s">
        <v>277</v>
      </c>
      <c r="K151" s="133" t="s">
        <v>277</v>
      </c>
      <c r="L151" s="101">
        <v>6.1137898496191552</v>
      </c>
    </row>
    <row r="152" spans="1:12" ht="12" customHeight="1">
      <c r="A152" s="132" t="s">
        <v>275</v>
      </c>
      <c r="B152" s="133">
        <v>26.404101118925436</v>
      </c>
      <c r="C152" s="133">
        <v>47.8285820303295</v>
      </c>
      <c r="D152" s="133">
        <v>52.974168101712266</v>
      </c>
      <c r="E152" s="101">
        <v>262.07828285014284</v>
      </c>
      <c r="F152" s="78"/>
      <c r="G152" s="133">
        <v>0</v>
      </c>
      <c r="H152" s="133">
        <v>100</v>
      </c>
      <c r="I152" s="133">
        <v>100</v>
      </c>
      <c r="J152" s="100">
        <v>5.9804336882979925</v>
      </c>
      <c r="K152" s="133">
        <v>6.9080831230345296</v>
      </c>
      <c r="L152" s="101">
        <v>268.05871653844088</v>
      </c>
    </row>
    <row r="153" spans="1:12" ht="16.5" customHeight="1">
      <c r="A153" s="127" t="s">
        <v>103</v>
      </c>
      <c r="B153" s="133"/>
      <c r="C153" s="133"/>
      <c r="D153" s="133"/>
      <c r="E153" s="101"/>
      <c r="F153" s="78"/>
      <c r="G153" s="133"/>
      <c r="H153" s="133"/>
      <c r="I153" s="133"/>
      <c r="J153" s="100"/>
      <c r="K153" s="133"/>
      <c r="L153" s="101"/>
    </row>
    <row r="154" spans="1:12" ht="12" customHeight="1">
      <c r="A154" s="38" t="s">
        <v>11</v>
      </c>
      <c r="B154" s="133">
        <v>26.404101118925436</v>
      </c>
      <c r="C154" s="133">
        <v>47.8285820303295</v>
      </c>
      <c r="D154" s="133">
        <v>52.974168101712266</v>
      </c>
      <c r="E154" s="101">
        <v>262.07828285014284</v>
      </c>
      <c r="F154" s="78"/>
      <c r="G154" s="133" t="s">
        <v>560</v>
      </c>
      <c r="H154" s="133" t="s">
        <v>560</v>
      </c>
      <c r="I154" s="133" t="s">
        <v>560</v>
      </c>
      <c r="J154" s="100">
        <v>0</v>
      </c>
      <c r="K154" s="133">
        <v>7.0657204998567114</v>
      </c>
      <c r="L154" s="101">
        <v>262.07828285014284</v>
      </c>
    </row>
    <row r="155" spans="1:12" ht="12" customHeight="1">
      <c r="A155" s="138" t="s">
        <v>13</v>
      </c>
      <c r="B155" s="133">
        <v>37.379923549132897</v>
      </c>
      <c r="C155" s="133">
        <v>49.339445635585534</v>
      </c>
      <c r="D155" s="133">
        <v>94.154017017842804</v>
      </c>
      <c r="E155" s="101">
        <v>101.7979294678924</v>
      </c>
      <c r="F155" s="78"/>
      <c r="G155" s="133" t="s">
        <v>560</v>
      </c>
      <c r="H155" s="133" t="s">
        <v>560</v>
      </c>
      <c r="I155" s="133" t="s">
        <v>560</v>
      </c>
      <c r="J155" s="100">
        <v>0</v>
      </c>
      <c r="K155" s="133">
        <v>11.771589278290451</v>
      </c>
      <c r="L155" s="101">
        <v>101.7979294678924</v>
      </c>
    </row>
    <row r="156" spans="1:12" ht="12" customHeight="1">
      <c r="A156" s="138" t="s">
        <v>104</v>
      </c>
      <c r="B156" s="133">
        <v>18.890015675606112</v>
      </c>
      <c r="C156" s="133">
        <v>70.261224010521886</v>
      </c>
      <c r="D156" s="133">
        <v>67.703025633280205</v>
      </c>
      <c r="E156" s="101">
        <v>34.592267780324292</v>
      </c>
      <c r="F156" s="78"/>
      <c r="G156" s="133" t="s">
        <v>560</v>
      </c>
      <c r="H156" s="133" t="s">
        <v>560</v>
      </c>
      <c r="I156" s="133" t="s">
        <v>560</v>
      </c>
      <c r="J156" s="100">
        <v>0</v>
      </c>
      <c r="K156" s="133">
        <v>18.890015675606112</v>
      </c>
      <c r="L156" s="101">
        <v>34.592267780324292</v>
      </c>
    </row>
    <row r="157" spans="1:12" ht="12" customHeight="1">
      <c r="A157" s="138" t="s">
        <v>105</v>
      </c>
      <c r="B157" s="133" t="s">
        <v>277</v>
      </c>
      <c r="C157" s="133" t="s">
        <v>277</v>
      </c>
      <c r="D157" s="133">
        <v>100</v>
      </c>
      <c r="E157" s="101" t="s">
        <v>277</v>
      </c>
      <c r="F157" s="78"/>
      <c r="G157" s="133" t="s">
        <v>560</v>
      </c>
      <c r="H157" s="133" t="s">
        <v>560</v>
      </c>
      <c r="I157" s="133" t="s">
        <v>560</v>
      </c>
      <c r="J157" s="100" t="s">
        <v>277</v>
      </c>
      <c r="K157" s="133" t="s">
        <v>277</v>
      </c>
      <c r="L157" s="101">
        <v>5.7041613878229791</v>
      </c>
    </row>
    <row r="158" spans="1:12" ht="12" customHeight="1">
      <c r="A158" s="138" t="s">
        <v>17</v>
      </c>
      <c r="B158" s="133" t="s">
        <v>560</v>
      </c>
      <c r="C158" s="133" t="s">
        <v>560</v>
      </c>
      <c r="D158" s="133" t="s">
        <v>560</v>
      </c>
      <c r="E158" s="101">
        <v>0</v>
      </c>
      <c r="F158" s="78"/>
      <c r="G158" s="133" t="s">
        <v>560</v>
      </c>
      <c r="H158" s="133" t="s">
        <v>560</v>
      </c>
      <c r="I158" s="133" t="s">
        <v>560</v>
      </c>
      <c r="J158" s="100">
        <v>0</v>
      </c>
      <c r="K158" s="133" t="s">
        <v>560</v>
      </c>
      <c r="L158" s="101">
        <v>0</v>
      </c>
    </row>
    <row r="159" spans="1:12" ht="12" customHeight="1">
      <c r="A159" s="139" t="s">
        <v>20</v>
      </c>
      <c r="B159" s="133" t="s">
        <v>346</v>
      </c>
      <c r="C159" s="133" t="s">
        <v>410</v>
      </c>
      <c r="D159" s="133" t="s">
        <v>279</v>
      </c>
      <c r="E159" s="101" t="s">
        <v>411</v>
      </c>
      <c r="F159" s="78"/>
      <c r="G159" s="133" t="s">
        <v>560</v>
      </c>
      <c r="H159" s="133" t="s">
        <v>560</v>
      </c>
      <c r="I159" s="133" t="s">
        <v>560</v>
      </c>
      <c r="J159" s="100" t="s">
        <v>396</v>
      </c>
      <c r="K159" s="133" t="s">
        <v>279</v>
      </c>
      <c r="L159" s="101">
        <v>18.252903780600274</v>
      </c>
    </row>
    <row r="160" spans="1:12" ht="12" customHeight="1">
      <c r="A160" s="138" t="s">
        <v>106</v>
      </c>
      <c r="B160" s="133">
        <v>21.424434200832696</v>
      </c>
      <c r="C160" s="133">
        <v>29.558819167811841</v>
      </c>
      <c r="D160" s="133">
        <v>0</v>
      </c>
      <c r="E160" s="101">
        <v>68.930946585183662</v>
      </c>
      <c r="F160" s="78"/>
      <c r="G160" s="133" t="s">
        <v>560</v>
      </c>
      <c r="H160" s="133" t="s">
        <v>560</v>
      </c>
      <c r="I160" s="133" t="s">
        <v>560</v>
      </c>
      <c r="J160" s="100">
        <v>0</v>
      </c>
      <c r="K160" s="133">
        <v>0</v>
      </c>
      <c r="L160" s="101">
        <v>68.930946585183662</v>
      </c>
    </row>
    <row r="161" spans="1:12" ht="12" customHeight="1">
      <c r="A161" s="138" t="s">
        <v>107</v>
      </c>
      <c r="B161" s="133">
        <v>15.148476724717868</v>
      </c>
      <c r="C161" s="133">
        <v>40.855809786943695</v>
      </c>
      <c r="D161" s="133">
        <v>42.26446877510935</v>
      </c>
      <c r="E161" s="101">
        <v>32.8000738483193</v>
      </c>
      <c r="F161" s="78"/>
      <c r="G161" s="133" t="s">
        <v>560</v>
      </c>
      <c r="H161" s="133" t="s">
        <v>560</v>
      </c>
      <c r="I161" s="133" t="s">
        <v>560</v>
      </c>
      <c r="J161" s="100">
        <v>0</v>
      </c>
      <c r="K161" s="133">
        <v>0</v>
      </c>
      <c r="L161" s="101">
        <v>32.8000738483193</v>
      </c>
    </row>
    <row r="162" spans="1:12" ht="12" customHeight="1">
      <c r="A162" s="38" t="s">
        <v>12</v>
      </c>
      <c r="B162" s="133" t="s">
        <v>560</v>
      </c>
      <c r="C162" s="133" t="s">
        <v>560</v>
      </c>
      <c r="D162" s="133" t="s">
        <v>560</v>
      </c>
      <c r="E162" s="101" t="s">
        <v>396</v>
      </c>
      <c r="F162" s="78"/>
      <c r="G162" s="133" t="s">
        <v>279</v>
      </c>
      <c r="H162" s="133">
        <v>100</v>
      </c>
      <c r="I162" s="133" t="s">
        <v>351</v>
      </c>
      <c r="J162" s="100" t="s">
        <v>561</v>
      </c>
      <c r="K162" s="133" t="s">
        <v>279</v>
      </c>
      <c r="L162" s="101">
        <v>12.094223537917147</v>
      </c>
    </row>
    <row r="163" spans="1:12" ht="12" customHeight="1">
      <c r="A163" s="138" t="s">
        <v>108</v>
      </c>
      <c r="B163" s="133" t="s">
        <v>560</v>
      </c>
      <c r="C163" s="133" t="s">
        <v>560</v>
      </c>
      <c r="D163" s="133" t="s">
        <v>560</v>
      </c>
      <c r="E163" s="101" t="s">
        <v>277</v>
      </c>
      <c r="F163" s="78"/>
      <c r="G163" s="133" t="s">
        <v>277</v>
      </c>
      <c r="H163" s="133">
        <v>100</v>
      </c>
      <c r="I163" s="133">
        <v>100</v>
      </c>
      <c r="J163" s="100" t="s">
        <v>277</v>
      </c>
      <c r="K163" s="133" t="s">
        <v>277</v>
      </c>
      <c r="L163" s="101">
        <v>5.9804336882979925</v>
      </c>
    </row>
    <row r="164" spans="1:12" ht="12" customHeight="1">
      <c r="A164" s="138" t="s">
        <v>109</v>
      </c>
      <c r="B164" s="133" t="s">
        <v>560</v>
      </c>
      <c r="C164" s="133" t="s">
        <v>560</v>
      </c>
      <c r="D164" s="133" t="s">
        <v>560</v>
      </c>
      <c r="E164" s="101" t="s">
        <v>277</v>
      </c>
      <c r="F164" s="78"/>
      <c r="G164" s="133" t="s">
        <v>277</v>
      </c>
      <c r="H164" s="133">
        <v>100</v>
      </c>
      <c r="I164" s="133" t="s">
        <v>277</v>
      </c>
      <c r="J164" s="100" t="s">
        <v>277</v>
      </c>
      <c r="K164" s="133" t="s">
        <v>277</v>
      </c>
      <c r="L164" s="101">
        <v>6.1137898496191552</v>
      </c>
    </row>
    <row r="165" spans="1:12" ht="12" customHeight="1">
      <c r="A165" s="1"/>
      <c r="B165" s="133"/>
      <c r="C165" s="133"/>
      <c r="D165" s="133"/>
      <c r="E165" s="101"/>
      <c r="F165" s="78"/>
      <c r="G165" s="133"/>
      <c r="H165" s="133"/>
      <c r="I165" s="133"/>
      <c r="J165" s="100"/>
      <c r="K165" s="133"/>
      <c r="L165" s="101"/>
    </row>
    <row r="166" spans="1:12" ht="12" customHeight="1">
      <c r="A166" s="8" t="s">
        <v>272</v>
      </c>
      <c r="B166" s="133"/>
      <c r="C166" s="133"/>
      <c r="D166" s="133"/>
      <c r="E166" s="101"/>
      <c r="F166" s="78"/>
      <c r="G166" s="133"/>
      <c r="H166" s="133"/>
      <c r="I166" s="133"/>
      <c r="J166" s="100"/>
      <c r="K166" s="133"/>
      <c r="L166" s="101"/>
    </row>
    <row r="167" spans="1:12" ht="12" customHeight="1">
      <c r="A167" s="127" t="s">
        <v>33</v>
      </c>
      <c r="B167" s="133"/>
      <c r="C167" s="133"/>
      <c r="D167" s="133"/>
      <c r="E167" s="101"/>
      <c r="F167" s="78"/>
      <c r="G167" s="133"/>
      <c r="H167" s="133"/>
      <c r="I167" s="133"/>
      <c r="J167" s="100"/>
      <c r="K167" s="133"/>
      <c r="L167" s="101"/>
    </row>
    <row r="168" spans="1:12" ht="12" customHeight="1">
      <c r="A168" s="38" t="s">
        <v>34</v>
      </c>
      <c r="B168" s="133" t="s">
        <v>352</v>
      </c>
      <c r="C168" s="133" t="s">
        <v>412</v>
      </c>
      <c r="D168" s="133" t="s">
        <v>413</v>
      </c>
      <c r="E168" s="101" t="s">
        <v>414</v>
      </c>
      <c r="F168" s="78"/>
      <c r="G168" s="133" t="s">
        <v>560</v>
      </c>
      <c r="H168" s="133" t="s">
        <v>560</v>
      </c>
      <c r="I168" s="133" t="s">
        <v>560</v>
      </c>
      <c r="J168" s="100" t="s">
        <v>396</v>
      </c>
      <c r="K168" s="133" t="s">
        <v>415</v>
      </c>
      <c r="L168" s="101">
        <v>8.8710045940368971</v>
      </c>
    </row>
    <row r="169" spans="1:12" ht="12" customHeight="1">
      <c r="A169" s="38" t="s">
        <v>35</v>
      </c>
      <c r="B169" s="133">
        <v>40.242140073632136</v>
      </c>
      <c r="C169" s="133">
        <v>68.679288606938442</v>
      </c>
      <c r="D169" s="133">
        <v>25.679671804518431</v>
      </c>
      <c r="E169" s="101">
        <v>51.024737830163886</v>
      </c>
      <c r="F169" s="78"/>
      <c r="G169" s="133" t="s">
        <v>560</v>
      </c>
      <c r="H169" s="133" t="s">
        <v>560</v>
      </c>
      <c r="I169" s="133" t="s">
        <v>560</v>
      </c>
      <c r="J169" s="100">
        <v>0</v>
      </c>
      <c r="K169" s="133">
        <v>5.3678956433481222</v>
      </c>
      <c r="L169" s="101">
        <v>51.024737830163886</v>
      </c>
    </row>
    <row r="170" spans="1:12" ht="12" customHeight="1">
      <c r="A170" s="38" t="s">
        <v>36</v>
      </c>
      <c r="B170" s="133">
        <v>51.258142072265919</v>
      </c>
      <c r="C170" s="133">
        <v>75.646359597727155</v>
      </c>
      <c r="D170" s="133">
        <v>30.448770814057294</v>
      </c>
      <c r="E170" s="101">
        <v>39.574707764927815</v>
      </c>
      <c r="F170" s="78"/>
      <c r="G170" s="133" t="s">
        <v>560</v>
      </c>
      <c r="H170" s="133" t="s">
        <v>560</v>
      </c>
      <c r="I170" s="133" t="s">
        <v>560</v>
      </c>
      <c r="J170" s="100">
        <v>0</v>
      </c>
      <c r="K170" s="133">
        <v>11.748069329126862</v>
      </c>
      <c r="L170" s="101">
        <v>39.574707764927815</v>
      </c>
    </row>
    <row r="171" spans="1:12" ht="12" customHeight="1">
      <c r="A171" s="38" t="s">
        <v>37</v>
      </c>
      <c r="B171" s="133">
        <v>54.250552043233348</v>
      </c>
      <c r="C171" s="133">
        <v>44.615317021049364</v>
      </c>
      <c r="D171" s="133">
        <v>10.090054132372886</v>
      </c>
      <c r="E171" s="101">
        <v>10.675013278652708</v>
      </c>
      <c r="F171" s="78"/>
      <c r="G171" s="133" t="s">
        <v>560</v>
      </c>
      <c r="H171" s="133" t="s">
        <v>560</v>
      </c>
      <c r="I171" s="133" t="s">
        <v>560</v>
      </c>
      <c r="J171" s="100">
        <v>0</v>
      </c>
      <c r="K171" s="133">
        <v>0</v>
      </c>
      <c r="L171" s="101">
        <v>10.675013278652708</v>
      </c>
    </row>
    <row r="172" spans="1:12" ht="12" customHeight="1">
      <c r="A172" s="38" t="s">
        <v>38</v>
      </c>
      <c r="B172" s="133">
        <v>61.010852474030649</v>
      </c>
      <c r="C172" s="133">
        <v>91.996299810395456</v>
      </c>
      <c r="D172" s="133">
        <v>25.263896473703877</v>
      </c>
      <c r="E172" s="101">
        <v>16.738898291020202</v>
      </c>
      <c r="F172" s="78"/>
      <c r="G172" s="133" t="s">
        <v>560</v>
      </c>
      <c r="H172" s="133" t="s">
        <v>560</v>
      </c>
      <c r="I172" s="133" t="s">
        <v>560</v>
      </c>
      <c r="J172" s="100">
        <v>0</v>
      </c>
      <c r="K172" s="133">
        <v>11.365785943942905</v>
      </c>
      <c r="L172" s="101">
        <v>16.738898291020202</v>
      </c>
    </row>
    <row r="173" spans="1:12" ht="12" customHeight="1">
      <c r="A173" s="38" t="s">
        <v>39</v>
      </c>
      <c r="B173" s="133" t="s">
        <v>560</v>
      </c>
      <c r="C173" s="133" t="s">
        <v>560</v>
      </c>
      <c r="D173" s="133" t="s">
        <v>560</v>
      </c>
      <c r="E173" s="101">
        <v>0</v>
      </c>
      <c r="F173" s="78"/>
      <c r="G173" s="133" t="s">
        <v>560</v>
      </c>
      <c r="H173" s="133" t="s">
        <v>560</v>
      </c>
      <c r="I173" s="133" t="s">
        <v>560</v>
      </c>
      <c r="J173" s="100">
        <v>0</v>
      </c>
      <c r="K173" s="133" t="s">
        <v>560</v>
      </c>
      <c r="L173" s="101">
        <v>0</v>
      </c>
    </row>
    <row r="174" spans="1:12" ht="12" customHeight="1">
      <c r="A174" s="38" t="s">
        <v>40</v>
      </c>
      <c r="B174" s="133" t="s">
        <v>560</v>
      </c>
      <c r="C174" s="133" t="s">
        <v>560</v>
      </c>
      <c r="D174" s="133" t="s">
        <v>560</v>
      </c>
      <c r="E174" s="101">
        <v>0</v>
      </c>
      <c r="F174" s="78"/>
      <c r="G174" s="133" t="s">
        <v>560</v>
      </c>
      <c r="H174" s="133" t="s">
        <v>560</v>
      </c>
      <c r="I174" s="133" t="s">
        <v>560</v>
      </c>
      <c r="J174" s="100">
        <v>0</v>
      </c>
      <c r="K174" s="133" t="s">
        <v>560</v>
      </c>
      <c r="L174" s="101">
        <v>0</v>
      </c>
    </row>
    <row r="175" spans="1:12" ht="12" customHeight="1">
      <c r="A175" s="129" t="s">
        <v>566</v>
      </c>
      <c r="B175" s="133"/>
      <c r="C175" s="133"/>
      <c r="D175" s="133"/>
      <c r="E175" s="101"/>
      <c r="F175" s="78"/>
      <c r="G175" s="133"/>
      <c r="H175" s="133"/>
      <c r="I175" s="133"/>
      <c r="J175" s="100"/>
      <c r="K175" s="133"/>
      <c r="L175" s="101"/>
    </row>
    <row r="176" spans="1:12" ht="12" customHeight="1">
      <c r="A176" s="132" t="s">
        <v>274</v>
      </c>
      <c r="B176" s="133" t="s">
        <v>356</v>
      </c>
      <c r="C176" s="133" t="s">
        <v>416</v>
      </c>
      <c r="D176" s="133" t="s">
        <v>417</v>
      </c>
      <c r="E176" s="101" t="s">
        <v>418</v>
      </c>
      <c r="F176" s="78"/>
      <c r="G176" s="133" t="s">
        <v>560</v>
      </c>
      <c r="H176" s="133" t="s">
        <v>560</v>
      </c>
      <c r="I176" s="133" t="s">
        <v>560</v>
      </c>
      <c r="J176" s="100" t="s">
        <v>396</v>
      </c>
      <c r="K176" s="133" t="s">
        <v>279</v>
      </c>
      <c r="L176" s="101">
        <v>4.2400924983172121</v>
      </c>
    </row>
    <row r="177" spans="1:14" ht="12" customHeight="1">
      <c r="A177" s="132" t="s">
        <v>275</v>
      </c>
      <c r="B177" s="133">
        <v>47.768702864564183</v>
      </c>
      <c r="C177" s="133">
        <v>73.076903370264674</v>
      </c>
      <c r="D177" s="133">
        <v>26.479067927119463</v>
      </c>
      <c r="E177" s="101">
        <v>122.64426926048429</v>
      </c>
      <c r="F177" s="78"/>
      <c r="G177" s="133" t="s">
        <v>560</v>
      </c>
      <c r="H177" s="133" t="s">
        <v>560</v>
      </c>
      <c r="I177" s="133" t="s">
        <v>560</v>
      </c>
      <c r="J177" s="100">
        <v>0</v>
      </c>
      <c r="K177" s="133">
        <v>8.181678161270197</v>
      </c>
      <c r="L177" s="101">
        <v>122.64426926048429</v>
      </c>
    </row>
    <row r="178" spans="1:14" ht="16.5" customHeight="1">
      <c r="A178" s="127" t="s">
        <v>103</v>
      </c>
      <c r="B178" s="133"/>
      <c r="C178" s="133"/>
      <c r="D178" s="133"/>
      <c r="E178" s="101"/>
      <c r="F178" s="78"/>
      <c r="G178" s="133"/>
      <c r="H178" s="133"/>
      <c r="I178" s="133"/>
      <c r="J178" s="100"/>
      <c r="K178" s="133"/>
      <c r="L178" s="101"/>
    </row>
    <row r="179" spans="1:14" ht="12" customHeight="1">
      <c r="A179" s="38" t="s">
        <v>11</v>
      </c>
      <c r="B179" s="133">
        <v>48.073029160324758</v>
      </c>
      <c r="C179" s="133">
        <v>72.828045089202149</v>
      </c>
      <c r="D179" s="133">
        <v>25.844310342332445</v>
      </c>
      <c r="E179" s="101">
        <v>126.88436175880153</v>
      </c>
      <c r="F179" s="78"/>
      <c r="G179" s="133" t="s">
        <v>560</v>
      </c>
      <c r="H179" s="133" t="s">
        <v>560</v>
      </c>
      <c r="I179" s="133" t="s">
        <v>560</v>
      </c>
      <c r="J179" s="100">
        <v>0</v>
      </c>
      <c r="K179" s="133">
        <v>7.9082711652119073</v>
      </c>
      <c r="L179" s="101">
        <v>126.88436175880153</v>
      </c>
    </row>
    <row r="180" spans="1:14" ht="12" customHeight="1">
      <c r="A180" s="138" t="s">
        <v>13</v>
      </c>
      <c r="B180" s="133">
        <v>39.455474614782773</v>
      </c>
      <c r="C180" s="133">
        <v>61.885518431147936</v>
      </c>
      <c r="D180" s="133">
        <v>87.116299480143198</v>
      </c>
      <c r="E180" s="101">
        <v>35.371447846889623</v>
      </c>
      <c r="F180" s="78"/>
      <c r="G180" s="133" t="s">
        <v>560</v>
      </c>
      <c r="H180" s="133" t="s">
        <v>560</v>
      </c>
      <c r="I180" s="133" t="s">
        <v>560</v>
      </c>
      <c r="J180" s="100">
        <v>0</v>
      </c>
      <c r="K180" s="133">
        <v>26.934770081119652</v>
      </c>
      <c r="L180" s="101">
        <v>35.371447846889623</v>
      </c>
    </row>
    <row r="181" spans="1:14" ht="12" customHeight="1">
      <c r="A181" s="138" t="s">
        <v>104</v>
      </c>
      <c r="B181" s="133" t="s">
        <v>560</v>
      </c>
      <c r="C181" s="133" t="s">
        <v>560</v>
      </c>
      <c r="D181" s="133" t="s">
        <v>560</v>
      </c>
      <c r="E181" s="101">
        <v>0</v>
      </c>
      <c r="F181" s="78"/>
      <c r="G181" s="133" t="s">
        <v>560</v>
      </c>
      <c r="H181" s="133" t="s">
        <v>560</v>
      </c>
      <c r="I181" s="133" t="s">
        <v>560</v>
      </c>
      <c r="J181" s="100">
        <v>0</v>
      </c>
      <c r="K181" s="133" t="s">
        <v>560</v>
      </c>
      <c r="L181" s="101">
        <v>0</v>
      </c>
    </row>
    <row r="182" spans="1:14" ht="12" customHeight="1">
      <c r="A182" s="138" t="s">
        <v>105</v>
      </c>
      <c r="B182" s="133">
        <v>100</v>
      </c>
      <c r="C182" s="133" t="s">
        <v>277</v>
      </c>
      <c r="D182" s="133" t="s">
        <v>277</v>
      </c>
      <c r="E182" s="101" t="s">
        <v>277</v>
      </c>
      <c r="F182" s="78"/>
      <c r="G182" s="133" t="s">
        <v>560</v>
      </c>
      <c r="H182" s="133" t="s">
        <v>560</v>
      </c>
      <c r="I182" s="133" t="s">
        <v>560</v>
      </c>
      <c r="J182" s="100" t="s">
        <v>277</v>
      </c>
      <c r="K182" s="133" t="s">
        <v>277</v>
      </c>
      <c r="L182" s="101">
        <v>0.95198658788853863</v>
      </c>
    </row>
    <row r="183" spans="1:14" ht="12" customHeight="1">
      <c r="A183" s="138" t="s">
        <v>17</v>
      </c>
      <c r="B183" s="133" t="s">
        <v>560</v>
      </c>
      <c r="C183" s="133" t="s">
        <v>560</v>
      </c>
      <c r="D183" s="133" t="s">
        <v>560</v>
      </c>
      <c r="E183" s="101">
        <v>0</v>
      </c>
      <c r="F183" s="78"/>
      <c r="G183" s="133" t="s">
        <v>560</v>
      </c>
      <c r="H183" s="133" t="s">
        <v>560</v>
      </c>
      <c r="I183" s="133" t="s">
        <v>560</v>
      </c>
      <c r="J183" s="100">
        <v>0</v>
      </c>
      <c r="K183" s="133" t="s">
        <v>560</v>
      </c>
      <c r="L183" s="101">
        <v>0</v>
      </c>
    </row>
    <row r="184" spans="1:14" ht="12" customHeight="1">
      <c r="A184" s="139" t="s">
        <v>20</v>
      </c>
      <c r="B184" s="133">
        <v>51.182507994719387</v>
      </c>
      <c r="C184" s="133">
        <v>77.235005516376802</v>
      </c>
      <c r="D184" s="133">
        <v>0</v>
      </c>
      <c r="E184" s="101">
        <v>86.735024527892179</v>
      </c>
      <c r="F184" s="78"/>
      <c r="G184" s="133" t="s">
        <v>560</v>
      </c>
      <c r="H184" s="133" t="s">
        <v>560</v>
      </c>
      <c r="I184" s="133" t="s">
        <v>560</v>
      </c>
      <c r="J184" s="100">
        <v>0</v>
      </c>
      <c r="K184" s="133">
        <v>0</v>
      </c>
      <c r="L184" s="101">
        <v>86.735024527892179</v>
      </c>
    </row>
    <row r="185" spans="1:14" ht="12" customHeight="1">
      <c r="A185" s="138" t="s">
        <v>106</v>
      </c>
      <c r="B185" s="133" t="s">
        <v>560</v>
      </c>
      <c r="C185" s="133" t="s">
        <v>560</v>
      </c>
      <c r="D185" s="133" t="s">
        <v>560</v>
      </c>
      <c r="E185" s="101">
        <v>0</v>
      </c>
      <c r="F185" s="78"/>
      <c r="G185" s="133" t="s">
        <v>560</v>
      </c>
      <c r="H185" s="133" t="s">
        <v>560</v>
      </c>
      <c r="I185" s="133" t="s">
        <v>560</v>
      </c>
      <c r="J185" s="100">
        <v>0</v>
      </c>
      <c r="K185" s="133" t="s">
        <v>560</v>
      </c>
      <c r="L185" s="101">
        <v>0</v>
      </c>
    </row>
    <row r="186" spans="1:14" ht="12" customHeight="1">
      <c r="A186" s="138" t="s">
        <v>107</v>
      </c>
      <c r="B186" s="133" t="s">
        <v>277</v>
      </c>
      <c r="C186" s="133" t="s">
        <v>277</v>
      </c>
      <c r="D186" s="133" t="s">
        <v>277</v>
      </c>
      <c r="E186" s="101" t="s">
        <v>277</v>
      </c>
      <c r="F186" s="78"/>
      <c r="G186" s="133" t="s">
        <v>560</v>
      </c>
      <c r="H186" s="133" t="s">
        <v>560</v>
      </c>
      <c r="I186" s="133" t="s">
        <v>560</v>
      </c>
      <c r="J186" s="100" t="s">
        <v>277</v>
      </c>
      <c r="K186" s="133" t="s">
        <v>277</v>
      </c>
      <c r="L186" s="101">
        <v>3.8259027961311549</v>
      </c>
    </row>
    <row r="187" spans="1:14" ht="12" customHeight="1">
      <c r="A187" s="38" t="s">
        <v>12</v>
      </c>
      <c r="B187" s="133" t="s">
        <v>560</v>
      </c>
      <c r="C187" s="133" t="s">
        <v>560</v>
      </c>
      <c r="D187" s="133" t="s">
        <v>560</v>
      </c>
      <c r="E187" s="101">
        <v>0</v>
      </c>
      <c r="F187" s="78"/>
      <c r="G187" s="133" t="s">
        <v>560</v>
      </c>
      <c r="H187" s="133" t="s">
        <v>560</v>
      </c>
      <c r="I187" s="133" t="s">
        <v>560</v>
      </c>
      <c r="J187" s="100">
        <v>0</v>
      </c>
      <c r="K187" s="133" t="s">
        <v>560</v>
      </c>
      <c r="L187" s="101">
        <v>0</v>
      </c>
    </row>
    <row r="188" spans="1:14" ht="12" customHeight="1">
      <c r="A188" s="138" t="s">
        <v>108</v>
      </c>
      <c r="B188" s="133" t="s">
        <v>560</v>
      </c>
      <c r="C188" s="133" t="s">
        <v>560</v>
      </c>
      <c r="D188" s="133" t="s">
        <v>560</v>
      </c>
      <c r="E188" s="101">
        <v>0</v>
      </c>
      <c r="F188" s="78"/>
      <c r="G188" s="133" t="s">
        <v>560</v>
      </c>
      <c r="H188" s="133" t="s">
        <v>560</v>
      </c>
      <c r="I188" s="133" t="s">
        <v>560</v>
      </c>
      <c r="J188" s="100">
        <v>0</v>
      </c>
      <c r="K188" s="133" t="s">
        <v>560</v>
      </c>
      <c r="L188" s="101">
        <v>0</v>
      </c>
    </row>
    <row r="189" spans="1:14" ht="12" customHeight="1">
      <c r="A189" s="138" t="s">
        <v>109</v>
      </c>
      <c r="B189" s="133" t="s">
        <v>560</v>
      </c>
      <c r="C189" s="133" t="s">
        <v>560</v>
      </c>
      <c r="D189" s="133" t="s">
        <v>560</v>
      </c>
      <c r="E189" s="101">
        <v>0</v>
      </c>
      <c r="F189" s="78"/>
      <c r="G189" s="133" t="s">
        <v>560</v>
      </c>
      <c r="H189" s="133" t="s">
        <v>560</v>
      </c>
      <c r="I189" s="133" t="s">
        <v>560</v>
      </c>
      <c r="J189" s="100">
        <v>0</v>
      </c>
      <c r="K189" s="133" t="s">
        <v>560</v>
      </c>
      <c r="L189" s="101">
        <v>0</v>
      </c>
    </row>
    <row r="190" spans="1:14">
      <c r="A190" s="289" t="s">
        <v>392</v>
      </c>
      <c r="B190" s="290"/>
      <c r="C190" s="290"/>
      <c r="D190" s="290"/>
      <c r="E190" s="290"/>
      <c r="F190" s="290"/>
      <c r="G190" s="290"/>
      <c r="H190" s="290"/>
      <c r="I190" s="290"/>
      <c r="J190" s="290"/>
      <c r="K190" s="290"/>
      <c r="L190" s="291"/>
      <c r="N190" s="32"/>
    </row>
    <row r="191" spans="1:14">
      <c r="A191" s="282" t="s">
        <v>390</v>
      </c>
      <c r="B191" s="283"/>
      <c r="C191" s="283"/>
      <c r="D191" s="283"/>
      <c r="E191" s="283"/>
      <c r="F191" s="283"/>
      <c r="G191" s="283"/>
      <c r="H191" s="283"/>
      <c r="I191" s="283"/>
      <c r="J191" s="283"/>
      <c r="K191" s="283"/>
      <c r="L191" s="284"/>
      <c r="N191" s="32"/>
    </row>
    <row r="192" spans="1:14" ht="12" customHeight="1">
      <c r="A192" s="282" t="s">
        <v>564</v>
      </c>
      <c r="B192" s="283"/>
      <c r="C192" s="283"/>
      <c r="D192" s="283"/>
      <c r="E192" s="283"/>
      <c r="F192" s="283"/>
      <c r="G192" s="283"/>
      <c r="H192" s="283"/>
      <c r="I192" s="283"/>
      <c r="J192" s="283"/>
      <c r="K192" s="283"/>
      <c r="L192" s="284"/>
      <c r="N192" s="32"/>
    </row>
    <row r="193" spans="1:14" ht="12" customHeight="1">
      <c r="A193" s="282" t="s">
        <v>556</v>
      </c>
      <c r="B193" s="283"/>
      <c r="C193" s="283"/>
      <c r="D193" s="283"/>
      <c r="E193" s="283"/>
      <c r="F193" s="283"/>
      <c r="G193" s="283"/>
      <c r="H193" s="283"/>
      <c r="I193" s="283"/>
      <c r="J193" s="283"/>
      <c r="K193" s="283"/>
      <c r="L193" s="284"/>
      <c r="N193" s="32"/>
    </row>
    <row r="194" spans="1:14" ht="12" customHeight="1">
      <c r="A194" s="282" t="s">
        <v>557</v>
      </c>
      <c r="B194" s="283"/>
      <c r="C194" s="283"/>
      <c r="D194" s="283"/>
      <c r="E194" s="283"/>
      <c r="F194" s="283"/>
      <c r="G194" s="283"/>
      <c r="H194" s="283"/>
      <c r="I194" s="283"/>
      <c r="J194" s="283"/>
      <c r="K194" s="283"/>
      <c r="L194" s="284"/>
      <c r="N194" s="32"/>
    </row>
    <row r="195" spans="1:14" ht="12" customHeight="1">
      <c r="A195" s="285" t="s">
        <v>558</v>
      </c>
      <c r="B195" s="286"/>
      <c r="C195" s="286"/>
      <c r="D195" s="286"/>
      <c r="E195" s="286"/>
      <c r="F195" s="286"/>
      <c r="G195" s="286"/>
      <c r="H195" s="286"/>
      <c r="I195" s="286"/>
      <c r="J195" s="286"/>
      <c r="K195" s="286"/>
      <c r="L195" s="287"/>
      <c r="N195" s="32"/>
    </row>
    <row r="196" spans="1:14" ht="12" customHeight="1">
      <c r="A196" s="304"/>
      <c r="B196" s="304"/>
      <c r="C196" s="304"/>
      <c r="D196" s="304"/>
      <c r="E196" s="304"/>
      <c r="F196" s="304"/>
      <c r="G196" s="304"/>
      <c r="H196" s="304"/>
      <c r="I196" s="304"/>
      <c r="J196" s="304"/>
      <c r="K196" s="304"/>
      <c r="L196" s="304"/>
    </row>
    <row r="197" spans="1:14" ht="86.25" customHeight="1">
      <c r="A197" s="258" t="s">
        <v>570</v>
      </c>
      <c r="B197" s="258"/>
      <c r="C197" s="258"/>
      <c r="D197" s="258"/>
      <c r="E197" s="258"/>
      <c r="F197" s="258"/>
      <c r="G197" s="258"/>
      <c r="H197" s="258"/>
      <c r="I197" s="258"/>
      <c r="J197" s="258"/>
      <c r="K197" s="258"/>
      <c r="L197" s="258"/>
    </row>
  </sheetData>
  <mergeCells count="19">
    <mergeCell ref="A1:L1"/>
    <mergeCell ref="A197:L197"/>
    <mergeCell ref="A190:L190"/>
    <mergeCell ref="A2:L2"/>
    <mergeCell ref="A3:A5"/>
    <mergeCell ref="K3:K5"/>
    <mergeCell ref="L3:L5"/>
    <mergeCell ref="B4:D4"/>
    <mergeCell ref="G4:I4"/>
    <mergeCell ref="A196:L196"/>
    <mergeCell ref="F4:F5"/>
    <mergeCell ref="A192:L192"/>
    <mergeCell ref="A191:L191"/>
    <mergeCell ref="E4:E5"/>
    <mergeCell ref="A193:L193"/>
    <mergeCell ref="A194:L194"/>
    <mergeCell ref="A195:L195"/>
    <mergeCell ref="B3:J3"/>
    <mergeCell ref="J4:J5"/>
  </mergeCells>
  <pageMargins left="0.7" right="0.7" top="0.75" bottom="0.75" header="0.3" footer="0.3"/>
  <pageSetup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608CFA2A7AD746911A42999D3DAFDA" ma:contentTypeVersion="18" ma:contentTypeDescription="Create a new document." ma:contentTypeScope="" ma:versionID="5d93fe65df86b83b24acc83b712a7a75">
  <xsd:schema xmlns:xsd="http://www.w3.org/2001/XMLSchema" xmlns:xs="http://www.w3.org/2001/XMLSchema" xmlns:p="http://schemas.microsoft.com/office/2006/metadata/properties" xmlns:ns2="b610a5b2-b868-47fe-8071-c30be003c1e3" xmlns:ns3="6cb38d1b-5fe9-4cc8-bce7-bdae23182a5b" xmlns:ns4="ca283e0b-db31-4043-a2ef-b80661bf084a" targetNamespace="http://schemas.microsoft.com/office/2006/metadata/properties" ma:root="true" ma:fieldsID="a607a71d82516b6b54d63d5078a22fc7" ns2:_="" ns3:_="" ns4:_="">
    <xsd:import namespace="b610a5b2-b868-47fe-8071-c30be003c1e3"/>
    <xsd:import namespace="6cb38d1b-5fe9-4cc8-bce7-bdae23182a5b"/>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lcf76f155ced4ddcb4097134ff3c332f" minOccurs="0"/>
                <xsd:element ref="ns4: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10a5b2-b868-47fe-8071-c30be003c1e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38d1b-5fe9-4cc8-bce7-bdae23182a5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62418028-e2aa-4be9-adf6-7ca41246233f}" ma:internalName="TaxCatchAll" ma:showField="CatchAllData" ma:web="b610a5b2-b868-47fe-8071-c30be003c1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a283e0b-db31-4043-a2ef-b80661bf084a" xsi:nil="true"/>
    <lcf76f155ced4ddcb4097134ff3c332f xmlns="6cb38d1b-5fe9-4cc8-bce7-bdae23182a5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167B2B-0410-496D-8CE8-B8844EDC0E4F}">
  <ds:schemaRefs>
    <ds:schemaRef ds:uri="http://schemas.microsoft.com/sharepoint/events"/>
  </ds:schemaRefs>
</ds:datastoreItem>
</file>

<file path=customXml/itemProps2.xml><?xml version="1.0" encoding="utf-8"?>
<ds:datastoreItem xmlns:ds="http://schemas.openxmlformats.org/officeDocument/2006/customXml" ds:itemID="{805AE213-0092-444A-BAB8-F28F238E0CAC}">
  <ds:schemaRefs>
    <ds:schemaRef ds:uri="http://schemas.microsoft.com/sharepoint/v3/contenttype/forms"/>
  </ds:schemaRefs>
</ds:datastoreItem>
</file>

<file path=customXml/itemProps3.xml><?xml version="1.0" encoding="utf-8"?>
<ds:datastoreItem xmlns:ds="http://schemas.openxmlformats.org/officeDocument/2006/customXml" ds:itemID="{47D0C51D-AF9D-4F5B-883A-95FCCCD8FD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10a5b2-b868-47fe-8071-c30be003c1e3"/>
    <ds:schemaRef ds:uri="6cb38d1b-5fe9-4cc8-bce7-bdae23182a5b"/>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C71953A-EE79-4761-A93A-EA5161D33B5C}">
  <ds:schemaRefs>
    <ds:schemaRef ds:uri="http://schemas.microsoft.com/office/2006/metadata/properties"/>
    <ds:schemaRef ds:uri="http://schemas.microsoft.com/office/infopath/2007/PartnerControls"/>
    <ds:schemaRef ds:uri="ca283e0b-db31-4043-a2ef-b80661bf084a"/>
    <ds:schemaRef ds:uri="6cb38d1b-5fe9-4cc8-bce7-bdae23182a5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19</vt:i4>
      </vt:variant>
      <vt:variant>
        <vt:lpstr>Named Ranges</vt:lpstr>
      </vt:variant>
      <vt:variant>
        <vt:i4>20</vt:i4>
      </vt:variant>
    </vt:vector>
  </HeadingPairs>
  <TitlesOfParts>
    <vt:vector size="39" baseType="lpstr">
      <vt:lpstr>WS.IDX</vt:lpstr>
      <vt:lpstr>1.1</vt:lpstr>
      <vt:lpstr>1.2</vt:lpstr>
      <vt:lpstr>1.3</vt:lpstr>
      <vt:lpstr>1.4</vt:lpstr>
      <vt:lpstr>1.5</vt:lpstr>
      <vt:lpstr>1.6</vt:lpstr>
      <vt:lpstr>1.7</vt:lpstr>
      <vt:lpstr>1.8</vt:lpstr>
      <vt:lpstr>1.9</vt:lpstr>
      <vt:lpstr>2.1</vt:lpstr>
      <vt:lpstr>3.1</vt:lpstr>
      <vt:lpstr>3.2</vt:lpstr>
      <vt:lpstr>3.3</vt:lpstr>
      <vt:lpstr>3.4</vt:lpstr>
      <vt:lpstr>3.5</vt:lpstr>
      <vt:lpstr>3.6</vt:lpstr>
      <vt:lpstr>4.1</vt:lpstr>
      <vt:lpstr>4.2</vt:lpstr>
      <vt:lpstr>'1.1'!_Toc450375517</vt:lpstr>
      <vt:lpstr>'3.1'!_Toc450456886</vt:lpstr>
      <vt:lpstr>'1.1'!Print_Area</vt:lpstr>
      <vt:lpstr>'1.2'!Print_Area</vt:lpstr>
      <vt:lpstr>'1.3'!Print_Area</vt:lpstr>
      <vt:lpstr>'1.4'!Print_Area</vt:lpstr>
      <vt:lpstr>'1.5'!Print_Area</vt:lpstr>
      <vt:lpstr>'1.6'!Print_Area</vt:lpstr>
      <vt:lpstr>'1.7'!Print_Area</vt:lpstr>
      <vt:lpstr>'1.8'!Print_Area</vt:lpstr>
      <vt:lpstr>'1.9'!Print_Area</vt:lpstr>
      <vt:lpstr>'2.1'!Print_Area</vt:lpstr>
      <vt:lpstr>'3.1'!Print_Area</vt:lpstr>
      <vt:lpstr>'3.2'!Print_Area</vt:lpstr>
      <vt:lpstr>'3.3'!Print_Area</vt:lpstr>
      <vt:lpstr>'3.4'!Print_Area</vt:lpstr>
      <vt:lpstr>'3.5'!Print_Area</vt:lpstr>
      <vt:lpstr>'3.6'!Print_Area</vt:lpstr>
      <vt:lpstr>'4.1'!Print_Area</vt:lpstr>
      <vt:lpstr>'4.2'!Print_Area</vt:lpstr>
    </vt:vector>
  </TitlesOfParts>
  <Manager/>
  <Company>UNICEF</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Bain</dc:creator>
  <cp:keywords/>
  <dc:description/>
  <cp:lastModifiedBy>ADMIN</cp:lastModifiedBy>
  <cp:revision/>
  <dcterms:created xsi:type="dcterms:W3CDTF">2014-08-14T14:56:07Z</dcterms:created>
  <dcterms:modified xsi:type="dcterms:W3CDTF">2025-11-25T08:06:11Z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0x010100CC608CFA2A7AD746911A42999D3DAFDA</vt:lpwstr>
  </property>
  <property fmtid="{D5CDD505-2E9C-101B-9397-08002B2CF9AE}" pid="3" name="OfficeDivision">
    <vt:lpwstr>3;#Data, Research and Policy-456C|5955b2fd-5d7f-4ec6-8d67-6bd2d19d2fcb</vt:lpwstr>
  </property>
  <property fmtid="{D5CDD505-2E9C-101B-9397-08002B2CF9AE}" pid="4" name="TaxKeyword">
    <vt:lpwstr/>
  </property>
  <property fmtid="{D5CDD505-2E9C-101B-9397-08002B2CF9AE}" pid="5" name="Topic">
    <vt:lpwstr/>
  </property>
  <property fmtid="{D5CDD505-2E9C-101B-9397-08002B2CF9AE}" pid="6" name="DocumentType">
    <vt:lpwstr/>
  </property>
  <property fmtid="{D5CDD505-2E9C-101B-9397-08002B2CF9AE}" pid="7" name="GeographicScope">
    <vt:lpwstr/>
  </property>
  <property fmtid="{D5CDD505-2E9C-101B-9397-08002B2CF9AE}" pid="8" name="SystemDTAC">
    <vt:lpwstr/>
  </property>
  <property fmtid="{D5CDD505-2E9C-101B-9397-08002B2CF9AE}" pid="9" name="CriticalForLongTermRetention">
    <vt:lpwstr/>
  </property>
  <property fmtid="{D5CDD505-2E9C-101B-9397-08002B2CF9AE}" pid="10" name="MediaServiceImageTags">
    <vt:lpwstr/>
  </property>
</Properties>
</file>