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05" windowHeight="9405" activeTab="1"/>
  </bookViews>
  <sheets>
    <sheet name="CPI_monthly" sheetId="1" r:id="rId1"/>
    <sheet name="suplementary Tables" sheetId="2" r:id="rId2"/>
    <sheet name="Subclass_indexes" sheetId="3" r:id="rId3"/>
    <sheet name="CPI_yearly" sheetId="4" r:id="rId4"/>
  </sheets>
  <definedNames>
    <definedName name="CPI_results" localSheetId="2" hidden="1">'Subclass_indexes'!#REF!</definedName>
    <definedName name="Query_from_dell" localSheetId="0">'CPI_monthly'!#REF!</definedName>
    <definedName name="Query_from_dell" localSheetId="3">'CPI_yearly'!#REF!</definedName>
    <definedName name="Query_from_dell" localSheetId="2">'Subclass_indexes'!$A$1:$F$101</definedName>
  </definedNames>
  <calcPr fullCalcOnLoad="1"/>
</workbook>
</file>

<file path=xl/sharedStrings.xml><?xml version="1.0" encoding="utf-8"?>
<sst xmlns="http://schemas.openxmlformats.org/spreadsheetml/2006/main" count="674" uniqueCount="312">
  <si>
    <t>MONTH_COL</t>
  </si>
  <si>
    <t>YEAR_COL</t>
  </si>
  <si>
    <t>DESCRIPTION</t>
  </si>
  <si>
    <t>المواد الغذائية  والمشروبات غيرالروحية</t>
  </si>
  <si>
    <t>الألبسة  والأحذية</t>
  </si>
  <si>
    <t>أثاث وتجهيزات منزلية  وصيانة مستمرة للمنزل</t>
  </si>
  <si>
    <t>الصحة</t>
  </si>
  <si>
    <t xml:space="preserve"> النقل</t>
  </si>
  <si>
    <t>الإتصالات</t>
  </si>
  <si>
    <t>الإستجمام والتسلية والثقافة</t>
  </si>
  <si>
    <t>التعليم</t>
  </si>
  <si>
    <t>مطاعم و فنادق</t>
  </si>
  <si>
    <t>سلع وخدمات متفرقة</t>
  </si>
  <si>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</si>
  <si>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</si>
  <si>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</si>
  <si>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</si>
  <si>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</si>
  <si>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</si>
  <si>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Expenditure Divisions</t>
  </si>
  <si>
    <t>Weights</t>
  </si>
  <si>
    <t>أبواب الانفاق</t>
  </si>
  <si>
    <t>التثقيلات</t>
  </si>
  <si>
    <t>Food and non-alcoholic beverages</t>
  </si>
  <si>
    <t>Alcoholic beverages, tobacco</t>
  </si>
  <si>
    <t xml:space="preserve">مشروبات روحية وتبغ وتنباك </t>
  </si>
  <si>
    <t>Clothing and footwear</t>
  </si>
  <si>
    <t>Housing water,electricity,gas and other fuels</t>
  </si>
  <si>
    <t>مسكن ماء وغاز وكهرباء ومحروقات أخرى</t>
  </si>
  <si>
    <t xml:space="preserve">    ماء وغاز وكهرباء ومحروقات أخرى</t>
  </si>
  <si>
    <t>Furnishings, household equipment and routine household maintenance</t>
  </si>
  <si>
    <t>Health</t>
  </si>
  <si>
    <t>Transportation</t>
  </si>
  <si>
    <t>Communication</t>
  </si>
  <si>
    <t>Recreation,amusement, and culture</t>
  </si>
  <si>
    <t>Education</t>
  </si>
  <si>
    <t>Restaurant &amp; hotels</t>
  </si>
  <si>
    <t>Miscellaneous goods &amp; services</t>
  </si>
  <si>
    <t>Consumer price index</t>
  </si>
  <si>
    <t>الرقم القياسي لأسعار الإستهلاك</t>
  </si>
  <si>
    <t>ان رقم مؤشر الأسعار مدور على حد 1على 10000</t>
  </si>
  <si>
    <t xml:space="preserve">         ايجار قديم</t>
  </si>
  <si>
    <t xml:space="preserve">          ايجار جديد</t>
  </si>
  <si>
    <t>Weight as % of Lebanon</t>
  </si>
  <si>
    <t>Beirut</t>
  </si>
  <si>
    <t>Bekaa</t>
  </si>
  <si>
    <t>Nabatieh</t>
  </si>
  <si>
    <t>North</t>
  </si>
  <si>
    <t>South</t>
  </si>
  <si>
    <t>Lebanon</t>
  </si>
  <si>
    <t xml:space="preserve">     Actual rent</t>
  </si>
  <si>
    <t xml:space="preserve">             Old rent</t>
  </si>
  <si>
    <t xml:space="preserve">            New rent</t>
  </si>
  <si>
    <t xml:space="preserve">   Owner occupied</t>
  </si>
  <si>
    <t xml:space="preserve">   Water,electricity,gas and other fuels</t>
  </si>
  <si>
    <t>December 2013 =100</t>
  </si>
  <si>
    <t>التغير الشهري</t>
  </si>
  <si>
    <t>Mount Lebanon</t>
  </si>
  <si>
    <t>لبنان</t>
  </si>
  <si>
    <t xml:space="preserve"> كانون الاول 2013=100</t>
  </si>
  <si>
    <t>بيروت</t>
  </si>
  <si>
    <t xml:space="preserve"> كانون الاول 2013 =100 </t>
  </si>
  <si>
    <t>جبل لبنان</t>
  </si>
  <si>
    <t xml:space="preserve"> كانون الاول 2013 =100  </t>
  </si>
  <si>
    <t>الشمال</t>
  </si>
  <si>
    <t xml:space="preserve"> كانون الاول 2013 = 100</t>
  </si>
  <si>
    <t>البقاع</t>
  </si>
  <si>
    <t xml:space="preserve">كانون الاول 2013 =100 </t>
  </si>
  <si>
    <t>الجنوب</t>
  </si>
  <si>
    <t>كانون الاول 2013 =100</t>
  </si>
  <si>
    <t>النبطية</t>
  </si>
  <si>
    <t xml:space="preserve">    ايجار</t>
  </si>
  <si>
    <t xml:space="preserve">        ايجار قديم</t>
  </si>
  <si>
    <t xml:space="preserve">         ايجار جديد</t>
  </si>
  <si>
    <t xml:space="preserve">   ايجار</t>
  </si>
  <si>
    <t xml:space="preserve"> القيمة التـاجيرية للمالكين </t>
  </si>
  <si>
    <t xml:space="preserve">  ماء وغاز وكهرباء ومحروقات أخرى</t>
  </si>
  <si>
    <t>برامج تعليمية اخرى</t>
  </si>
  <si>
    <t>وقود سائل</t>
  </si>
  <si>
    <t>وقود صلب</t>
  </si>
  <si>
    <t>وقود وزيوت وسائل النقل</t>
  </si>
  <si>
    <t>COICOP4</t>
  </si>
  <si>
    <t>0452</t>
  </si>
  <si>
    <t>0453</t>
  </si>
  <si>
    <t>0454</t>
  </si>
  <si>
    <t>0722</t>
  </si>
  <si>
    <t xml:space="preserve">  القيمة التاجيرية للمالكين</t>
  </si>
  <si>
    <t>0111</t>
  </si>
  <si>
    <t>خبز و حبوب</t>
  </si>
  <si>
    <t>0112</t>
  </si>
  <si>
    <t>اللحوم</t>
  </si>
  <si>
    <t>0113</t>
  </si>
  <si>
    <t>سمك وثمار البحر</t>
  </si>
  <si>
    <t>0114</t>
  </si>
  <si>
    <t>حليب واجبان والبان</t>
  </si>
  <si>
    <t>0115</t>
  </si>
  <si>
    <t>زيوت ودهون</t>
  </si>
  <si>
    <t>0116</t>
  </si>
  <si>
    <t>الفواكه</t>
  </si>
  <si>
    <t>0117</t>
  </si>
  <si>
    <t>الخضار بما فيها البطاطا والدرنيات الأخرى</t>
  </si>
  <si>
    <t>0118</t>
  </si>
  <si>
    <t>سكر ومربى  وعسل وشوكولا وسكاكر</t>
  </si>
  <si>
    <t>0119</t>
  </si>
  <si>
    <t>منتجات غذائية</t>
  </si>
  <si>
    <t>0121</t>
  </si>
  <si>
    <t>بن  وشاي وكاكاو</t>
  </si>
  <si>
    <t>0122</t>
  </si>
  <si>
    <t>مياه معدنية ومرطبات وعصير الفواكه والخضار</t>
  </si>
  <si>
    <t>0211</t>
  </si>
  <si>
    <t>مسكرات</t>
  </si>
  <si>
    <t>0212</t>
  </si>
  <si>
    <t>النبيذ</t>
  </si>
  <si>
    <t>0213</t>
  </si>
  <si>
    <t>بيرة</t>
  </si>
  <si>
    <t>0221</t>
  </si>
  <si>
    <t>تبغ وتنباك</t>
  </si>
  <si>
    <t>0312</t>
  </si>
  <si>
    <t>الملابس</t>
  </si>
  <si>
    <t>0313</t>
  </si>
  <si>
    <t xml:space="preserve">أصناف ألبسة أخرى وكماليات للألبسة </t>
  </si>
  <si>
    <t>0321</t>
  </si>
  <si>
    <t>الأحذية</t>
  </si>
  <si>
    <t>0411</t>
  </si>
  <si>
    <t>الإيجارات المدفوعة فعليا  من المستأجر</t>
  </si>
  <si>
    <t>0421</t>
  </si>
  <si>
    <t>القيمة التأجيرية للمساكن</t>
  </si>
  <si>
    <t>0431</t>
  </si>
  <si>
    <t>لوازم أعمال صيانة وتصليح المسكن</t>
  </si>
  <si>
    <t>0432</t>
  </si>
  <si>
    <t>خدمات تتعلق بصيانة وتصليح المسكن</t>
  </si>
  <si>
    <t>0441</t>
  </si>
  <si>
    <t>تزويد المياه</t>
  </si>
  <si>
    <t>0442</t>
  </si>
  <si>
    <t>جمع النفايات المنزلية</t>
  </si>
  <si>
    <t>0444</t>
  </si>
  <si>
    <t>خدمات مشتركة أخرى متعلقة بالمسكن</t>
  </si>
  <si>
    <t>0451</t>
  </si>
  <si>
    <t>الكهرباء</t>
  </si>
  <si>
    <t>الغاز</t>
  </si>
  <si>
    <t>0511</t>
  </si>
  <si>
    <t>الأثاث والثوابت</t>
  </si>
  <si>
    <t>0512</t>
  </si>
  <si>
    <t>السجاد وغيره من الأغطية الأرضية</t>
  </si>
  <si>
    <t>0513</t>
  </si>
  <si>
    <t xml:space="preserve">صيانة  الأثاث والمفروشات  والأغطية الأرضية  </t>
  </si>
  <si>
    <t>0521</t>
  </si>
  <si>
    <t>منسوجات الأسرة</t>
  </si>
  <si>
    <t>0531</t>
  </si>
  <si>
    <t>آلات منزلية  كبيرة الحجم  كهربائية وغير كهربائية</t>
  </si>
  <si>
    <t>0532</t>
  </si>
  <si>
    <t>آلات منزلية صغيرة الحجم</t>
  </si>
  <si>
    <t>0541</t>
  </si>
  <si>
    <t>الأواني الزجاجية والبلاستيكية ولوازم السفرة  والأواني  المنزلية</t>
  </si>
  <si>
    <t>0551</t>
  </si>
  <si>
    <t>معدات ولوازم كبيرة الحجم</t>
  </si>
  <si>
    <t>0561</t>
  </si>
  <si>
    <t>اللوازم المنزلية غير المعمرة</t>
  </si>
  <si>
    <t>0562</t>
  </si>
  <si>
    <t>موظفين يخدمون في المنزل</t>
  </si>
  <si>
    <t>0612</t>
  </si>
  <si>
    <t>منتجات طبية اخرى</t>
  </si>
  <si>
    <t>0613</t>
  </si>
  <si>
    <t>الأجهزة و المعدات العلاجية</t>
  </si>
  <si>
    <t>0621</t>
  </si>
  <si>
    <t>خدمات  طبية</t>
  </si>
  <si>
    <t>0622</t>
  </si>
  <si>
    <t>خدمات أطباء الأسنان</t>
  </si>
  <si>
    <t>0623</t>
  </si>
  <si>
    <t xml:space="preserve">خدمات طبية </t>
  </si>
  <si>
    <t>0631</t>
  </si>
  <si>
    <t>خدمات الإستشفاء</t>
  </si>
  <si>
    <t>0711</t>
  </si>
  <si>
    <t>سيارات</t>
  </si>
  <si>
    <t>0721</t>
  </si>
  <si>
    <t>خدمات قطع الغيار وملحقات وسائل النقل</t>
  </si>
  <si>
    <t>0723</t>
  </si>
  <si>
    <t>صيانة وتصليح وسائل النقل</t>
  </si>
  <si>
    <t>0724</t>
  </si>
  <si>
    <t>خدمات أخرى متعلقة بوسائل النقل</t>
  </si>
  <si>
    <t>0731</t>
  </si>
  <si>
    <t xml:space="preserve">النقل البري </t>
  </si>
  <si>
    <t>0734</t>
  </si>
  <si>
    <t>خدمات النقل الاخرى</t>
  </si>
  <si>
    <t>0811</t>
  </si>
  <si>
    <t>خدمات البريد</t>
  </si>
  <si>
    <t>0831</t>
  </si>
  <si>
    <t>خدمات إتصالات البرق والهاتف</t>
  </si>
  <si>
    <t>0911</t>
  </si>
  <si>
    <t xml:space="preserve">أجهزة تلقي وتسجيل و إعادة  إنتاج  الصوت و الصورة  </t>
  </si>
  <si>
    <t>0912</t>
  </si>
  <si>
    <t>ألات التصوير و ألات التصوير السينمائي  وآلات بصرية أخرى</t>
  </si>
  <si>
    <t>0913</t>
  </si>
  <si>
    <t>ألات معالجة المعلومات</t>
  </si>
  <si>
    <t>0914</t>
  </si>
  <si>
    <t>وسائل التسجيل</t>
  </si>
  <si>
    <t>0931</t>
  </si>
  <si>
    <t>لعب وألعاب ووسائل تسلية</t>
  </si>
  <si>
    <t>0932</t>
  </si>
  <si>
    <t>أدوات رياضية و تجهيزات المخيمات  ومعدات النشاطات  في الهواء الطلق</t>
  </si>
  <si>
    <t>0933</t>
  </si>
  <si>
    <t xml:space="preserve">الحدائق والمشاتل والأزهار </t>
  </si>
  <si>
    <t>0934</t>
  </si>
  <si>
    <t>حيوانات منزلية والمصاريف العائدة لها</t>
  </si>
  <si>
    <t>0935</t>
  </si>
  <si>
    <t>خدمات بيطرة وخدمات أخرى للحيوانات  الأليفة</t>
  </si>
  <si>
    <t>0941</t>
  </si>
  <si>
    <t>خدمات رياضية وإستجمامية</t>
  </si>
  <si>
    <t>0942</t>
  </si>
  <si>
    <t>خدمات ثقافية</t>
  </si>
  <si>
    <t>0951</t>
  </si>
  <si>
    <t>كتب</t>
  </si>
  <si>
    <t>0952</t>
  </si>
  <si>
    <t xml:space="preserve">جرائد و مجلات </t>
  </si>
  <si>
    <t>0954</t>
  </si>
  <si>
    <t>القرطاسية و أدوات الرسم</t>
  </si>
  <si>
    <t>0961</t>
  </si>
  <si>
    <t>العطلات (package)</t>
  </si>
  <si>
    <t>1011</t>
  </si>
  <si>
    <t>رسوم تسجيل واقساط :روضة وابتدائي</t>
  </si>
  <si>
    <t>1021</t>
  </si>
  <si>
    <t>رسوم تسجيل واقساط :التكميلي والثانوي</t>
  </si>
  <si>
    <t>1031</t>
  </si>
  <si>
    <t xml:space="preserve">رسوم  تسجيل واقساط :ما بعد الثانوي </t>
  </si>
  <si>
    <t>1041</t>
  </si>
  <si>
    <t>1111</t>
  </si>
  <si>
    <t>خدمات المطاعم والمقاهي</t>
  </si>
  <si>
    <t>1112</t>
  </si>
  <si>
    <t>المقاصف وcantine</t>
  </si>
  <si>
    <t>1121</t>
  </si>
  <si>
    <t>خدمات المنامة</t>
  </si>
  <si>
    <t>1211</t>
  </si>
  <si>
    <t>مزين الشعر و مؤسسات التجميل</t>
  </si>
  <si>
    <t>1213</t>
  </si>
  <si>
    <t>ألات وسلع ومواد اخرى  للعناية  الجسدية (الشخصية)</t>
  </si>
  <si>
    <t>1231</t>
  </si>
  <si>
    <t>مجوهرات و ساعات</t>
  </si>
  <si>
    <t>1232</t>
  </si>
  <si>
    <t>ممتلكات شخصية أخرى</t>
  </si>
  <si>
    <t>1241</t>
  </si>
  <si>
    <t>خدمات الحمأية الاجتماعية</t>
  </si>
  <si>
    <t>1251</t>
  </si>
  <si>
    <t>التأمين على الحياة</t>
  </si>
  <si>
    <t>1252</t>
  </si>
  <si>
    <t>تأمين علىالمسكن</t>
  </si>
  <si>
    <t>1253</t>
  </si>
  <si>
    <t>التأمين الصحي</t>
  </si>
  <si>
    <t>1254</t>
  </si>
  <si>
    <t>تأمين على وسائل النقل وعلى الاشخاص</t>
  </si>
  <si>
    <t>1255</t>
  </si>
  <si>
    <t>تأمينات أخرى</t>
  </si>
  <si>
    <t>1261</t>
  </si>
  <si>
    <t>خدمات مالية</t>
  </si>
  <si>
    <t>1271</t>
  </si>
  <si>
    <t xml:space="preserve">خدمات أخرى </t>
  </si>
  <si>
    <t>PREV</t>
  </si>
  <si>
    <t>CUR</t>
  </si>
  <si>
    <t>Monthly_change</t>
  </si>
  <si>
    <t>0533</t>
  </si>
  <si>
    <t>تصليح  الآلات المنزلية</t>
  </si>
  <si>
    <t>1212</t>
  </si>
  <si>
    <t>آلات كهربائية للعناية الجسدية  (الشخصية)</t>
  </si>
  <si>
    <t>0311</t>
  </si>
  <si>
    <t>أقمشة الملابس</t>
  </si>
  <si>
    <t>0314</t>
  </si>
  <si>
    <t>تنظيف و تصليح واستئجار الألبسة</t>
  </si>
  <si>
    <t>0322</t>
  </si>
  <si>
    <t>تصليح وإستئجار الأحذية</t>
  </si>
  <si>
    <t>0732</t>
  </si>
  <si>
    <t>النقل الجوي</t>
  </si>
  <si>
    <t>0821</t>
  </si>
  <si>
    <t>أجهزة إتصالات البرق والهاتف</t>
  </si>
  <si>
    <t xml:space="preserve"> ان رقم مؤشر الأسعار مدور على حد 1على 10000</t>
  </si>
  <si>
    <r>
      <t>Monthly Change</t>
    </r>
    <r>
      <rPr>
        <b/>
        <sz val="16"/>
        <rFont val="Arial"/>
        <family val="2"/>
      </rPr>
      <t>*</t>
    </r>
  </si>
  <si>
    <t>Yearly Change</t>
  </si>
  <si>
    <t>التغير السنوي</t>
  </si>
  <si>
    <t>مسكن</t>
  </si>
  <si>
    <t>الرقم القياسي لأسعار المحروقات</t>
  </si>
  <si>
    <t>Fuel Price Index</t>
  </si>
  <si>
    <t>Fuel and Lubricants for personal Transport equipment</t>
  </si>
  <si>
    <t>Solid fuels</t>
  </si>
  <si>
    <t>Liquid fuels</t>
  </si>
  <si>
    <t>غاز</t>
  </si>
  <si>
    <t>Gas</t>
  </si>
  <si>
    <t>المحروقات</t>
  </si>
  <si>
    <t>Monthly Change</t>
  </si>
  <si>
    <t>Fules</t>
  </si>
  <si>
    <t>الرقم القياسي لأسعار التعليم</t>
  </si>
  <si>
    <t>Education Price Index</t>
  </si>
  <si>
    <t>قرطاسية وكتب مدرسية</t>
  </si>
  <si>
    <t>Stationery and textbooks</t>
  </si>
  <si>
    <t>Other Special education programs</t>
  </si>
  <si>
    <t>التعليم الخاص</t>
  </si>
  <si>
    <t>Private Education</t>
  </si>
  <si>
    <t>التعليم الرسمي</t>
  </si>
  <si>
    <t>Public Education</t>
  </si>
  <si>
    <t>0611</t>
  </si>
  <si>
    <t>منتجات صيدلانية</t>
  </si>
  <si>
    <t>0713</t>
  </si>
  <si>
    <t>دراجة  هوائية</t>
  </si>
  <si>
    <t>0712</t>
  </si>
  <si>
    <t>دراجة نارية</t>
  </si>
  <si>
    <t>0943</t>
  </si>
  <si>
    <t>ألعاب  الحظ</t>
  </si>
  <si>
    <t>0922</t>
  </si>
  <si>
    <t>آلات موسيقية  و سلع  معمرة  للإستجمام الداخلي</t>
  </si>
  <si>
    <t>Sep index 2014</t>
  </si>
  <si>
    <t>Aug index 2014</t>
  </si>
  <si>
    <t>مؤشر ايلول 2014</t>
  </si>
  <si>
    <t>مؤشر آب 2014</t>
  </si>
  <si>
    <t>Sep index 2013</t>
  </si>
  <si>
    <t>مؤشر ايلول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</si>
</sst>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20"/>
      <name val="Arabic Transparent"/>
      <family val="0"/>
    </font>
    <font>
      <b/>
      <sz val="18"/>
      <name val="Times New Roman"/>
      <family val="1"/>
    </font>
    <font>
      <b/>
      <sz val="18"/>
      <name val="Arabic Transparent"/>
      <family val="0"/>
    </font>
    <font>
      <sz val="16"/>
      <name val="Times New Roman"/>
      <family val="1"/>
    </font>
    <font>
      <sz val="16"/>
      <name val="Arabic Transparent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11" fillId="0" borderId="0" xfId="55">
      <alignment/>
      <protection/>
    </xf>
    <xf numFmtId="0" fontId="13" fillId="0" borderId="0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wrapText="1"/>
      <protection/>
    </xf>
    <xf numFmtId="165" fontId="12" fillId="0" borderId="11" xfId="55" applyNumberFormat="1" applyFont="1" applyFill="1" applyBorder="1">
      <alignment/>
      <protection/>
    </xf>
    <xf numFmtId="0" fontId="9" fillId="0" borderId="12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wrapText="1"/>
      <protection/>
    </xf>
    <xf numFmtId="165" fontId="12" fillId="0" borderId="14" xfId="60" applyNumberFormat="1" applyFont="1" applyFill="1" applyBorder="1" applyAlignment="1">
      <alignment/>
    </xf>
    <xf numFmtId="165" fontId="12" fillId="0" borderId="14" xfId="55" applyNumberFormat="1" applyFont="1" applyFill="1" applyBorder="1">
      <alignment/>
      <protection/>
    </xf>
    <xf numFmtId="164" fontId="12" fillId="0" borderId="15" xfId="60" applyNumberFormat="1" applyFont="1" applyFill="1" applyBorder="1" applyAlignment="1">
      <alignment/>
    </xf>
    <xf numFmtId="0" fontId="9" fillId="0" borderId="16" xfId="55" applyFont="1" applyFill="1" applyBorder="1" applyAlignment="1">
      <alignment vertical="center" wrapText="1"/>
      <protection/>
    </xf>
    <xf numFmtId="0" fontId="9" fillId="0" borderId="17" xfId="55" applyFont="1" applyFill="1" applyBorder="1" applyAlignment="1">
      <alignment wrapText="1"/>
      <protection/>
    </xf>
    <xf numFmtId="165" fontId="12" fillId="0" borderId="15" xfId="60" applyNumberFormat="1" applyFont="1" applyFill="1" applyBorder="1" applyAlignment="1">
      <alignment/>
    </xf>
    <xf numFmtId="0" fontId="9" fillId="0" borderId="18" xfId="55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horizontal="left"/>
      <protection/>
    </xf>
    <xf numFmtId="165" fontId="12" fillId="0" borderId="0" xfId="55" applyNumberFormat="1" applyFont="1" applyFill="1" applyBorder="1">
      <alignment/>
      <protection/>
    </xf>
    <xf numFmtId="0" fontId="9" fillId="0" borderId="0" xfId="55" applyFont="1" applyFill="1" applyBorder="1" applyAlignment="1">
      <alignment wrapText="1"/>
      <protection/>
    </xf>
    <xf numFmtId="165" fontId="12" fillId="0" borderId="15" xfId="59" applyNumberFormat="1" applyFont="1" applyFill="1" applyBorder="1" applyAlignment="1">
      <alignment/>
    </xf>
    <xf numFmtId="165" fontId="12" fillId="0" borderId="11" xfId="59" applyNumberFormat="1" applyFont="1" applyFill="1" applyBorder="1" applyAlignment="1">
      <alignment/>
    </xf>
    <xf numFmtId="165" fontId="11" fillId="0" borderId="0" xfId="55" applyNumberFormat="1">
      <alignment/>
      <protection/>
    </xf>
    <xf numFmtId="165" fontId="8" fillId="0" borderId="0" xfId="55" applyNumberFormat="1" applyFont="1">
      <alignment/>
      <protection/>
    </xf>
    <xf numFmtId="0" fontId="14" fillId="0" borderId="0" xfId="55" applyFont="1">
      <alignment/>
      <protection/>
    </xf>
    <xf numFmtId="10" fontId="0" fillId="0" borderId="0" xfId="59" applyNumberFormat="1" applyFont="1" applyAlignment="1">
      <alignment/>
    </xf>
    <xf numFmtId="0" fontId="15" fillId="0" borderId="0" xfId="55" applyFont="1">
      <alignment/>
      <protection/>
    </xf>
    <xf numFmtId="0" fontId="15" fillId="0" borderId="0" xfId="55" applyFont="1" applyFill="1" applyBorder="1" applyAlignment="1">
      <alignment wrapText="1"/>
      <protection/>
    </xf>
    <xf numFmtId="2" fontId="12" fillId="0" borderId="15" xfId="59" applyNumberFormat="1" applyFont="1" applyFill="1" applyBorder="1" applyAlignment="1">
      <alignment/>
    </xf>
    <xf numFmtId="2" fontId="12" fillId="0" borderId="14" xfId="59" applyNumberFormat="1" applyFont="1" applyFill="1" applyBorder="1" applyAlignment="1">
      <alignment/>
    </xf>
    <xf numFmtId="2" fontId="12" fillId="0" borderId="15" xfId="60" applyNumberFormat="1" applyFont="1" applyFill="1" applyBorder="1" applyAlignment="1">
      <alignment/>
    </xf>
    <xf numFmtId="2" fontId="12" fillId="0" borderId="11" xfId="59" applyNumberFormat="1" applyFont="1" applyFill="1" applyBorder="1" applyAlignment="1">
      <alignment/>
    </xf>
    <xf numFmtId="2" fontId="0" fillId="0" borderId="0" xfId="59" applyNumberFormat="1" applyFont="1" applyAlignment="1">
      <alignment/>
    </xf>
    <xf numFmtId="2" fontId="12" fillId="0" borderId="14" xfId="55" applyNumberFormat="1" applyFont="1" applyFill="1" applyBorder="1">
      <alignment/>
      <protection/>
    </xf>
    <xf numFmtId="166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56" applyFont="1" applyFill="1" applyAlignment="1">
      <alignment wrapText="1"/>
      <protection/>
    </xf>
    <xf numFmtId="165" fontId="54" fillId="0" borderId="0" xfId="55" applyNumberFormat="1" applyFont="1">
      <alignment/>
      <protection/>
    </xf>
    <xf numFmtId="165" fontId="8" fillId="33" borderId="16" xfId="55" applyNumberFormat="1" applyFont="1" applyFill="1" applyBorder="1">
      <alignment/>
      <protection/>
    </xf>
    <xf numFmtId="164" fontId="12" fillId="33" borderId="15" xfId="60" applyNumberFormat="1" applyFont="1" applyFill="1" applyBorder="1" applyAlignment="1">
      <alignment/>
    </xf>
    <xf numFmtId="2" fontId="12" fillId="33" borderId="15" xfId="60" applyNumberFormat="1" applyFont="1" applyFill="1" applyBorder="1" applyAlignment="1">
      <alignment/>
    </xf>
    <xf numFmtId="165" fontId="12" fillId="33" borderId="14" xfId="55" applyNumberFormat="1" applyFont="1" applyFill="1" applyBorder="1">
      <alignment/>
      <protection/>
    </xf>
    <xf numFmtId="165" fontId="8" fillId="34" borderId="16" xfId="55" applyNumberFormat="1" applyFont="1" applyFill="1" applyBorder="1">
      <alignment/>
      <protection/>
    </xf>
    <xf numFmtId="2" fontId="16" fillId="34" borderId="15" xfId="60" applyNumberFormat="1" applyFont="1" applyFill="1" applyBorder="1" applyAlignment="1">
      <alignment/>
    </xf>
    <xf numFmtId="2" fontId="12" fillId="33" borderId="14" xfId="59" applyNumberFormat="1" applyFont="1" applyFill="1" applyBorder="1" applyAlignment="1">
      <alignment/>
    </xf>
    <xf numFmtId="165" fontId="8" fillId="33" borderId="13" xfId="55" applyNumberFormat="1" applyFont="1" applyFill="1" applyBorder="1" applyAlignment="1">
      <alignment wrapText="1"/>
      <protection/>
    </xf>
    <xf numFmtId="164" fontId="12" fillId="34" borderId="15" xfId="60" applyNumberFormat="1" applyFont="1" applyFill="1" applyBorder="1" applyAlignment="1">
      <alignment/>
    </xf>
    <xf numFmtId="2" fontId="12" fillId="34" borderId="15" xfId="60" applyNumberFormat="1" applyFont="1" applyFill="1" applyBorder="1" applyAlignment="1">
      <alignment/>
    </xf>
    <xf numFmtId="164" fontId="12" fillId="34" borderId="14" xfId="59" applyNumberFormat="1" applyFont="1" applyFill="1" applyBorder="1" applyAlignment="1">
      <alignment horizontal="center"/>
    </xf>
    <xf numFmtId="165" fontId="8" fillId="34" borderId="13" xfId="55" applyNumberFormat="1" applyFont="1" applyFill="1" applyBorder="1" applyAlignment="1">
      <alignment wrapText="1"/>
      <protection/>
    </xf>
    <xf numFmtId="2" fontId="12" fillId="34" borderId="14" xfId="59" applyNumberFormat="1" applyFont="1" applyFill="1" applyBorder="1" applyAlignment="1">
      <alignment/>
    </xf>
    <xf numFmtId="165" fontId="12" fillId="33" borderId="15" xfId="60" applyNumberFormat="1" applyFont="1" applyFill="1" applyBorder="1" applyAlignment="1">
      <alignment/>
    </xf>
    <xf numFmtId="2" fontId="12" fillId="34" borderId="15" xfId="59" applyNumberFormat="1" applyFont="1" applyFill="1" applyBorder="1" applyAlignment="1">
      <alignment horizontal="right"/>
    </xf>
    <xf numFmtId="164" fontId="12" fillId="34" borderId="15" xfId="59" applyNumberFormat="1" applyFont="1" applyFill="1" applyBorder="1" applyAlignment="1">
      <alignment horizontal="center"/>
    </xf>
    <xf numFmtId="165" fontId="12" fillId="33" borderId="14" xfId="59" applyNumberFormat="1" applyFont="1" applyFill="1" applyBorder="1" applyAlignment="1">
      <alignment/>
    </xf>
    <xf numFmtId="10" fontId="12" fillId="34" borderId="14" xfId="59" applyNumberFormat="1" applyFont="1" applyFill="1" applyBorder="1" applyAlignment="1">
      <alignment horizontal="right"/>
    </xf>
    <xf numFmtId="2" fontId="12" fillId="34" borderId="14" xfId="59" applyNumberFormat="1" applyFont="1" applyFill="1" applyBorder="1" applyAlignment="1">
      <alignment horizontal="right"/>
    </xf>
    <xf numFmtId="2" fontId="12" fillId="33" borderId="15" xfId="59" applyNumberFormat="1" applyFont="1" applyFill="1" applyBorder="1" applyAlignment="1">
      <alignment/>
    </xf>
    <xf numFmtId="2" fontId="12" fillId="33" borderId="14" xfId="55" applyNumberFormat="1" applyFont="1" applyFill="1" applyBorder="1">
      <alignment/>
      <protection/>
    </xf>
    <xf numFmtId="164" fontId="12" fillId="34" borderId="14" xfId="59" applyNumberFormat="1" applyFont="1" applyFill="1" applyBorder="1" applyAlignment="1">
      <alignment horizontal="right"/>
    </xf>
    <xf numFmtId="0" fontId="18" fillId="0" borderId="0" xfId="55" applyFont="1" applyBorder="1" applyAlignment="1">
      <alignment vertical="top" wrapText="1"/>
      <protection/>
    </xf>
    <xf numFmtId="0" fontId="9" fillId="0" borderId="20" xfId="55" applyFont="1" applyFill="1" applyBorder="1" applyAlignment="1">
      <alignment vertical="center" wrapText="1"/>
      <protection/>
    </xf>
    <xf numFmtId="0" fontId="9" fillId="0" borderId="21" xfId="55" applyFont="1" applyFill="1" applyBorder="1" applyAlignment="1">
      <alignment vertical="center" wrapText="1"/>
      <protection/>
    </xf>
    <xf numFmtId="165" fontId="8" fillId="33" borderId="21" xfId="55" applyNumberFormat="1" applyFont="1" applyFill="1" applyBorder="1">
      <alignment/>
      <protection/>
    </xf>
    <xf numFmtId="165" fontId="8" fillId="34" borderId="21" xfId="55" applyNumberFormat="1" applyFont="1" applyFill="1" applyBorder="1">
      <alignment/>
      <protection/>
    </xf>
    <xf numFmtId="0" fontId="9" fillId="0" borderId="22" xfId="55" applyFont="1" applyFill="1" applyBorder="1" applyAlignment="1">
      <alignment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164" fontId="12" fillId="0" borderId="18" xfId="60" applyNumberFormat="1" applyFont="1" applyFill="1" applyBorder="1" applyAlignment="1">
      <alignment/>
    </xf>
    <xf numFmtId="165" fontId="12" fillId="0" borderId="17" xfId="60" applyNumberFormat="1" applyFont="1" applyFill="1" applyBorder="1" applyAlignment="1">
      <alignment/>
    </xf>
    <xf numFmtId="165" fontId="12" fillId="0" borderId="13" xfId="60" applyNumberFormat="1" applyFont="1" applyFill="1" applyBorder="1" applyAlignment="1">
      <alignment/>
    </xf>
    <xf numFmtId="164" fontId="12" fillId="33" borderId="18" xfId="60" applyNumberFormat="1" applyFont="1" applyFill="1" applyBorder="1" applyAlignment="1">
      <alignment/>
    </xf>
    <xf numFmtId="165" fontId="12" fillId="33" borderId="13" xfId="55" applyNumberFormat="1" applyFont="1" applyFill="1" applyBorder="1">
      <alignment/>
      <protection/>
    </xf>
    <xf numFmtId="10" fontId="16" fillId="34" borderId="18" xfId="60" applyNumberFormat="1" applyFont="1" applyFill="1" applyBorder="1" applyAlignment="1">
      <alignment/>
    </xf>
    <xf numFmtId="164" fontId="16" fillId="34" borderId="13" xfId="59" applyNumberFormat="1" applyFont="1" applyFill="1" applyBorder="1" applyAlignment="1">
      <alignment horizontal="center"/>
    </xf>
    <xf numFmtId="10" fontId="12" fillId="33" borderId="18" xfId="60" applyNumberFormat="1" applyFont="1" applyFill="1" applyBorder="1" applyAlignment="1">
      <alignment/>
    </xf>
    <xf numFmtId="164" fontId="12" fillId="0" borderId="24" xfId="60" applyNumberFormat="1" applyFont="1" applyFill="1" applyBorder="1" applyAlignment="1">
      <alignment/>
    </xf>
    <xf numFmtId="165" fontId="12" fillId="0" borderId="10" xfId="55" applyNumberFormat="1" applyFont="1" applyFill="1" applyBorder="1">
      <alignment/>
      <protection/>
    </xf>
    <xf numFmtId="0" fontId="18" fillId="0" borderId="25" xfId="55" applyFont="1" applyBorder="1" applyAlignment="1">
      <alignment vertical="top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26" xfId="55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vertical="center" wrapText="1"/>
      <protection/>
    </xf>
    <xf numFmtId="0" fontId="18" fillId="0" borderId="25" xfId="55" applyFont="1" applyBorder="1" applyAlignment="1">
      <alignment vertical="center" wrapText="1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165" fontId="12" fillId="0" borderId="14" xfId="59" applyNumberFormat="1" applyFont="1" applyFill="1" applyBorder="1" applyAlignment="1">
      <alignment/>
    </xf>
    <xf numFmtId="2" fontId="12" fillId="0" borderId="14" xfId="60" applyNumberFormat="1" applyFont="1" applyFill="1" applyBorder="1" applyAlignment="1">
      <alignment/>
    </xf>
    <xf numFmtId="164" fontId="12" fillId="0" borderId="27" xfId="60" applyNumberFormat="1" applyFont="1" applyFill="1" applyBorder="1" applyAlignment="1">
      <alignment/>
    </xf>
    <xf numFmtId="164" fontId="12" fillId="33" borderId="27" xfId="60" applyNumberFormat="1" applyFont="1" applyFill="1" applyBorder="1" applyAlignment="1">
      <alignment/>
    </xf>
    <xf numFmtId="10" fontId="12" fillId="34" borderId="27" xfId="59" applyNumberFormat="1" applyFont="1" applyFill="1" applyBorder="1" applyAlignment="1">
      <alignment/>
    </xf>
    <xf numFmtId="164" fontId="12" fillId="0" borderId="28" xfId="60" applyNumberFormat="1" applyFont="1" applyFill="1" applyBorder="1" applyAlignment="1">
      <alignment/>
    </xf>
    <xf numFmtId="0" fontId="9" fillId="0" borderId="29" xfId="55" applyFont="1" applyFill="1" applyBorder="1" applyAlignment="1">
      <alignment vertical="center" wrapText="1"/>
      <protection/>
    </xf>
    <xf numFmtId="165" fontId="8" fillId="33" borderId="29" xfId="55" applyNumberFormat="1" applyFont="1" applyFill="1" applyBorder="1">
      <alignment/>
      <protection/>
    </xf>
    <xf numFmtId="165" fontId="8" fillId="34" borderId="29" xfId="55" applyNumberFormat="1" applyFont="1" applyFill="1" applyBorder="1">
      <alignment/>
      <protection/>
    </xf>
    <xf numFmtId="0" fontId="9" fillId="0" borderId="30" xfId="55" applyFont="1" applyFill="1" applyBorder="1" applyAlignment="1">
      <alignment vertical="center" wrapText="1"/>
      <protection/>
    </xf>
    <xf numFmtId="165" fontId="12" fillId="0" borderId="31" xfId="60" applyNumberFormat="1" applyFont="1" applyFill="1" applyBorder="1" applyAlignment="1">
      <alignment/>
    </xf>
    <xf numFmtId="165" fontId="12" fillId="33" borderId="31" xfId="55" applyNumberFormat="1" applyFont="1" applyFill="1" applyBorder="1">
      <alignment/>
      <protection/>
    </xf>
    <xf numFmtId="164" fontId="12" fillId="34" borderId="31" xfId="59" applyNumberFormat="1" applyFont="1" applyFill="1" applyBorder="1" applyAlignment="1">
      <alignment horizontal="center"/>
    </xf>
    <xf numFmtId="165" fontId="12" fillId="0" borderId="32" xfId="55" applyNumberFormat="1" applyFont="1" applyFill="1" applyBorder="1">
      <alignment/>
      <protection/>
    </xf>
    <xf numFmtId="0" fontId="9" fillId="0" borderId="29" xfId="55" applyFont="1" applyFill="1" applyBorder="1" applyAlignment="1">
      <alignment wrapText="1"/>
      <protection/>
    </xf>
    <xf numFmtId="165" fontId="8" fillId="33" borderId="29" xfId="55" applyNumberFormat="1" applyFont="1" applyFill="1" applyBorder="1" applyAlignment="1">
      <alignment wrapText="1"/>
      <protection/>
    </xf>
    <xf numFmtId="165" fontId="8" fillId="34" borderId="29" xfId="55" applyNumberFormat="1" applyFont="1" applyFill="1" applyBorder="1" applyAlignment="1">
      <alignment wrapText="1"/>
      <protection/>
    </xf>
    <xf numFmtId="0" fontId="9" fillId="0" borderId="30" xfId="55" applyFont="1" applyFill="1" applyBorder="1" applyAlignment="1">
      <alignment wrapText="1"/>
      <protection/>
    </xf>
    <xf numFmtId="164" fontId="12" fillId="0" borderId="33" xfId="60" applyNumberFormat="1" applyFont="1" applyFill="1" applyBorder="1" applyAlignment="1">
      <alignment/>
    </xf>
    <xf numFmtId="165" fontId="12" fillId="0" borderId="34" xfId="60" applyNumberFormat="1" applyFont="1" applyFill="1" applyBorder="1" applyAlignment="1">
      <alignment/>
    </xf>
    <xf numFmtId="0" fontId="9" fillId="0" borderId="35" xfId="55" applyFont="1" applyFill="1" applyBorder="1" applyAlignment="1">
      <alignment vertical="center" wrapText="1"/>
      <protection/>
    </xf>
    <xf numFmtId="0" fontId="9" fillId="0" borderId="35" xfId="55" applyFont="1" applyFill="1" applyBorder="1" applyAlignment="1">
      <alignment wrapText="1"/>
      <protection/>
    </xf>
    <xf numFmtId="2" fontId="12" fillId="0" borderId="19" xfId="59" applyNumberFormat="1" applyFont="1" applyFill="1" applyBorder="1" applyAlignment="1">
      <alignment/>
    </xf>
    <xf numFmtId="165" fontId="12" fillId="0" borderId="19" xfId="59" applyNumberFormat="1" applyFont="1" applyFill="1" applyBorder="1" applyAlignment="1">
      <alignment/>
    </xf>
    <xf numFmtId="165" fontId="12" fillId="0" borderId="36" xfId="60" applyNumberFormat="1" applyFont="1" applyFill="1" applyBorder="1" applyAlignment="1">
      <alignment/>
    </xf>
    <xf numFmtId="165" fontId="12" fillId="0" borderId="37" xfId="60" applyNumberFormat="1" applyFont="1" applyFill="1" applyBorder="1" applyAlignment="1">
      <alignment/>
    </xf>
    <xf numFmtId="165" fontId="12" fillId="33" borderId="34" xfId="60" applyNumberFormat="1" applyFont="1" applyFill="1" applyBorder="1" applyAlignment="1">
      <alignment/>
    </xf>
    <xf numFmtId="164" fontId="12" fillId="34" borderId="34" xfId="59" applyNumberFormat="1" applyFont="1" applyFill="1" applyBorder="1" applyAlignment="1">
      <alignment horizontal="center"/>
    </xf>
    <xf numFmtId="165" fontId="12" fillId="33" borderId="31" xfId="59" applyNumberFormat="1" applyFont="1" applyFill="1" applyBorder="1" applyAlignment="1">
      <alignment/>
    </xf>
    <xf numFmtId="0" fontId="9" fillId="0" borderId="38" xfId="55" applyFont="1" applyFill="1" applyBorder="1" applyAlignment="1">
      <alignment wrapText="1"/>
      <protection/>
    </xf>
    <xf numFmtId="164" fontId="12" fillId="0" borderId="39" xfId="60" applyNumberFormat="1" applyFont="1" applyFill="1" applyBorder="1" applyAlignment="1">
      <alignment/>
    </xf>
    <xf numFmtId="164" fontId="12" fillId="33" borderId="33" xfId="60" applyNumberFormat="1" applyFont="1" applyFill="1" applyBorder="1" applyAlignment="1">
      <alignment/>
    </xf>
    <xf numFmtId="164" fontId="12" fillId="34" borderId="33" xfId="59" applyNumberFormat="1" applyFont="1" applyFill="1" applyBorder="1" applyAlignment="1">
      <alignment horizontal="right"/>
    </xf>
    <xf numFmtId="164" fontId="12" fillId="0" borderId="40" xfId="60" applyNumberFormat="1" applyFont="1" applyFill="1" applyBorder="1" applyAlignment="1">
      <alignment/>
    </xf>
    <xf numFmtId="0" fontId="9" fillId="0" borderId="38" xfId="55" applyFont="1" applyFill="1" applyBorder="1" applyAlignment="1">
      <alignment vertical="center" wrapText="1"/>
      <protection/>
    </xf>
    <xf numFmtId="0" fontId="18" fillId="0" borderId="0" xfId="55" applyFont="1" applyBorder="1" applyAlignment="1">
      <alignment horizontal="left" vertical="center" wrapText="1"/>
      <protection/>
    </xf>
    <xf numFmtId="0" fontId="17" fillId="0" borderId="23" xfId="55" applyFont="1" applyFill="1" applyBorder="1" applyAlignment="1">
      <alignment horizontal="center" vertical="center" wrapText="1"/>
      <protection/>
    </xf>
    <xf numFmtId="0" fontId="17" fillId="0" borderId="12" xfId="55" applyFont="1" applyFill="1" applyBorder="1" applyAlignment="1">
      <alignment horizontal="center" vertical="center" wrapText="1"/>
      <protection/>
    </xf>
    <xf numFmtId="10" fontId="12" fillId="0" borderId="11" xfId="59" applyNumberFormat="1" applyFont="1" applyFill="1" applyBorder="1" applyAlignment="1">
      <alignment/>
    </xf>
    <xf numFmtId="10" fontId="12" fillId="0" borderId="15" xfId="60" applyNumberFormat="1" applyFont="1" applyFill="1" applyBorder="1" applyAlignment="1">
      <alignment/>
    </xf>
    <xf numFmtId="10" fontId="12" fillId="0" borderId="14" xfId="59" applyNumberFormat="1" applyFont="1" applyFill="1" applyBorder="1" applyAlignment="1">
      <alignment/>
    </xf>
    <xf numFmtId="10" fontId="12" fillId="0" borderId="15" xfId="59" applyNumberFormat="1" applyFont="1" applyFill="1" applyBorder="1" applyAlignment="1">
      <alignment/>
    </xf>
    <xf numFmtId="1" fontId="10" fillId="0" borderId="19" xfId="55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66" fontId="12" fillId="0" borderId="14" xfId="59" applyNumberFormat="1" applyFont="1" applyFill="1" applyBorder="1" applyAlignment="1">
      <alignment/>
    </xf>
    <xf numFmtId="1" fontId="10" fillId="0" borderId="11" xfId="55" applyNumberFormat="1" applyFont="1" applyFill="1" applyBorder="1" applyAlignment="1">
      <alignment horizontal="center" vertical="center" wrapText="1"/>
      <protection/>
    </xf>
    <xf numFmtId="164" fontId="12" fillId="33" borderId="14" xfId="59" applyNumberFormat="1" applyFont="1" applyFill="1" applyBorder="1" applyAlignment="1">
      <alignment/>
    </xf>
    <xf numFmtId="1" fontId="17" fillId="0" borderId="11" xfId="55" applyNumberFormat="1" applyFont="1" applyFill="1" applyBorder="1" applyAlignment="1">
      <alignment horizontal="center" vertical="center" wrapText="1"/>
      <protection/>
    </xf>
    <xf numFmtId="1" fontId="10" fillId="0" borderId="37" xfId="55" applyNumberFormat="1" applyFont="1" applyFill="1" applyBorder="1" applyAlignment="1">
      <alignment horizontal="center" vertical="center" wrapText="1"/>
      <protection/>
    </xf>
    <xf numFmtId="1" fontId="17" fillId="0" borderId="32" xfId="55" applyNumberFormat="1" applyFont="1" applyFill="1" applyBorder="1" applyAlignment="1">
      <alignment horizontal="center" vertical="center" wrapText="1"/>
      <protection/>
    </xf>
    <xf numFmtId="165" fontId="8" fillId="35" borderId="16" xfId="55" applyNumberFormat="1" applyFont="1" applyFill="1" applyBorder="1">
      <alignment/>
      <protection/>
    </xf>
    <xf numFmtId="2" fontId="12" fillId="35" borderId="14" xfId="59" applyNumberFormat="1" applyFont="1" applyFill="1" applyBorder="1" applyAlignment="1">
      <alignment/>
    </xf>
    <xf numFmtId="165" fontId="12" fillId="35" borderId="14" xfId="55" applyNumberFormat="1" applyFont="1" applyFill="1" applyBorder="1">
      <alignment/>
      <protection/>
    </xf>
    <xf numFmtId="164" fontId="12" fillId="35" borderId="14" xfId="59" applyNumberFormat="1" applyFont="1" applyFill="1" applyBorder="1" applyAlignment="1">
      <alignment/>
    </xf>
    <xf numFmtId="164" fontId="0" fillId="0" borderId="0" xfId="59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10" fontId="12" fillId="0" borderId="18" xfId="60" applyNumberFormat="1" applyFont="1" applyFill="1" applyBorder="1" applyAlignment="1">
      <alignment/>
    </xf>
    <xf numFmtId="0" fontId="9" fillId="0" borderId="27" xfId="55" applyFont="1" applyFill="1" applyBorder="1" applyAlignment="1">
      <alignment horizontal="right" wrapText="1"/>
      <protection/>
    </xf>
    <xf numFmtId="0" fontId="9" fillId="0" borderId="13" xfId="55" applyFont="1" applyFill="1" applyBorder="1" applyAlignment="1">
      <alignment horizontal="right" wrapText="1"/>
      <protection/>
    </xf>
    <xf numFmtId="165" fontId="8" fillId="34" borderId="41" xfId="55" applyNumberFormat="1" applyFont="1" applyFill="1" applyBorder="1" applyAlignment="1">
      <alignment horizontal="right" wrapText="1"/>
      <protection/>
    </xf>
    <xf numFmtId="0" fontId="11" fillId="36" borderId="42" xfId="55" applyFill="1" applyBorder="1" applyAlignment="1">
      <alignment horizontal="right" wrapText="1"/>
      <protection/>
    </xf>
    <xf numFmtId="0" fontId="9" fillId="0" borderId="33" xfId="55" applyFont="1" applyFill="1" applyBorder="1" applyAlignment="1">
      <alignment horizontal="right" wrapText="1"/>
      <protection/>
    </xf>
    <xf numFmtId="0" fontId="9" fillId="0" borderId="17" xfId="55" applyFont="1" applyFill="1" applyBorder="1" applyAlignment="1">
      <alignment horizontal="right" wrapText="1"/>
      <protection/>
    </xf>
    <xf numFmtId="165" fontId="8" fillId="33" borderId="27" xfId="55" applyNumberFormat="1" applyFont="1" applyFill="1" applyBorder="1" applyAlignment="1">
      <alignment horizontal="right" wrapText="1"/>
      <protection/>
    </xf>
    <xf numFmtId="165" fontId="8" fillId="33" borderId="13" xfId="55" applyNumberFormat="1" applyFont="1" applyFill="1" applyBorder="1" applyAlignment="1">
      <alignment horizontal="right" wrapText="1"/>
      <protection/>
    </xf>
    <xf numFmtId="0" fontId="18" fillId="0" borderId="0" xfId="55" applyFont="1" applyBorder="1" applyAlignment="1">
      <alignment horizontal="left" vertical="center" wrapText="1"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7" fillId="0" borderId="11" xfId="55" applyFont="1" applyFill="1" applyBorder="1" applyAlignment="1">
      <alignment horizontal="center" vertical="center" wrapText="1"/>
      <protection/>
    </xf>
    <xf numFmtId="0" fontId="18" fillId="0" borderId="25" xfId="55" applyFont="1" applyBorder="1" applyAlignment="1">
      <alignment horizontal="left" vertical="center" wrapText="1"/>
      <protection/>
    </xf>
    <xf numFmtId="0" fontId="20" fillId="0" borderId="43" xfId="55" applyFont="1" applyFill="1" applyBorder="1" applyAlignment="1">
      <alignment horizontal="left" vertical="center"/>
      <protection/>
    </xf>
    <xf numFmtId="0" fontId="20" fillId="0" borderId="44" xfId="55" applyFont="1" applyFill="1" applyBorder="1" applyAlignment="1">
      <alignment horizontal="left" vertical="center"/>
      <protection/>
    </xf>
    <xf numFmtId="165" fontId="8" fillId="33" borderId="41" xfId="55" applyNumberFormat="1" applyFont="1" applyFill="1" applyBorder="1" applyAlignment="1">
      <alignment horizontal="right" wrapText="1"/>
      <protection/>
    </xf>
    <xf numFmtId="0" fontId="20" fillId="0" borderId="45" xfId="55" applyFont="1" applyFill="1" applyBorder="1" applyAlignment="1">
      <alignment horizontal="center" vertical="center"/>
      <protection/>
    </xf>
    <xf numFmtId="0" fontId="20" fillId="0" borderId="46" xfId="55" applyFont="1" applyFill="1" applyBorder="1" applyAlignment="1">
      <alignment horizontal="center" vertical="center"/>
      <protection/>
    </xf>
    <xf numFmtId="0" fontId="20" fillId="0" borderId="47" xfId="55" applyFont="1" applyFill="1" applyBorder="1" applyAlignment="1">
      <alignment horizontal="center" vertical="center"/>
      <protection/>
    </xf>
    <xf numFmtId="0" fontId="20" fillId="0" borderId="48" xfId="55" applyFont="1" applyFill="1" applyBorder="1" applyAlignment="1">
      <alignment horizontal="center" vertical="center"/>
      <protection/>
    </xf>
    <xf numFmtId="0" fontId="13" fillId="0" borderId="25" xfId="55" applyFont="1" applyFill="1" applyBorder="1" applyAlignment="1">
      <alignment horizontal="right" vertical="center" wrapText="1"/>
      <protection/>
    </xf>
    <xf numFmtId="0" fontId="9" fillId="0" borderId="28" xfId="55" applyFont="1" applyFill="1" applyBorder="1" applyAlignment="1">
      <alignment horizontal="right" wrapText="1"/>
      <protection/>
    </xf>
    <xf numFmtId="0" fontId="9" fillId="0" borderId="10" xfId="55" applyFont="1" applyFill="1" applyBorder="1" applyAlignment="1">
      <alignment horizontal="right" wrapText="1"/>
      <protection/>
    </xf>
    <xf numFmtId="0" fontId="13" fillId="0" borderId="0" xfId="55" applyFont="1" applyFill="1" applyBorder="1" applyAlignment="1">
      <alignment horizontal="right" wrapText="1"/>
      <protection/>
    </xf>
    <xf numFmtId="0" fontId="17" fillId="0" borderId="49" xfId="55" applyFont="1" applyFill="1" applyBorder="1" applyAlignment="1">
      <alignment horizontal="center" vertical="center" wrapText="1"/>
      <protection/>
    </xf>
    <xf numFmtId="0" fontId="17" fillId="0" borderId="36" xfId="55" applyFont="1" applyFill="1" applyBorder="1" applyAlignment="1">
      <alignment horizontal="center" vertical="center" wrapText="1"/>
      <protection/>
    </xf>
    <xf numFmtId="0" fontId="18" fillId="0" borderId="25" xfId="55" applyFont="1" applyBorder="1" applyAlignment="1">
      <alignment horizontal="left" vertical="top" wrapText="1"/>
      <protection/>
    </xf>
    <xf numFmtId="0" fontId="18" fillId="0" borderId="0" xfId="55" applyFont="1" applyBorder="1" applyAlignment="1">
      <alignment horizontal="left" vertical="top" wrapText="1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0" fontId="13" fillId="0" borderId="0" xfId="55" applyFont="1" applyFill="1" applyBorder="1" applyAlignment="1">
      <alignment horizontal="center" wrapText="1"/>
      <protection/>
    </xf>
    <xf numFmtId="0" fontId="20" fillId="0" borderId="38" xfId="55" applyFont="1" applyFill="1" applyBorder="1" applyAlignment="1">
      <alignment horizontal="left" vertical="center"/>
      <protection/>
    </xf>
    <xf numFmtId="0" fontId="20" fillId="0" borderId="30" xfId="55" applyFont="1" applyFill="1" applyBorder="1" applyAlignment="1">
      <alignment horizontal="left" vertical="center"/>
      <protection/>
    </xf>
    <xf numFmtId="0" fontId="20" fillId="0" borderId="38" xfId="55" applyFont="1" applyFill="1" applyBorder="1" applyAlignment="1">
      <alignment horizontal="center" vertical="center"/>
      <protection/>
    </xf>
    <xf numFmtId="0" fontId="20" fillId="0" borderId="30" xfId="55" applyFont="1" applyFill="1" applyBorder="1" applyAlignment="1">
      <alignment horizontal="center" vertical="center"/>
      <protection/>
    </xf>
    <xf numFmtId="0" fontId="17" fillId="0" borderId="14" xfId="55" applyFont="1" applyFill="1" applyBorder="1" applyAlignment="1">
      <alignment horizontal="right" wrapText="1"/>
      <protection/>
    </xf>
    <xf numFmtId="0" fontId="9" fillId="0" borderId="14" xfId="55" applyFont="1" applyFill="1" applyBorder="1" applyAlignment="1">
      <alignment horizontal="right" wrapText="1"/>
      <protection/>
    </xf>
    <xf numFmtId="0" fontId="10" fillId="0" borderId="14" xfId="55" applyFont="1" applyFill="1" applyBorder="1" applyAlignment="1">
      <alignment horizontal="right" wrapText="1"/>
      <protection/>
    </xf>
    <xf numFmtId="0" fontId="9" fillId="0" borderId="50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9" fillId="0" borderId="51" xfId="55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35" borderId="14" xfId="55" applyNumberFormat="1" applyFont="1" applyFill="1" applyBorder="1" applyAlignment="1">
      <alignment horizontal="right" wrapText="1"/>
      <protection/>
    </xf>
    <xf numFmtId="0" fontId="9" fillId="0" borderId="50" xfId="55" applyFont="1" applyFill="1" applyBorder="1" applyAlignment="1">
      <alignment horizontal="left" vertical="center"/>
      <protection/>
    </xf>
    <xf numFmtId="0" fontId="9" fillId="0" borderId="24" xfId="55" applyFont="1" applyFill="1" applyBorder="1" applyAlignment="1">
      <alignment horizontal="left" vertical="center"/>
      <protection/>
    </xf>
    <xf numFmtId="0" fontId="9" fillId="0" borderId="14" xfId="55" applyFont="1" applyFill="1" applyBorder="1" applyAlignment="1">
      <alignment horizontal="right" vertical="center"/>
      <protection/>
    </xf>
    <xf numFmtId="0" fontId="11" fillId="0" borderId="14" xfId="55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7"/>
  <sheetViews>
    <sheetView zoomScalePageLayoutView="0" workbookViewId="0" topLeftCell="A8">
      <selection activeCell="B14" sqref="B14"/>
    </sheetView>
  </sheetViews>
  <sheetFormatPr defaultColWidth="9.140625" defaultRowHeight="15"/>
  <cols>
    <col min="1" max="1" width="42.00390625" style="3" customWidth="1"/>
    <col min="2" max="2" width="16.421875" style="3" customWidth="1"/>
    <col min="3" max="3" width="13.8515625" style="3" customWidth="1"/>
    <col min="4" max="4" width="14.7109375" style="3" customWidth="1"/>
    <col min="5" max="5" width="11.7109375" style="30" customWidth="1"/>
    <col min="6" max="6" width="10.421875" style="3" customWidth="1"/>
    <col min="7" max="7" width="32.421875" style="3" customWidth="1"/>
    <col min="8" max="16384" width="9.140625" style="3" customWidth="1"/>
  </cols>
  <sheetData>
    <row r="1" spans="1:7" ht="25.5" customHeight="1">
      <c r="A1" s="25" t="s">
        <v>13</v>
      </c>
      <c r="G1" s="24" t="s">
        <v>14</v>
      </c>
    </row>
    <row r="2" spans="1:7" ht="23.25">
      <c r="A2" s="23" t="s">
        <v>15</v>
      </c>
      <c r="G2" s="22" t="s">
        <v>16</v>
      </c>
    </row>
    <row r="3" spans="1:7" ht="20.25">
      <c r="A3" s="21" t="s">
        <v>17</v>
      </c>
      <c r="G3" s="20" t="s">
        <v>18</v>
      </c>
    </row>
    <row r="4" ht="4.5" customHeight="1">
      <c r="G4" s="19"/>
    </row>
    <row r="5" ht="1.5" customHeight="1"/>
    <row r="6" ht="7.5" customHeight="1"/>
    <row r="7" spans="1:7" ht="27.75" customHeight="1">
      <c r="A7" s="32" t="s">
        <v>49</v>
      </c>
      <c r="B7" s="18"/>
      <c r="C7" s="18"/>
      <c r="D7" s="18"/>
      <c r="E7" s="31"/>
      <c r="F7" s="18"/>
      <c r="G7" s="32" t="s">
        <v>58</v>
      </c>
    </row>
    <row r="8" spans="1:7" ht="15.75" thickBot="1">
      <c r="A8" s="18" t="s">
        <v>55</v>
      </c>
      <c r="B8" s="18"/>
      <c r="C8" s="18"/>
      <c r="D8" s="18"/>
      <c r="E8" s="31"/>
      <c r="F8" s="18"/>
      <c r="G8" s="18" t="s">
        <v>59</v>
      </c>
    </row>
    <row r="9" spans="1:7" ht="43.5" customHeight="1">
      <c r="A9" s="162" t="s">
        <v>19</v>
      </c>
      <c r="B9" s="74" t="s">
        <v>273</v>
      </c>
      <c r="C9" s="134" t="s">
        <v>306</v>
      </c>
      <c r="D9" s="134" t="s">
        <v>307</v>
      </c>
      <c r="E9" s="88" t="s">
        <v>20</v>
      </c>
      <c r="F9" s="165" t="s">
        <v>21</v>
      </c>
      <c r="G9" s="166"/>
    </row>
    <row r="10" spans="1:7" ht="33.75" customHeight="1" thickBot="1">
      <c r="A10" s="163"/>
      <c r="B10" s="86" t="s">
        <v>56</v>
      </c>
      <c r="C10" s="139" t="s">
        <v>308</v>
      </c>
      <c r="D10" s="139" t="s">
        <v>309</v>
      </c>
      <c r="E10" s="87" t="s">
        <v>22</v>
      </c>
      <c r="F10" s="167"/>
      <c r="G10" s="168"/>
    </row>
    <row r="11" spans="1:7" ht="15.75">
      <c r="A11" s="69" t="s">
        <v>23</v>
      </c>
      <c r="B11" s="75">
        <v>0.008410196808700286</v>
      </c>
      <c r="C11" s="36">
        <v>100.70122093103562</v>
      </c>
      <c r="D11" s="36">
        <v>99.86136717947039</v>
      </c>
      <c r="E11" s="76">
        <v>20.6</v>
      </c>
      <c r="F11" s="154" t="s">
        <v>3</v>
      </c>
      <c r="G11" s="155"/>
    </row>
    <row r="12" spans="1:7" ht="15.75">
      <c r="A12" s="70" t="s">
        <v>24</v>
      </c>
      <c r="B12" s="75">
        <v>0.00032936521550013534</v>
      </c>
      <c r="C12" s="36">
        <v>105.92037568156665</v>
      </c>
      <c r="D12" s="36">
        <v>105.88550068081658</v>
      </c>
      <c r="E12" s="77">
        <v>1.6</v>
      </c>
      <c r="F12" s="150" t="s">
        <v>25</v>
      </c>
      <c r="G12" s="151"/>
    </row>
    <row r="13" spans="1:7" ht="15.75">
      <c r="A13" s="70" t="s">
        <v>26</v>
      </c>
      <c r="B13" s="75">
        <v>-0.006051249809834553</v>
      </c>
      <c r="C13" s="36">
        <v>114.27206072271612</v>
      </c>
      <c r="D13" s="36">
        <v>114.96775935464804</v>
      </c>
      <c r="E13" s="77">
        <v>5.4</v>
      </c>
      <c r="F13" s="150" t="s">
        <v>4</v>
      </c>
      <c r="G13" s="151"/>
    </row>
    <row r="14" spans="1:7" ht="31.5" customHeight="1">
      <c r="A14" s="70" t="s">
        <v>27</v>
      </c>
      <c r="B14" s="149">
        <v>-0.0035309395318148013</v>
      </c>
      <c r="C14" s="37">
        <v>102.78141469666771</v>
      </c>
      <c r="D14" s="37">
        <v>103.14561562842349</v>
      </c>
      <c r="E14" s="77">
        <v>28.5</v>
      </c>
      <c r="F14" s="150" t="s">
        <v>28</v>
      </c>
      <c r="G14" s="151"/>
    </row>
    <row r="15" spans="1:7" ht="15.75" customHeight="1">
      <c r="A15" s="71" t="s">
        <v>50</v>
      </c>
      <c r="B15" s="78">
        <f>C15/D15-1</f>
        <v>0.0006028858724138608</v>
      </c>
      <c r="C15" s="48">
        <v>108.969043888857</v>
      </c>
      <c r="D15" s="48">
        <v>108.90338757503</v>
      </c>
      <c r="E15" s="79">
        <v>3.4</v>
      </c>
      <c r="F15" s="156" t="s">
        <v>71</v>
      </c>
      <c r="G15" s="157"/>
    </row>
    <row r="16" spans="1:7" ht="15.75" customHeight="1">
      <c r="A16" s="72" t="s">
        <v>51</v>
      </c>
      <c r="B16" s="80">
        <f>C16/D16-1</f>
        <v>0.000513603225389847</v>
      </c>
      <c r="C16" s="51">
        <v>120.223575478246</v>
      </c>
      <c r="D16" s="51">
        <v>120.16185995940201</v>
      </c>
      <c r="E16" s="81">
        <v>0.361</v>
      </c>
      <c r="F16" s="152" t="s">
        <v>72</v>
      </c>
      <c r="G16" s="153"/>
    </row>
    <row r="17" spans="1:7" ht="15.75" customHeight="1">
      <c r="A17" s="72" t="s">
        <v>52</v>
      </c>
      <c r="B17" s="80">
        <f>C17/D17-1</f>
        <v>0.0006652118964902698</v>
      </c>
      <c r="C17" s="51">
        <v>101.743579210111</v>
      </c>
      <c r="D17" s="51">
        <v>101.675943163132</v>
      </c>
      <c r="E17" s="81">
        <v>0.639</v>
      </c>
      <c r="F17" s="152" t="s">
        <v>73</v>
      </c>
      <c r="G17" s="153"/>
    </row>
    <row r="18" spans="1:7" ht="15.75" customHeight="1">
      <c r="A18" s="71" t="s">
        <v>53</v>
      </c>
      <c r="B18" s="82">
        <f>C18/D18-1</f>
        <v>0.0005941994676017526</v>
      </c>
      <c r="C18" s="48">
        <v>102.59971745790999</v>
      </c>
      <c r="D18" s="48">
        <v>102.538788964099</v>
      </c>
      <c r="E18" s="79">
        <v>13.2</v>
      </c>
      <c r="F18" s="164" t="s">
        <v>86</v>
      </c>
      <c r="G18" s="153"/>
    </row>
    <row r="19" spans="1:7" ht="15.75" customHeight="1">
      <c r="A19" s="71" t="s">
        <v>54</v>
      </c>
      <c r="B19" s="78">
        <v>-0.010405144824581514</v>
      </c>
      <c r="C19" s="52">
        <v>99.60847873810522</v>
      </c>
      <c r="D19" s="52">
        <v>100.6558170923881</v>
      </c>
      <c r="E19" s="79">
        <v>11.9</v>
      </c>
      <c r="F19" s="156" t="s">
        <v>29</v>
      </c>
      <c r="G19" s="157"/>
    </row>
    <row r="20" spans="1:7" ht="31.5" customHeight="1">
      <c r="A20" s="70" t="s">
        <v>30</v>
      </c>
      <c r="B20" s="75">
        <v>0.00027453985555466083</v>
      </c>
      <c r="C20" s="37">
        <v>101.34579738566373</v>
      </c>
      <c r="D20" s="38">
        <v>101.3179815616407</v>
      </c>
      <c r="E20" s="77">
        <v>3.7</v>
      </c>
      <c r="F20" s="150" t="s">
        <v>5</v>
      </c>
      <c r="G20" s="151"/>
    </row>
    <row r="21" spans="1:7" ht="15.75">
      <c r="A21" s="70" t="s">
        <v>31</v>
      </c>
      <c r="B21" s="75">
        <v>-0.0109717124554452</v>
      </c>
      <c r="C21" s="37">
        <v>101.22111819054717</v>
      </c>
      <c r="D21" s="38">
        <v>102.34400720918435</v>
      </c>
      <c r="E21" s="77">
        <v>7.8</v>
      </c>
      <c r="F21" s="150" t="s">
        <v>6</v>
      </c>
      <c r="G21" s="151"/>
    </row>
    <row r="22" spans="1:7" ht="15.75">
      <c r="A22" s="70" t="s">
        <v>32</v>
      </c>
      <c r="B22" s="75">
        <v>-0.016038555178468673</v>
      </c>
      <c r="C22" s="37">
        <v>99.68810944003035</v>
      </c>
      <c r="D22" s="38">
        <v>101.31302396519362</v>
      </c>
      <c r="E22" s="77">
        <v>13.1</v>
      </c>
      <c r="F22" s="150" t="s">
        <v>7</v>
      </c>
      <c r="G22" s="151"/>
    </row>
    <row r="23" spans="1:7" ht="15.75">
      <c r="A23" s="70" t="s">
        <v>33</v>
      </c>
      <c r="B23" s="75">
        <v>0.0015711284990492433</v>
      </c>
      <c r="C23" s="37">
        <v>76.27720647363577</v>
      </c>
      <c r="D23" s="38">
        <v>76.15755317143028</v>
      </c>
      <c r="E23" s="77">
        <v>4.6</v>
      </c>
      <c r="F23" s="150" t="s">
        <v>8</v>
      </c>
      <c r="G23" s="151"/>
    </row>
    <row r="24" spans="1:7" ht="15.75">
      <c r="A24" s="70" t="s">
        <v>34</v>
      </c>
      <c r="B24" s="75">
        <v>0.0010121785756437617</v>
      </c>
      <c r="C24" s="37">
        <v>101.63824579489916</v>
      </c>
      <c r="D24" s="38">
        <v>101.53547376368772</v>
      </c>
      <c r="E24" s="77">
        <v>2.3</v>
      </c>
      <c r="F24" s="150" t="s">
        <v>9</v>
      </c>
      <c r="G24" s="151"/>
    </row>
    <row r="25" spans="1:7" ht="15.75">
      <c r="A25" s="70" t="s">
        <v>35</v>
      </c>
      <c r="B25" s="75">
        <v>8.934226052387682E-05</v>
      </c>
      <c r="C25" s="37">
        <v>100.08939178140314</v>
      </c>
      <c r="D25" s="38">
        <v>100.08045036773304</v>
      </c>
      <c r="E25" s="77">
        <v>5.9</v>
      </c>
      <c r="F25" s="150" t="s">
        <v>10</v>
      </c>
      <c r="G25" s="151"/>
    </row>
    <row r="26" spans="1:7" ht="15.75">
      <c r="A26" s="70" t="s">
        <v>36</v>
      </c>
      <c r="B26" s="75">
        <v>0.002894827693035704</v>
      </c>
      <c r="C26" s="37">
        <v>102.52707655871123</v>
      </c>
      <c r="D26" s="38">
        <v>102.231135037913</v>
      </c>
      <c r="E26" s="77">
        <v>2.6</v>
      </c>
      <c r="F26" s="150" t="s">
        <v>11</v>
      </c>
      <c r="G26" s="151"/>
    </row>
    <row r="27" spans="1:7" ht="15.75">
      <c r="A27" s="70" t="s">
        <v>37</v>
      </c>
      <c r="B27" s="75">
        <v>0.0005910486529594826</v>
      </c>
      <c r="C27" s="37">
        <v>101.51976274725196</v>
      </c>
      <c r="D27" s="38">
        <v>101.45979507204508</v>
      </c>
      <c r="E27" s="77">
        <v>4</v>
      </c>
      <c r="F27" s="150" t="s">
        <v>12</v>
      </c>
      <c r="G27" s="151"/>
    </row>
    <row r="28" spans="1:7" ht="16.5" thickBot="1">
      <c r="A28" s="73" t="s">
        <v>38</v>
      </c>
      <c r="B28" s="83">
        <v>-0.002293948240340349</v>
      </c>
      <c r="C28" s="39">
        <v>100.78051095393174</v>
      </c>
      <c r="D28" s="39">
        <v>101.01222777609156</v>
      </c>
      <c r="E28" s="84">
        <v>100</v>
      </c>
      <c r="F28" s="170" t="s">
        <v>39</v>
      </c>
      <c r="G28" s="171"/>
    </row>
    <row r="29" spans="1:7" ht="54" customHeight="1">
      <c r="A29" s="161"/>
      <c r="B29" s="161"/>
      <c r="C29" s="161"/>
      <c r="D29" s="161"/>
      <c r="E29" s="85"/>
      <c r="F29" s="169" t="s">
        <v>272</v>
      </c>
      <c r="G29" s="169"/>
    </row>
    <row r="30" spans="1:7" ht="15">
      <c r="A30" s="18"/>
      <c r="B30" s="18"/>
      <c r="C30" s="18"/>
      <c r="D30" s="18"/>
      <c r="E30" s="31"/>
      <c r="F30" s="18"/>
      <c r="G30" s="18"/>
    </row>
    <row r="31" spans="1:7" ht="20.25">
      <c r="A31" s="32" t="s">
        <v>44</v>
      </c>
      <c r="B31" s="18"/>
      <c r="C31" s="18"/>
      <c r="D31" s="18"/>
      <c r="E31" s="31"/>
      <c r="F31" s="18"/>
      <c r="G31" s="32" t="s">
        <v>60</v>
      </c>
    </row>
    <row r="32" spans="1:7" ht="23.25" customHeight="1" thickBot="1">
      <c r="A32" s="18" t="s">
        <v>55</v>
      </c>
      <c r="B32" s="18"/>
      <c r="C32" s="18"/>
      <c r="D32" s="18"/>
      <c r="E32" s="31"/>
      <c r="F32" s="18"/>
      <c r="G32" s="18" t="s">
        <v>61</v>
      </c>
    </row>
    <row r="33" spans="1:7" ht="43.5" customHeight="1">
      <c r="A33" s="179" t="s">
        <v>19</v>
      </c>
      <c r="B33" s="74" t="s">
        <v>273</v>
      </c>
      <c r="C33" s="134" t="s">
        <v>306</v>
      </c>
      <c r="D33" s="134" t="s">
        <v>307</v>
      </c>
      <c r="E33" s="173" t="s">
        <v>43</v>
      </c>
      <c r="F33" s="88" t="s">
        <v>20</v>
      </c>
      <c r="G33" s="181" t="s">
        <v>21</v>
      </c>
    </row>
    <row r="34" spans="1:7" ht="33.75" customHeight="1" thickBot="1">
      <c r="A34" s="180"/>
      <c r="B34" s="86" t="s">
        <v>56</v>
      </c>
      <c r="C34" s="139" t="s">
        <v>308</v>
      </c>
      <c r="D34" s="139" t="s">
        <v>309</v>
      </c>
      <c r="E34" s="174"/>
      <c r="F34" s="87" t="s">
        <v>22</v>
      </c>
      <c r="G34" s="182"/>
    </row>
    <row r="35" spans="1:7" ht="15.75">
      <c r="A35" s="112" t="s">
        <v>23</v>
      </c>
      <c r="B35" s="110">
        <v>0.007350412710922515</v>
      </c>
      <c r="C35" s="36">
        <v>102.54045172661209</v>
      </c>
      <c r="D35" s="36">
        <v>101.7922367755439</v>
      </c>
      <c r="E35" s="28">
        <v>3.4</v>
      </c>
      <c r="F35" s="111">
        <v>19.7</v>
      </c>
      <c r="G35" s="113" t="s">
        <v>3</v>
      </c>
    </row>
    <row r="36" spans="1:7" ht="15.75">
      <c r="A36" s="98" t="s">
        <v>24</v>
      </c>
      <c r="B36" s="94">
        <v>0.001010416287175835</v>
      </c>
      <c r="C36" s="37">
        <v>106.3508410004636</v>
      </c>
      <c r="D36" s="37">
        <v>106.24349084690547</v>
      </c>
      <c r="E36" s="92">
        <v>0.3</v>
      </c>
      <c r="F36" s="102">
        <v>1.7</v>
      </c>
      <c r="G36" s="106" t="s">
        <v>25</v>
      </c>
    </row>
    <row r="37" spans="1:7" ht="15.75">
      <c r="A37" s="98" t="s">
        <v>26</v>
      </c>
      <c r="B37" s="94">
        <v>0.0057819181281527484</v>
      </c>
      <c r="C37" s="37">
        <v>121.61576299003961</v>
      </c>
      <c r="D37" s="37">
        <v>120.91663291817483</v>
      </c>
      <c r="E37" s="92">
        <v>0.8</v>
      </c>
      <c r="F37" s="102">
        <v>4.6</v>
      </c>
      <c r="G37" s="106" t="s">
        <v>4</v>
      </c>
    </row>
    <row r="38" spans="1:7" ht="31.5">
      <c r="A38" s="98" t="s">
        <v>27</v>
      </c>
      <c r="B38" s="94">
        <v>-0.001662744646859161</v>
      </c>
      <c r="C38" s="37">
        <v>101.06908726765342</v>
      </c>
      <c r="D38" s="41">
        <v>101.23741924456415</v>
      </c>
      <c r="E38" s="10">
        <v>3.9</v>
      </c>
      <c r="F38" s="102">
        <v>22.5</v>
      </c>
      <c r="G38" s="106" t="s">
        <v>28</v>
      </c>
    </row>
    <row r="39" spans="1:7" ht="15">
      <c r="A39" s="99" t="s">
        <v>50</v>
      </c>
      <c r="B39" s="95">
        <v>0.0002593122343284145</v>
      </c>
      <c r="C39" s="52">
        <v>101.23733913635789</v>
      </c>
      <c r="D39" s="52">
        <v>101.21109386146985</v>
      </c>
      <c r="E39" s="49">
        <v>0.8</v>
      </c>
      <c r="F39" s="103">
        <v>4.9</v>
      </c>
      <c r="G39" s="107" t="s">
        <v>74</v>
      </c>
    </row>
    <row r="40" spans="1:7" ht="15">
      <c r="A40" s="100" t="s">
        <v>51</v>
      </c>
      <c r="B40" s="96">
        <v>0.0005612196114037105</v>
      </c>
      <c r="C40" s="58">
        <v>101.47218828143102</v>
      </c>
      <c r="D40" s="58">
        <v>101.41527204186528</v>
      </c>
      <c r="E40" s="56"/>
      <c r="F40" s="104">
        <v>0.462</v>
      </c>
      <c r="G40" s="108" t="s">
        <v>41</v>
      </c>
    </row>
    <row r="41" spans="1:7" ht="15">
      <c r="A41" s="100" t="s">
        <v>52</v>
      </c>
      <c r="B41" s="96">
        <v>0</v>
      </c>
      <c r="C41" s="58">
        <v>101.03600165273674</v>
      </c>
      <c r="D41" s="58">
        <v>101.03600165273674</v>
      </c>
      <c r="E41" s="56"/>
      <c r="F41" s="104">
        <v>0.538</v>
      </c>
      <c r="G41" s="108" t="s">
        <v>42</v>
      </c>
    </row>
    <row r="42" spans="1:7" ht="15">
      <c r="A42" s="99" t="s">
        <v>53</v>
      </c>
      <c r="B42" s="95">
        <v>0</v>
      </c>
      <c r="C42" s="52">
        <v>101.03600165273674</v>
      </c>
      <c r="D42" s="52">
        <v>101.03600165273674</v>
      </c>
      <c r="E42" s="49">
        <v>1.9</v>
      </c>
      <c r="F42" s="103">
        <v>11.1</v>
      </c>
      <c r="G42" s="107" t="s">
        <v>75</v>
      </c>
    </row>
    <row r="43" spans="1:7" ht="15">
      <c r="A43" s="99" t="s">
        <v>54</v>
      </c>
      <c r="B43" s="95">
        <v>-0.007490725054015695</v>
      </c>
      <c r="C43" s="52">
        <v>100.86797070622345</v>
      </c>
      <c r="D43" s="52">
        <v>101.6292474563656</v>
      </c>
      <c r="E43" s="49">
        <v>1.1</v>
      </c>
      <c r="F43" s="103">
        <v>6.5</v>
      </c>
      <c r="G43" s="107" t="s">
        <v>76</v>
      </c>
    </row>
    <row r="44" spans="1:7" ht="31.5">
      <c r="A44" s="98" t="s">
        <v>30</v>
      </c>
      <c r="B44" s="94">
        <v>0.000400178226895497</v>
      </c>
      <c r="C44" s="37">
        <v>100.8175055741308</v>
      </c>
      <c r="D44" s="93">
        <v>100.77717674223057</v>
      </c>
      <c r="E44" s="9">
        <v>0.9</v>
      </c>
      <c r="F44" s="102">
        <v>5.2</v>
      </c>
      <c r="G44" s="106" t="s">
        <v>5</v>
      </c>
    </row>
    <row r="45" spans="1:7" ht="15.75">
      <c r="A45" s="98" t="s">
        <v>31</v>
      </c>
      <c r="B45" s="94">
        <v>-0.011940535355855496</v>
      </c>
      <c r="C45" s="37">
        <v>98.19376690658935</v>
      </c>
      <c r="D45" s="93">
        <v>99.38042235337973</v>
      </c>
      <c r="E45" s="9">
        <v>1.6</v>
      </c>
      <c r="F45" s="102">
        <v>9.2</v>
      </c>
      <c r="G45" s="106" t="s">
        <v>6</v>
      </c>
    </row>
    <row r="46" spans="1:7" ht="15.75">
      <c r="A46" s="98" t="s">
        <v>32</v>
      </c>
      <c r="B46" s="94">
        <v>-0.011472661157529923</v>
      </c>
      <c r="C46" s="37">
        <v>99.91547662443227</v>
      </c>
      <c r="D46" s="93">
        <v>101.07507673124114</v>
      </c>
      <c r="E46" s="9">
        <v>2.2</v>
      </c>
      <c r="F46" s="102">
        <v>12.7</v>
      </c>
      <c r="G46" s="106" t="s">
        <v>7</v>
      </c>
    </row>
    <row r="47" spans="1:7" ht="15.75">
      <c r="A47" s="98" t="s">
        <v>33</v>
      </c>
      <c r="B47" s="94">
        <v>-0.00042111031692347405</v>
      </c>
      <c r="C47" s="37">
        <v>78.87274413740192</v>
      </c>
      <c r="D47" s="93">
        <v>78.90597225638597</v>
      </c>
      <c r="E47" s="9">
        <v>0.9</v>
      </c>
      <c r="F47" s="102">
        <v>5.2</v>
      </c>
      <c r="G47" s="106" t="s">
        <v>8</v>
      </c>
    </row>
    <row r="48" spans="1:7" ht="15.75">
      <c r="A48" s="98" t="s">
        <v>34</v>
      </c>
      <c r="B48" s="94">
        <v>0.0018249936182173083</v>
      </c>
      <c r="C48" s="37">
        <v>102.04419104043028</v>
      </c>
      <c r="D48" s="93">
        <v>101.85830029243412</v>
      </c>
      <c r="E48" s="9">
        <v>0.5</v>
      </c>
      <c r="F48" s="102">
        <v>2.9</v>
      </c>
      <c r="G48" s="106" t="s">
        <v>9</v>
      </c>
    </row>
    <row r="49" spans="1:7" ht="15.75">
      <c r="A49" s="98" t="s">
        <v>35</v>
      </c>
      <c r="B49" s="94">
        <v>-0.00010986400757047932</v>
      </c>
      <c r="C49" s="37">
        <v>99.98901359924295</v>
      </c>
      <c r="D49" s="93">
        <v>100</v>
      </c>
      <c r="E49" s="9">
        <v>1.1</v>
      </c>
      <c r="F49" s="102">
        <v>6.4</v>
      </c>
      <c r="G49" s="106" t="s">
        <v>10</v>
      </c>
    </row>
    <row r="50" spans="1:7" ht="15.75">
      <c r="A50" s="98" t="s">
        <v>36</v>
      </c>
      <c r="B50" s="94">
        <v>-0.00016991093300402352</v>
      </c>
      <c r="C50" s="37">
        <v>101.36472931026043</v>
      </c>
      <c r="D50" s="93">
        <v>101.38195521286042</v>
      </c>
      <c r="E50" s="9">
        <v>0.8</v>
      </c>
      <c r="F50" s="102">
        <v>4.6</v>
      </c>
      <c r="G50" s="106" t="s">
        <v>11</v>
      </c>
    </row>
    <row r="51" spans="1:7" ht="15.75">
      <c r="A51" s="98" t="s">
        <v>37</v>
      </c>
      <c r="B51" s="94">
        <v>-0.0003324624681946976</v>
      </c>
      <c r="C51" s="37">
        <v>100.48807644594748</v>
      </c>
      <c r="D51" s="93">
        <v>100.52149607063775</v>
      </c>
      <c r="E51" s="9">
        <v>0.009</v>
      </c>
      <c r="F51" s="102">
        <v>5.2</v>
      </c>
      <c r="G51" s="106" t="s">
        <v>12</v>
      </c>
    </row>
    <row r="52" spans="1:7" ht="16.5" thickBot="1">
      <c r="A52" s="101" t="s">
        <v>38</v>
      </c>
      <c r="B52" s="97">
        <v>-0.001292703061913632</v>
      </c>
      <c r="C52" s="39">
        <v>100.4862594007854</v>
      </c>
      <c r="D52" s="39">
        <v>100.61632643404519</v>
      </c>
      <c r="E52" s="29">
        <v>17.3</v>
      </c>
      <c r="F52" s="105">
        <v>100</v>
      </c>
      <c r="G52" s="109" t="s">
        <v>39</v>
      </c>
    </row>
    <row r="53" spans="1:7" ht="28.5" customHeight="1">
      <c r="A53" s="175"/>
      <c r="B53" s="175"/>
      <c r="C53" s="175"/>
      <c r="D53" s="175"/>
      <c r="E53" s="68"/>
      <c r="F53" s="177" t="s">
        <v>40</v>
      </c>
      <c r="G53" s="177"/>
    </row>
    <row r="54" spans="1:7" ht="21" customHeight="1">
      <c r="A54" s="176"/>
      <c r="B54" s="176"/>
      <c r="C54" s="176"/>
      <c r="D54" s="176"/>
      <c r="E54" s="68"/>
      <c r="F54" s="91"/>
      <c r="G54" s="91"/>
    </row>
    <row r="55" spans="1:7" ht="27" customHeight="1">
      <c r="A55" s="68"/>
      <c r="B55" s="68"/>
      <c r="C55" s="68"/>
      <c r="D55" s="68"/>
      <c r="E55" s="68"/>
      <c r="F55" s="26"/>
      <c r="G55" s="27"/>
    </row>
    <row r="56" spans="1:7" ht="15.75">
      <c r="A56" s="89"/>
      <c r="B56" s="89"/>
      <c r="C56" s="89"/>
      <c r="D56" s="89"/>
      <c r="E56" s="89"/>
      <c r="F56" s="26"/>
      <c r="G56" s="27"/>
    </row>
    <row r="57" spans="1:7" ht="20.25">
      <c r="A57" s="32" t="s">
        <v>57</v>
      </c>
      <c r="G57" s="34" t="s">
        <v>62</v>
      </c>
    </row>
    <row r="58" spans="1:7" ht="15.75" thickBot="1">
      <c r="A58" s="18" t="s">
        <v>55</v>
      </c>
      <c r="B58" s="18"/>
      <c r="C58" s="18"/>
      <c r="D58" s="18"/>
      <c r="E58" s="31"/>
      <c r="F58" s="18"/>
      <c r="G58" s="18" t="s">
        <v>63</v>
      </c>
    </row>
    <row r="59" spans="1:7" ht="43.5" customHeight="1">
      <c r="A59" s="162" t="s">
        <v>19</v>
      </c>
      <c r="B59" s="74" t="s">
        <v>273</v>
      </c>
      <c r="C59" s="134" t="s">
        <v>306</v>
      </c>
      <c r="D59" s="134" t="s">
        <v>307</v>
      </c>
      <c r="E59" s="159" t="s">
        <v>43</v>
      </c>
      <c r="F59" s="88" t="s">
        <v>20</v>
      </c>
      <c r="G59" s="181" t="s">
        <v>21</v>
      </c>
    </row>
    <row r="60" spans="1:7" ht="33.75" customHeight="1" thickBot="1">
      <c r="A60" s="163"/>
      <c r="B60" s="86" t="s">
        <v>56</v>
      </c>
      <c r="C60" s="139" t="s">
        <v>308</v>
      </c>
      <c r="D60" s="139" t="s">
        <v>309</v>
      </c>
      <c r="E60" s="160"/>
      <c r="F60" s="87" t="s">
        <v>22</v>
      </c>
      <c r="G60" s="182"/>
    </row>
    <row r="61" spans="1:9" ht="15.75">
      <c r="A61" s="126" t="s">
        <v>23</v>
      </c>
      <c r="B61" s="122">
        <v>0.00841266948290717</v>
      </c>
      <c r="C61" s="114">
        <v>100.12901483697439</v>
      </c>
      <c r="D61" s="114">
        <v>99.29368984259038</v>
      </c>
      <c r="E61" s="115">
        <v>8.3</v>
      </c>
      <c r="F61" s="117">
        <v>18.6</v>
      </c>
      <c r="G61" s="121" t="s">
        <v>3</v>
      </c>
      <c r="I61"/>
    </row>
    <row r="62" spans="1:9" ht="15.75">
      <c r="A62" s="98" t="s">
        <v>24</v>
      </c>
      <c r="B62" s="110">
        <v>-0.0007408558789607012</v>
      </c>
      <c r="C62" s="36">
        <v>105.62632019291073</v>
      </c>
      <c r="D62" s="36">
        <v>105.70463209102874</v>
      </c>
      <c r="E62" s="28">
        <v>0.6</v>
      </c>
      <c r="F62" s="102">
        <v>1.3</v>
      </c>
      <c r="G62" s="106" t="s">
        <v>25</v>
      </c>
      <c r="I62"/>
    </row>
    <row r="63" spans="1:9" ht="15.75">
      <c r="A63" s="98" t="s">
        <v>26</v>
      </c>
      <c r="B63" s="110">
        <v>-0.0074826949656932006</v>
      </c>
      <c r="C63" s="36">
        <v>113.51707173885977</v>
      </c>
      <c r="D63" s="36">
        <v>114.37288918094582</v>
      </c>
      <c r="E63" s="28">
        <v>2.5</v>
      </c>
      <c r="F63" s="102">
        <v>5.6</v>
      </c>
      <c r="G63" s="106" t="s">
        <v>4</v>
      </c>
      <c r="I63"/>
    </row>
    <row r="64" spans="1:9" ht="31.5">
      <c r="A64" s="98" t="s">
        <v>27</v>
      </c>
      <c r="B64" s="110">
        <v>-0.0012077880372922706</v>
      </c>
      <c r="C64" s="37">
        <v>104.13898017222394</v>
      </c>
      <c r="D64" s="41">
        <v>104.26491008333194</v>
      </c>
      <c r="E64" s="10">
        <v>12.9</v>
      </c>
      <c r="F64" s="102">
        <v>28.9</v>
      </c>
      <c r="G64" s="106" t="s">
        <v>28</v>
      </c>
      <c r="I64"/>
    </row>
    <row r="65" spans="1:9" ht="15.75">
      <c r="A65" s="99" t="s">
        <v>50</v>
      </c>
      <c r="B65" s="123">
        <v>0.0005334252667953378</v>
      </c>
      <c r="C65" s="48">
        <v>114.27446954502193</v>
      </c>
      <c r="D65" s="48">
        <v>114.2135451542264</v>
      </c>
      <c r="E65" s="59">
        <v>2</v>
      </c>
      <c r="F65" s="118">
        <v>4.4</v>
      </c>
      <c r="G65" s="107" t="s">
        <v>74</v>
      </c>
      <c r="I65"/>
    </row>
    <row r="66" spans="1:7" ht="15">
      <c r="A66" s="100" t="s">
        <v>51</v>
      </c>
      <c r="B66" s="124">
        <v>0.00011156896214566583</v>
      </c>
      <c r="C66" s="60">
        <v>135.1785581211692</v>
      </c>
      <c r="D66" s="60">
        <v>135.1634780722007</v>
      </c>
      <c r="E66" s="61"/>
      <c r="F66" s="119">
        <v>0.425</v>
      </c>
      <c r="G66" s="108" t="s">
        <v>41</v>
      </c>
    </row>
    <row r="67" spans="1:7" ht="15">
      <c r="A67" s="100" t="s">
        <v>52</v>
      </c>
      <c r="B67" s="124">
        <v>0.0008455980412822012</v>
      </c>
      <c r="C67" s="60">
        <v>100.92059649543864</v>
      </c>
      <c r="D67" s="60">
        <v>100.83533033761312</v>
      </c>
      <c r="E67" s="61"/>
      <c r="F67" s="119">
        <v>0.575</v>
      </c>
      <c r="G67" s="108" t="s">
        <v>42</v>
      </c>
    </row>
    <row r="68" spans="1:7" ht="15">
      <c r="A68" s="99" t="s">
        <v>53</v>
      </c>
      <c r="B68" s="123">
        <v>0.0008455980412822012</v>
      </c>
      <c r="C68" s="48">
        <v>100.92059649543864</v>
      </c>
      <c r="D68" s="48">
        <v>100.83533033761312</v>
      </c>
      <c r="E68" s="59">
        <v>6.1</v>
      </c>
      <c r="F68" s="118">
        <v>13.7</v>
      </c>
      <c r="G68" s="107" t="s">
        <v>75</v>
      </c>
    </row>
    <row r="69" spans="1:9" ht="15.75">
      <c r="A69" s="99" t="s">
        <v>54</v>
      </c>
      <c r="B69" s="123">
        <v>-0.0052221614932655685</v>
      </c>
      <c r="C69" s="52">
        <v>100.52555752705129</v>
      </c>
      <c r="D69" s="52">
        <v>101.05327404352983</v>
      </c>
      <c r="E69" s="62">
        <v>4.8</v>
      </c>
      <c r="F69" s="120">
        <v>10.8</v>
      </c>
      <c r="G69" s="107" t="s">
        <v>76</v>
      </c>
      <c r="I69"/>
    </row>
    <row r="70" spans="1:9" ht="31.5">
      <c r="A70" s="98" t="s">
        <v>30</v>
      </c>
      <c r="B70" s="110">
        <v>-0.0004724711053932231</v>
      </c>
      <c r="C70" s="37">
        <v>101.26417872975269</v>
      </c>
      <c r="D70" s="38">
        <v>101.312045743995</v>
      </c>
      <c r="E70" s="14">
        <v>1.6</v>
      </c>
      <c r="F70" s="111">
        <v>3.6</v>
      </c>
      <c r="G70" s="106" t="s">
        <v>5</v>
      </c>
      <c r="I70"/>
    </row>
    <row r="71" spans="1:9" ht="15.75">
      <c r="A71" s="98" t="s">
        <v>31</v>
      </c>
      <c r="B71" s="110">
        <v>-0.011128124692434389</v>
      </c>
      <c r="C71" s="37">
        <v>99.49786581340723</v>
      </c>
      <c r="D71" s="38">
        <v>100.61755046118662</v>
      </c>
      <c r="E71" s="14">
        <v>3.1</v>
      </c>
      <c r="F71" s="111">
        <v>7</v>
      </c>
      <c r="G71" s="106" t="s">
        <v>6</v>
      </c>
      <c r="I71"/>
    </row>
    <row r="72" spans="1:9" ht="15.75">
      <c r="A72" s="98" t="s">
        <v>32</v>
      </c>
      <c r="B72" s="110">
        <v>-0.01601246399710102</v>
      </c>
      <c r="C72" s="37">
        <v>99.27269068254154</v>
      </c>
      <c r="D72" s="38">
        <v>100.88815869132011</v>
      </c>
      <c r="E72" s="14">
        <v>6.6</v>
      </c>
      <c r="F72" s="111">
        <v>14.8</v>
      </c>
      <c r="G72" s="106" t="s">
        <v>7</v>
      </c>
      <c r="I72"/>
    </row>
    <row r="73" spans="1:9" ht="15.75">
      <c r="A73" s="98" t="s">
        <v>33</v>
      </c>
      <c r="B73" s="110">
        <v>0.0023130220627053098</v>
      </c>
      <c r="C73" s="37">
        <v>73.91608285779657</v>
      </c>
      <c r="D73" s="38">
        <v>73.74550787106539</v>
      </c>
      <c r="E73" s="14">
        <v>2.4</v>
      </c>
      <c r="F73" s="111">
        <v>5.4</v>
      </c>
      <c r="G73" s="106" t="s">
        <v>8</v>
      </c>
      <c r="I73"/>
    </row>
    <row r="74" spans="1:9" ht="15.75">
      <c r="A74" s="98" t="s">
        <v>34</v>
      </c>
      <c r="B74" s="110">
        <v>-0.0011417008162085975</v>
      </c>
      <c r="C74" s="37">
        <v>101.60885936126806</v>
      </c>
      <c r="D74" s="38">
        <v>101.72499887551305</v>
      </c>
      <c r="E74" s="14">
        <v>0.9</v>
      </c>
      <c r="F74" s="111">
        <v>2</v>
      </c>
      <c r="G74" s="106" t="s">
        <v>9</v>
      </c>
      <c r="I74"/>
    </row>
    <row r="75" spans="1:9" ht="15.75">
      <c r="A75" s="98" t="s">
        <v>35</v>
      </c>
      <c r="B75" s="110">
        <v>0.0002702168974726942</v>
      </c>
      <c r="C75" s="37">
        <v>100.13304647153511</v>
      </c>
      <c r="D75" s="38">
        <v>100.10599613983979</v>
      </c>
      <c r="E75" s="14">
        <v>2.9</v>
      </c>
      <c r="F75" s="102">
        <v>6.5</v>
      </c>
      <c r="G75" s="106" t="s">
        <v>10</v>
      </c>
      <c r="I75"/>
    </row>
    <row r="76" spans="1:7" ht="15.75">
      <c r="A76" s="98" t="s">
        <v>36</v>
      </c>
      <c r="B76" s="110">
        <v>0.004679467773184826</v>
      </c>
      <c r="C76" s="37">
        <v>102.85627968840421</v>
      </c>
      <c r="D76" s="38">
        <v>102.37720883893381</v>
      </c>
      <c r="E76" s="14">
        <v>1.1</v>
      </c>
      <c r="F76" s="102">
        <v>2.5</v>
      </c>
      <c r="G76" s="106" t="s">
        <v>11</v>
      </c>
    </row>
    <row r="77" spans="1:7" ht="15.75">
      <c r="A77" s="98" t="s">
        <v>37</v>
      </c>
      <c r="B77" s="110">
        <v>0.0011688865081570163</v>
      </c>
      <c r="C77" s="37">
        <v>102.41628873995808</v>
      </c>
      <c r="D77" s="38">
        <v>102.29671548939375</v>
      </c>
      <c r="E77" s="14">
        <v>1.7</v>
      </c>
      <c r="F77" s="102">
        <v>3.8</v>
      </c>
      <c r="G77" s="106" t="s">
        <v>12</v>
      </c>
    </row>
    <row r="78" spans="1:7" ht="16.5" thickBot="1">
      <c r="A78" s="101" t="s">
        <v>38</v>
      </c>
      <c r="B78" s="125">
        <v>-0.0016867123758225776</v>
      </c>
      <c r="C78" s="39">
        <v>100.62040038563201</v>
      </c>
      <c r="D78" s="39">
        <v>100.79040480878716</v>
      </c>
      <c r="E78" s="116">
        <v>44.6</v>
      </c>
      <c r="F78" s="105">
        <v>100</v>
      </c>
      <c r="G78" s="109" t="s">
        <v>39</v>
      </c>
    </row>
    <row r="79" spans="1:7" ht="15" customHeight="1">
      <c r="A79" s="161"/>
      <c r="B79" s="161"/>
      <c r="C79" s="161"/>
      <c r="D79" s="161"/>
      <c r="E79" s="90"/>
      <c r="F79" s="169" t="s">
        <v>272</v>
      </c>
      <c r="G79" s="169"/>
    </row>
    <row r="80" spans="1:7" ht="15" customHeight="1">
      <c r="A80" s="158"/>
      <c r="B80" s="158"/>
      <c r="C80" s="158"/>
      <c r="D80" s="158"/>
      <c r="E80" s="89"/>
      <c r="F80" s="177"/>
      <c r="G80" s="177"/>
    </row>
    <row r="81" spans="1:7" ht="30.75" customHeight="1">
      <c r="A81" s="158"/>
      <c r="B81" s="158"/>
      <c r="C81" s="158"/>
      <c r="D81" s="158"/>
      <c r="E81" s="89"/>
      <c r="G81" s="4"/>
    </row>
    <row r="82" spans="1:7" ht="30.75" customHeight="1">
      <c r="A82" s="127"/>
      <c r="B82" s="127"/>
      <c r="C82" s="127"/>
      <c r="D82" s="127"/>
      <c r="E82" s="89"/>
      <c r="G82" s="4"/>
    </row>
    <row r="83" spans="1:7" ht="20.25">
      <c r="A83" s="32" t="s">
        <v>47</v>
      </c>
      <c r="G83" s="35" t="s">
        <v>64</v>
      </c>
    </row>
    <row r="84" spans="1:7" ht="15">
      <c r="A84" s="18" t="s">
        <v>55</v>
      </c>
      <c r="B84" s="18"/>
      <c r="C84" s="18"/>
      <c r="D84" s="18"/>
      <c r="E84" s="31"/>
      <c r="F84" s="18"/>
      <c r="G84" s="18" t="s">
        <v>65</v>
      </c>
    </row>
    <row r="85" ht="13.5" thickBot="1"/>
    <row r="86" spans="1:7" ht="43.5" customHeight="1">
      <c r="A86" s="162" t="s">
        <v>19</v>
      </c>
      <c r="B86" s="74" t="s">
        <v>273</v>
      </c>
      <c r="C86" s="134" t="s">
        <v>306</v>
      </c>
      <c r="D86" s="134" t="s">
        <v>307</v>
      </c>
      <c r="E86" s="88" t="s">
        <v>43</v>
      </c>
      <c r="F86" s="88" t="s">
        <v>20</v>
      </c>
      <c r="G86" s="166" t="s">
        <v>21</v>
      </c>
    </row>
    <row r="87" spans="1:7" ht="33.75" customHeight="1" thickBot="1">
      <c r="A87" s="163"/>
      <c r="B87" s="86" t="s">
        <v>56</v>
      </c>
      <c r="C87" s="139" t="s">
        <v>308</v>
      </c>
      <c r="D87" s="139" t="s">
        <v>309</v>
      </c>
      <c r="E87" s="87"/>
      <c r="F87" s="87" t="s">
        <v>22</v>
      </c>
      <c r="G87" s="168"/>
    </row>
    <row r="88" spans="1:7" ht="15.75">
      <c r="A88" s="15" t="s">
        <v>23</v>
      </c>
      <c r="B88" s="11">
        <v>0.011625252739010243</v>
      </c>
      <c r="C88" s="36">
        <v>100.93254033184073</v>
      </c>
      <c r="D88" s="36">
        <v>99.77265796653691</v>
      </c>
      <c r="E88" s="28">
        <v>3.4</v>
      </c>
      <c r="F88" s="14">
        <v>24.6</v>
      </c>
      <c r="G88" s="13" t="s">
        <v>3</v>
      </c>
    </row>
    <row r="89" spans="1:7" ht="15.75">
      <c r="A89" s="12" t="s">
        <v>24</v>
      </c>
      <c r="B89" s="11">
        <v>5.045694795001753E-06</v>
      </c>
      <c r="C89" s="36">
        <v>107.06717925981677</v>
      </c>
      <c r="D89" s="36">
        <v>107.06663903423348</v>
      </c>
      <c r="E89" s="28">
        <v>0.2</v>
      </c>
      <c r="F89" s="9">
        <v>1.4</v>
      </c>
      <c r="G89" s="8" t="s">
        <v>25</v>
      </c>
    </row>
    <row r="90" spans="1:7" ht="15.75">
      <c r="A90" s="12" t="s">
        <v>26</v>
      </c>
      <c r="B90" s="11">
        <v>-0.0031852338359569417</v>
      </c>
      <c r="C90" s="36">
        <v>108.30858842154437</v>
      </c>
      <c r="D90" s="36">
        <v>108.65467898147119</v>
      </c>
      <c r="E90" s="28">
        <v>0.8</v>
      </c>
      <c r="F90" s="9">
        <v>5.8</v>
      </c>
      <c r="G90" s="8" t="s">
        <v>4</v>
      </c>
    </row>
    <row r="91" spans="1:7" ht="31.5">
      <c r="A91" s="12" t="s">
        <v>27</v>
      </c>
      <c r="B91" s="11">
        <v>-0.006727920719579276</v>
      </c>
      <c r="C91" s="37">
        <v>103.51081327345872</v>
      </c>
      <c r="D91" s="41">
        <v>104.21194296375216</v>
      </c>
      <c r="E91" s="10">
        <v>4.5</v>
      </c>
      <c r="F91" s="9">
        <v>32.6</v>
      </c>
      <c r="G91" s="8" t="s">
        <v>28</v>
      </c>
    </row>
    <row r="92" spans="1:7" ht="15">
      <c r="A92" s="46" t="s">
        <v>50</v>
      </c>
      <c r="B92" s="47">
        <v>0.0013202413421587343</v>
      </c>
      <c r="C92" s="48">
        <v>105.37648980214892</v>
      </c>
      <c r="D92" s="48">
        <v>105.23755083678667</v>
      </c>
      <c r="E92" s="49">
        <v>0.3</v>
      </c>
      <c r="F92" s="49">
        <v>2.2</v>
      </c>
      <c r="G92" s="53" t="s">
        <v>74</v>
      </c>
    </row>
    <row r="93" spans="1:7" ht="15">
      <c r="A93" s="50" t="s">
        <v>51</v>
      </c>
      <c r="B93" s="54">
        <v>0.003223160294984626</v>
      </c>
      <c r="C93" s="55">
        <v>100.32951481964653</v>
      </c>
      <c r="D93" s="55">
        <v>100.00717566183974</v>
      </c>
      <c r="E93" s="56"/>
      <c r="F93" s="56">
        <v>0.41</v>
      </c>
      <c r="G93" s="57" t="s">
        <v>41</v>
      </c>
    </row>
    <row r="94" spans="1:7" ht="15">
      <c r="A94" s="50" t="s">
        <v>52</v>
      </c>
      <c r="B94" s="54">
        <v>0</v>
      </c>
      <c r="C94" s="55">
        <v>109.0324716501393</v>
      </c>
      <c r="D94" s="55">
        <v>109.0324716501393</v>
      </c>
      <c r="E94" s="56"/>
      <c r="F94" s="56">
        <v>0.59</v>
      </c>
      <c r="G94" s="57" t="s">
        <v>42</v>
      </c>
    </row>
    <row r="95" spans="1:7" ht="15">
      <c r="A95" s="46" t="s">
        <v>53</v>
      </c>
      <c r="B95" s="47">
        <v>0</v>
      </c>
      <c r="C95" s="48">
        <v>109.0324716501393</v>
      </c>
      <c r="D95" s="48">
        <v>109.0324716501393</v>
      </c>
      <c r="E95" s="49">
        <v>2.2</v>
      </c>
      <c r="F95" s="49">
        <v>16</v>
      </c>
      <c r="G95" s="53" t="s">
        <v>75</v>
      </c>
    </row>
    <row r="96" spans="1:7" ht="15">
      <c r="A96" s="46" t="s">
        <v>54</v>
      </c>
      <c r="B96" s="47">
        <v>-0.016674866033196182</v>
      </c>
      <c r="C96" s="52">
        <v>97.12794591544254</v>
      </c>
      <c r="D96" s="52">
        <v>98.77500590635924</v>
      </c>
      <c r="E96" s="49">
        <v>2</v>
      </c>
      <c r="F96" s="49">
        <v>14.4</v>
      </c>
      <c r="G96" s="53" t="s">
        <v>76</v>
      </c>
    </row>
    <row r="97" spans="1:7" ht="31.5">
      <c r="A97" s="12" t="s">
        <v>30</v>
      </c>
      <c r="B97" s="11">
        <v>0.00414434725646211</v>
      </c>
      <c r="C97" s="37">
        <v>101.764942645416</v>
      </c>
      <c r="D97" s="38">
        <v>101.34493404604594</v>
      </c>
      <c r="E97" s="14">
        <v>0.5</v>
      </c>
      <c r="F97" s="14">
        <v>3.6</v>
      </c>
      <c r="G97" s="8" t="s">
        <v>5</v>
      </c>
    </row>
    <row r="98" spans="1:7" ht="15.75">
      <c r="A98" s="12" t="s">
        <v>31</v>
      </c>
      <c r="B98" s="11">
        <v>-0.014214875072855376</v>
      </c>
      <c r="C98" s="37">
        <v>98.07258160202427</v>
      </c>
      <c r="D98" s="38">
        <v>99.48677366101707</v>
      </c>
      <c r="E98" s="14">
        <v>0.8</v>
      </c>
      <c r="F98" s="14">
        <v>5.8</v>
      </c>
      <c r="G98" s="8" t="s">
        <v>6</v>
      </c>
    </row>
    <row r="99" spans="1:7" ht="15.75">
      <c r="A99" s="12" t="s">
        <v>32</v>
      </c>
      <c r="B99" s="11">
        <v>-0.014690688961065443</v>
      </c>
      <c r="C99" s="37">
        <v>101.26170211052907</v>
      </c>
      <c r="D99" s="38">
        <v>102.77148604609879</v>
      </c>
      <c r="E99" s="14">
        <v>1.6</v>
      </c>
      <c r="F99" s="14">
        <v>11.6</v>
      </c>
      <c r="G99" s="8" t="s">
        <v>7</v>
      </c>
    </row>
    <row r="100" spans="1:7" ht="15.75">
      <c r="A100" s="12" t="s">
        <v>33</v>
      </c>
      <c r="B100" s="11">
        <v>0.003478282619113611</v>
      </c>
      <c r="C100" s="37">
        <v>83.73932333159942</v>
      </c>
      <c r="D100" s="38">
        <v>83.44906390304416</v>
      </c>
      <c r="E100" s="14">
        <v>0.4</v>
      </c>
      <c r="F100" s="14">
        <v>2.9</v>
      </c>
      <c r="G100" s="8" t="s">
        <v>8</v>
      </c>
    </row>
    <row r="101" spans="1:7" ht="15.75">
      <c r="A101" s="12" t="s">
        <v>34</v>
      </c>
      <c r="B101" s="11">
        <v>0.0073992163557449345</v>
      </c>
      <c r="C101" s="37">
        <v>101.13511802548302</v>
      </c>
      <c r="D101" s="38">
        <v>100.39229372377135</v>
      </c>
      <c r="E101" s="14">
        <v>0.3</v>
      </c>
      <c r="F101" s="3">
        <v>2.2</v>
      </c>
      <c r="G101" s="8" t="s">
        <v>9</v>
      </c>
    </row>
    <row r="102" spans="1:7" ht="15.75">
      <c r="A102" s="12" t="s">
        <v>35</v>
      </c>
      <c r="B102" s="11">
        <v>0</v>
      </c>
      <c r="C102" s="37">
        <v>100</v>
      </c>
      <c r="D102" s="38">
        <v>100</v>
      </c>
      <c r="E102" s="14">
        <v>0.7</v>
      </c>
      <c r="F102" s="9">
        <v>5.1</v>
      </c>
      <c r="G102" s="8" t="s">
        <v>10</v>
      </c>
    </row>
    <row r="103" spans="1:7" ht="15.75">
      <c r="A103" s="12" t="s">
        <v>36</v>
      </c>
      <c r="B103" s="11">
        <v>0.004189993004736601</v>
      </c>
      <c r="C103" s="37">
        <v>103.57543192237753</v>
      </c>
      <c r="D103" s="38">
        <v>103.14326237454249</v>
      </c>
      <c r="E103" s="14">
        <v>0.2</v>
      </c>
      <c r="F103" s="9">
        <v>1.4</v>
      </c>
      <c r="G103" s="8" t="s">
        <v>11</v>
      </c>
    </row>
    <row r="104" spans="1:7" ht="15.75">
      <c r="A104" s="12" t="s">
        <v>37</v>
      </c>
      <c r="B104" s="11">
        <v>0.000835623915729921</v>
      </c>
      <c r="C104" s="37">
        <v>100.86785287251452</v>
      </c>
      <c r="D104" s="38">
        <v>100.78363565624595</v>
      </c>
      <c r="E104" s="14">
        <v>0.4</v>
      </c>
      <c r="F104" s="9">
        <v>2.9</v>
      </c>
      <c r="G104" s="8" t="s">
        <v>12</v>
      </c>
    </row>
    <row r="105" spans="1:7" ht="16.5" thickBot="1">
      <c r="A105" s="7" t="s">
        <v>38</v>
      </c>
      <c r="B105" s="11">
        <v>-0.0017237634263816918</v>
      </c>
      <c r="C105" s="37">
        <v>101.61791451156014</v>
      </c>
      <c r="D105" s="39">
        <v>101.79338222088019</v>
      </c>
      <c r="E105" s="14">
        <v>13.8</v>
      </c>
      <c r="F105" s="6">
        <v>100</v>
      </c>
      <c r="G105" s="5" t="s">
        <v>39</v>
      </c>
    </row>
    <row r="107" spans="1:7" ht="12.75" customHeight="1">
      <c r="A107" s="158"/>
      <c r="B107" s="158"/>
      <c r="C107" s="158"/>
      <c r="D107" s="158"/>
      <c r="E107" s="158"/>
      <c r="F107" s="178" t="s">
        <v>40</v>
      </c>
      <c r="G107" s="178"/>
    </row>
    <row r="108" spans="1:7" ht="12.75" customHeight="1">
      <c r="A108" s="158"/>
      <c r="B108" s="158"/>
      <c r="C108" s="158"/>
      <c r="D108" s="158"/>
      <c r="E108" s="158"/>
      <c r="G108" s="4"/>
    </row>
    <row r="109" spans="1:7" ht="14.25">
      <c r="A109" s="158"/>
      <c r="B109" s="158"/>
      <c r="C109" s="158"/>
      <c r="D109" s="158"/>
      <c r="E109" s="158"/>
      <c r="G109" s="4"/>
    </row>
    <row r="110" ht="14.25">
      <c r="G110" s="4"/>
    </row>
    <row r="111" ht="14.25">
      <c r="G111" s="4"/>
    </row>
    <row r="112" ht="14.25">
      <c r="G112" s="4"/>
    </row>
    <row r="113" ht="14.25">
      <c r="G113" s="4"/>
    </row>
    <row r="114" spans="1:7" ht="20.25">
      <c r="A114" s="32" t="s">
        <v>45</v>
      </c>
      <c r="G114" s="35" t="s">
        <v>66</v>
      </c>
    </row>
    <row r="115" spans="1:7" ht="15.75" thickBot="1">
      <c r="A115" s="18" t="s">
        <v>55</v>
      </c>
      <c r="B115" s="18"/>
      <c r="C115" s="18"/>
      <c r="D115" s="18"/>
      <c r="E115" s="31"/>
      <c r="F115" s="18"/>
      <c r="G115" s="18" t="s">
        <v>67</v>
      </c>
    </row>
    <row r="116" spans="1:7" ht="43.5" customHeight="1">
      <c r="A116" s="162" t="s">
        <v>19</v>
      </c>
      <c r="B116" s="74" t="s">
        <v>273</v>
      </c>
      <c r="C116" s="134" t="s">
        <v>306</v>
      </c>
      <c r="D116" s="134" t="s">
        <v>307</v>
      </c>
      <c r="E116" s="88" t="s">
        <v>43</v>
      </c>
      <c r="F116" s="88" t="s">
        <v>20</v>
      </c>
      <c r="G116" s="166" t="s">
        <v>21</v>
      </c>
    </row>
    <row r="117" spans="1:7" ht="33.75" customHeight="1" thickBot="1">
      <c r="A117" s="163"/>
      <c r="B117" s="86" t="s">
        <v>56</v>
      </c>
      <c r="C117" s="139" t="s">
        <v>308</v>
      </c>
      <c r="D117" s="139" t="s">
        <v>309</v>
      </c>
      <c r="E117" s="87"/>
      <c r="F117" s="87" t="s">
        <v>22</v>
      </c>
      <c r="G117" s="168"/>
    </row>
    <row r="118" spans="1:7" ht="15.75">
      <c r="A118" s="15" t="s">
        <v>23</v>
      </c>
      <c r="B118" s="11">
        <v>0.010506053931624822</v>
      </c>
      <c r="C118" s="36">
        <v>100.35133876103261</v>
      </c>
      <c r="D118" s="36">
        <v>99.30800352020732</v>
      </c>
      <c r="E118" s="28">
        <v>2.3</v>
      </c>
      <c r="F118" s="14">
        <v>21.9</v>
      </c>
      <c r="G118" s="13" t="s">
        <v>3</v>
      </c>
    </row>
    <row r="119" spans="1:7" ht="15.75">
      <c r="A119" s="12" t="s">
        <v>24</v>
      </c>
      <c r="B119" s="11">
        <v>-0.00013503384632816787</v>
      </c>
      <c r="C119" s="36">
        <v>104.07963398775986</v>
      </c>
      <c r="D119" s="36">
        <v>104.09369015912054</v>
      </c>
      <c r="E119" s="28">
        <v>0.2</v>
      </c>
      <c r="F119" s="9">
        <v>1.9</v>
      </c>
      <c r="G119" s="8" t="s">
        <v>25</v>
      </c>
    </row>
    <row r="120" spans="1:7" ht="15.75">
      <c r="A120" s="12" t="s">
        <v>26</v>
      </c>
      <c r="B120" s="11">
        <v>0.004348190332989485</v>
      </c>
      <c r="C120" s="36">
        <v>123.36877035772487</v>
      </c>
      <c r="D120" s="36">
        <v>122.83466186843252</v>
      </c>
      <c r="E120" s="28">
        <v>0.7</v>
      </c>
      <c r="F120" s="9">
        <v>6.7</v>
      </c>
      <c r="G120" s="8" t="s">
        <v>4</v>
      </c>
    </row>
    <row r="121" spans="1:7" ht="31.5">
      <c r="A121" s="12" t="s">
        <v>27</v>
      </c>
      <c r="B121" s="11">
        <v>-0.008511777425921933</v>
      </c>
      <c r="C121" s="37">
        <v>100.98237204406595</v>
      </c>
      <c r="D121" s="41">
        <v>101.84929053609727</v>
      </c>
      <c r="E121" s="10">
        <v>3.5</v>
      </c>
      <c r="F121" s="9">
        <v>33.3</v>
      </c>
      <c r="G121" s="8" t="s">
        <v>28</v>
      </c>
    </row>
    <row r="122" spans="1:7" ht="15">
      <c r="A122" s="46" t="s">
        <v>50</v>
      </c>
      <c r="B122" s="47">
        <v>0</v>
      </c>
      <c r="C122" s="48">
        <v>102.58396172290514</v>
      </c>
      <c r="D122" s="48">
        <v>102.58396172290514</v>
      </c>
      <c r="E122" s="49">
        <v>0.1</v>
      </c>
      <c r="F122" s="49">
        <v>0.9</v>
      </c>
      <c r="G122" s="53" t="s">
        <v>74</v>
      </c>
    </row>
    <row r="123" spans="1:7" ht="15">
      <c r="A123" s="50" t="s">
        <v>51</v>
      </c>
      <c r="B123" s="63">
        <v>0</v>
      </c>
      <c r="C123" s="64">
        <v>100</v>
      </c>
      <c r="D123" s="64">
        <v>100</v>
      </c>
      <c r="E123" s="56"/>
      <c r="F123" s="56">
        <v>0.113</v>
      </c>
      <c r="G123" s="57" t="s">
        <v>41</v>
      </c>
    </row>
    <row r="124" spans="1:7" ht="15">
      <c r="A124" s="50" t="s">
        <v>52</v>
      </c>
      <c r="B124" s="63">
        <v>0</v>
      </c>
      <c r="C124" s="64">
        <v>102.91860089647606</v>
      </c>
      <c r="D124" s="64">
        <v>102.91860089647606</v>
      </c>
      <c r="E124" s="56"/>
      <c r="F124" s="56">
        <v>0.887</v>
      </c>
      <c r="G124" s="57" t="s">
        <v>42</v>
      </c>
    </row>
    <row r="125" spans="1:7" ht="15">
      <c r="A125" s="46" t="s">
        <v>53</v>
      </c>
      <c r="B125" s="47">
        <v>0</v>
      </c>
      <c r="C125" s="48">
        <v>102.91860089647606</v>
      </c>
      <c r="D125" s="48">
        <v>102.91860089647606</v>
      </c>
      <c r="E125" s="49">
        <v>1.4</v>
      </c>
      <c r="F125" s="49">
        <v>13.8</v>
      </c>
      <c r="G125" s="53" t="s">
        <v>75</v>
      </c>
    </row>
    <row r="126" spans="1:7" ht="15">
      <c r="A126" s="46" t="s">
        <v>54</v>
      </c>
      <c r="B126" s="47">
        <v>-0.015542963899880179</v>
      </c>
      <c r="C126" s="52">
        <v>99.42852242032313</v>
      </c>
      <c r="D126" s="52">
        <v>100.9983359093095</v>
      </c>
      <c r="E126" s="49">
        <v>1.9</v>
      </c>
      <c r="F126" s="49">
        <v>18.7</v>
      </c>
      <c r="G126" s="53" t="s">
        <v>76</v>
      </c>
    </row>
    <row r="127" spans="1:7" ht="31.5">
      <c r="A127" s="12" t="s">
        <v>30</v>
      </c>
      <c r="B127" s="11">
        <v>-0.0014242476136094833</v>
      </c>
      <c r="C127" s="37">
        <v>101.54000359153503</v>
      </c>
      <c r="D127" s="38">
        <v>101.68482796510462</v>
      </c>
      <c r="E127" s="14">
        <v>0.3</v>
      </c>
      <c r="F127" s="9">
        <v>2.9</v>
      </c>
      <c r="G127" s="8" t="s">
        <v>5</v>
      </c>
    </row>
    <row r="128" spans="1:7" ht="15.75">
      <c r="A128" s="12" t="s">
        <v>31</v>
      </c>
      <c r="B128" s="11">
        <v>-0.010827625580516453</v>
      </c>
      <c r="C128" s="37">
        <v>101.10680213254551</v>
      </c>
      <c r="D128" s="38">
        <v>102.21353198615373</v>
      </c>
      <c r="E128" s="14">
        <v>0.6</v>
      </c>
      <c r="F128" s="9">
        <v>5.7</v>
      </c>
      <c r="G128" s="8" t="s">
        <v>6</v>
      </c>
    </row>
    <row r="129" spans="1:7" ht="15.75">
      <c r="A129" s="12" t="s">
        <v>32</v>
      </c>
      <c r="B129" s="11">
        <v>-0.02173715630287066</v>
      </c>
      <c r="C129" s="37">
        <v>100.48326678598329</v>
      </c>
      <c r="D129" s="38">
        <v>102.7160209890308</v>
      </c>
      <c r="E129" s="14">
        <v>1.2</v>
      </c>
      <c r="F129" s="9">
        <v>11.4</v>
      </c>
      <c r="G129" s="8" t="s">
        <v>7</v>
      </c>
    </row>
    <row r="130" spans="1:7" ht="15.75">
      <c r="A130" s="12" t="s">
        <v>33</v>
      </c>
      <c r="B130" s="11">
        <v>0</v>
      </c>
      <c r="C130" s="37">
        <v>75.0719694229586</v>
      </c>
      <c r="D130" s="38">
        <v>75.0719694229586</v>
      </c>
      <c r="E130" s="14">
        <v>0.4</v>
      </c>
      <c r="F130" s="9">
        <v>3.8</v>
      </c>
      <c r="G130" s="8" t="s">
        <v>8</v>
      </c>
    </row>
    <row r="131" spans="1:7" ht="15.75">
      <c r="A131" s="12" t="s">
        <v>34</v>
      </c>
      <c r="B131" s="11">
        <v>-4.324503338561458E-05</v>
      </c>
      <c r="C131" s="37">
        <v>101.05436772107018</v>
      </c>
      <c r="D131" s="38">
        <v>101.05873800956931</v>
      </c>
      <c r="E131" s="14">
        <v>0.3</v>
      </c>
      <c r="F131" s="9">
        <v>2.9</v>
      </c>
      <c r="G131" s="8" t="s">
        <v>9</v>
      </c>
    </row>
    <row r="132" spans="1:7" ht="15.75">
      <c r="A132" s="12" t="s">
        <v>35</v>
      </c>
      <c r="B132" s="11">
        <v>0</v>
      </c>
      <c r="C132" s="37">
        <v>100</v>
      </c>
      <c r="D132" s="38">
        <v>100</v>
      </c>
      <c r="E132" s="14">
        <v>0.5</v>
      </c>
      <c r="F132" s="9">
        <v>4.8</v>
      </c>
      <c r="G132" s="8" t="s">
        <v>10</v>
      </c>
    </row>
    <row r="133" spans="1:7" ht="15.75">
      <c r="A133" s="12" t="s">
        <v>36</v>
      </c>
      <c r="B133" s="11">
        <v>0</v>
      </c>
      <c r="C133" s="37">
        <v>101.21163249682976</v>
      </c>
      <c r="D133" s="38">
        <v>101.21163249682976</v>
      </c>
      <c r="E133" s="14">
        <v>0.1</v>
      </c>
      <c r="F133" s="9">
        <v>1</v>
      </c>
      <c r="G133" s="8" t="s">
        <v>11</v>
      </c>
    </row>
    <row r="134" spans="1:7" ht="15.75">
      <c r="A134" s="12" t="s">
        <v>37</v>
      </c>
      <c r="B134" s="11">
        <v>-0.0007667040932069108</v>
      </c>
      <c r="C134" s="37">
        <v>100.1003708093422</v>
      </c>
      <c r="D134" s="38">
        <v>100.17717706104081</v>
      </c>
      <c r="E134" s="14">
        <v>0.4</v>
      </c>
      <c r="F134" s="9">
        <v>3.8</v>
      </c>
      <c r="G134" s="8" t="s">
        <v>12</v>
      </c>
    </row>
    <row r="135" spans="1:7" ht="16.5" thickBot="1">
      <c r="A135" s="7" t="s">
        <v>38</v>
      </c>
      <c r="B135" s="11">
        <v>-0.0036952544594405536</v>
      </c>
      <c r="C135" s="37">
        <v>100.71155992536595</v>
      </c>
      <c r="D135" s="39">
        <v>101.08509507372008</v>
      </c>
      <c r="E135" s="29">
        <v>10.5</v>
      </c>
      <c r="F135" s="6">
        <v>100</v>
      </c>
      <c r="G135" s="5" t="s">
        <v>39</v>
      </c>
    </row>
    <row r="137" spans="1:7" ht="15" customHeight="1">
      <c r="A137" s="158"/>
      <c r="B137" s="158"/>
      <c r="C137" s="158"/>
      <c r="D137" s="158"/>
      <c r="E137" s="158"/>
      <c r="F137" s="172" t="s">
        <v>40</v>
      </c>
      <c r="G137" s="172"/>
    </row>
    <row r="138" spans="1:7" ht="14.25">
      <c r="A138" s="158"/>
      <c r="B138" s="158"/>
      <c r="C138" s="158"/>
      <c r="D138" s="158"/>
      <c r="E138" s="158"/>
      <c r="G138" s="4"/>
    </row>
    <row r="139" spans="1:7" ht="14.25">
      <c r="A139" s="158"/>
      <c r="B139" s="158"/>
      <c r="C139" s="158"/>
      <c r="D139" s="158"/>
      <c r="E139" s="158"/>
      <c r="G139" s="4"/>
    </row>
    <row r="140" ht="14.25">
      <c r="G140" s="4"/>
    </row>
    <row r="142" spans="1:7" ht="20.25">
      <c r="A142" s="32" t="s">
        <v>48</v>
      </c>
      <c r="B142" s="18"/>
      <c r="C142" s="18"/>
      <c r="D142" s="18"/>
      <c r="E142" s="31"/>
      <c r="F142" s="18"/>
      <c r="G142" s="35" t="s">
        <v>68</v>
      </c>
    </row>
    <row r="143" spans="1:7" ht="15.75" thickBot="1">
      <c r="A143" s="18" t="s">
        <v>55</v>
      </c>
      <c r="G143" s="18" t="s">
        <v>69</v>
      </c>
    </row>
    <row r="144" spans="1:7" ht="43.5" customHeight="1">
      <c r="A144" s="162" t="s">
        <v>19</v>
      </c>
      <c r="B144" s="74" t="s">
        <v>273</v>
      </c>
      <c r="C144" s="134" t="s">
        <v>306</v>
      </c>
      <c r="D144" s="140" t="s">
        <v>307</v>
      </c>
      <c r="E144" s="128" t="s">
        <v>43</v>
      </c>
      <c r="F144" s="88" t="s">
        <v>20</v>
      </c>
      <c r="G144" s="166" t="s">
        <v>21</v>
      </c>
    </row>
    <row r="145" spans="1:7" ht="33.75" customHeight="1" thickBot="1">
      <c r="A145" s="163"/>
      <c r="B145" s="86" t="s">
        <v>56</v>
      </c>
      <c r="C145" s="139" t="s">
        <v>308</v>
      </c>
      <c r="D145" s="141" t="s">
        <v>309</v>
      </c>
      <c r="E145" s="129"/>
      <c r="F145" s="87" t="s">
        <v>22</v>
      </c>
      <c r="G145" s="168"/>
    </row>
    <row r="146" spans="1:7" ht="15.75">
      <c r="A146" s="15" t="s">
        <v>23</v>
      </c>
      <c r="B146" s="11">
        <v>-0.0003384624621603447</v>
      </c>
      <c r="C146" s="36">
        <v>100.14206977451788</v>
      </c>
      <c r="D146" s="36">
        <v>100.17597558186263</v>
      </c>
      <c r="E146" s="28">
        <v>1.8</v>
      </c>
      <c r="F146" s="14">
        <v>23.1</v>
      </c>
      <c r="G146" s="13" t="s">
        <v>3</v>
      </c>
    </row>
    <row r="147" spans="1:7" ht="15.75">
      <c r="A147" s="12" t="s">
        <v>24</v>
      </c>
      <c r="B147" s="11">
        <v>0.0046587621499259105</v>
      </c>
      <c r="C147" s="36">
        <v>107.48779070179413</v>
      </c>
      <c r="D147" s="36">
        <v>106.9893527547353</v>
      </c>
      <c r="E147" s="28">
        <v>0.1</v>
      </c>
      <c r="F147" s="9">
        <v>1.3</v>
      </c>
      <c r="G147" s="8" t="s">
        <v>25</v>
      </c>
    </row>
    <row r="148" spans="1:7" ht="15.75">
      <c r="A148" s="12" t="s">
        <v>26</v>
      </c>
      <c r="B148" s="11">
        <v>-0.03350517152232272</v>
      </c>
      <c r="C148" s="36">
        <v>110.19598394988513</v>
      </c>
      <c r="D148" s="36">
        <v>114.01611338516364</v>
      </c>
      <c r="E148" s="28">
        <v>0.4</v>
      </c>
      <c r="F148" s="9">
        <v>5.1</v>
      </c>
      <c r="G148" s="8" t="s">
        <v>4</v>
      </c>
    </row>
    <row r="149" spans="1:7" ht="31.5">
      <c r="A149" s="12" t="s">
        <v>27</v>
      </c>
      <c r="B149" s="11">
        <v>-0.004194829002307098</v>
      </c>
      <c r="C149" s="37">
        <v>99.94558418637797</v>
      </c>
      <c r="D149" s="41">
        <v>100.36660493160818</v>
      </c>
      <c r="E149" s="10">
        <v>2.2</v>
      </c>
      <c r="F149" s="9">
        <v>28.2</v>
      </c>
      <c r="G149" s="8" t="s">
        <v>28</v>
      </c>
    </row>
    <row r="150" spans="1:7" ht="15">
      <c r="A150" s="46" t="s">
        <v>50</v>
      </c>
      <c r="B150" s="47">
        <v>0.0022751019498442365</v>
      </c>
      <c r="C150" s="48">
        <v>100.39420067894599</v>
      </c>
      <c r="D150" s="48">
        <v>100.16631210696274</v>
      </c>
      <c r="E150" s="49">
        <v>0.2</v>
      </c>
      <c r="F150" s="49">
        <v>2.2</v>
      </c>
      <c r="G150" s="53" t="s">
        <v>74</v>
      </c>
    </row>
    <row r="151" spans="1:7" ht="15">
      <c r="A151" s="50" t="s">
        <v>51</v>
      </c>
      <c r="B151" s="54">
        <v>0</v>
      </c>
      <c r="C151" s="55">
        <v>100.848296793034</v>
      </c>
      <c r="D151" s="55">
        <v>100.848296793034</v>
      </c>
      <c r="E151" s="56"/>
      <c r="F151" s="56">
        <v>0.197</v>
      </c>
      <c r="G151" s="57" t="s">
        <v>41</v>
      </c>
    </row>
    <row r="152" spans="1:7" ht="15">
      <c r="A152" s="50" t="s">
        <v>52</v>
      </c>
      <c r="B152" s="54">
        <v>0.002833057247622719</v>
      </c>
      <c r="C152" s="55">
        <v>100.28330572476227</v>
      </c>
      <c r="D152" s="55">
        <v>100</v>
      </c>
      <c r="E152" s="56"/>
      <c r="F152" s="56">
        <v>0.803</v>
      </c>
      <c r="G152" s="57" t="s">
        <v>42</v>
      </c>
    </row>
    <row r="153" spans="1:7" ht="15">
      <c r="A153" s="46" t="s">
        <v>53</v>
      </c>
      <c r="B153" s="47">
        <v>0.002833057247622719</v>
      </c>
      <c r="C153" s="48">
        <v>100.28330572476227</v>
      </c>
      <c r="D153" s="48">
        <v>100</v>
      </c>
      <c r="E153" s="49">
        <v>0.9</v>
      </c>
      <c r="F153" s="49">
        <v>12.1</v>
      </c>
      <c r="G153" s="53" t="s">
        <v>75</v>
      </c>
    </row>
    <row r="154" spans="1:7" ht="15">
      <c r="A154" s="46" t="s">
        <v>54</v>
      </c>
      <c r="B154" s="47">
        <v>-0.012235573301698163</v>
      </c>
      <c r="C154" s="52">
        <v>99.51511157351648</v>
      </c>
      <c r="D154" s="52">
        <v>100.74781889661219</v>
      </c>
      <c r="E154" s="49">
        <v>1.1</v>
      </c>
      <c r="F154" s="49">
        <v>13.9</v>
      </c>
      <c r="G154" s="53" t="s">
        <v>76</v>
      </c>
    </row>
    <row r="155" spans="1:7" ht="31.5">
      <c r="A155" s="12" t="s">
        <v>30</v>
      </c>
      <c r="B155" s="11">
        <v>-0.004716192919418102</v>
      </c>
      <c r="C155" s="37">
        <v>101.68203773627071</v>
      </c>
      <c r="D155" s="38">
        <v>102.16386221989258</v>
      </c>
      <c r="E155" s="14">
        <v>0.2</v>
      </c>
      <c r="F155" s="9">
        <v>2.6</v>
      </c>
      <c r="G155" s="8" t="s">
        <v>5</v>
      </c>
    </row>
    <row r="156" spans="1:7" ht="15.75">
      <c r="A156" s="12" t="s">
        <v>31</v>
      </c>
      <c r="B156" s="11">
        <v>-0.009159377532151063</v>
      </c>
      <c r="C156" s="37">
        <v>106.90470893537264</v>
      </c>
      <c r="D156" s="38">
        <v>107.89294111610923</v>
      </c>
      <c r="E156" s="14">
        <v>0.9</v>
      </c>
      <c r="F156" s="9">
        <v>11.5</v>
      </c>
      <c r="G156" s="8" t="s">
        <v>6</v>
      </c>
    </row>
    <row r="157" spans="1:7" ht="15.75">
      <c r="A157" s="12" t="s">
        <v>32</v>
      </c>
      <c r="B157" s="11">
        <v>-0.017521957663342993</v>
      </c>
      <c r="C157" s="37">
        <v>99.50075845403725</v>
      </c>
      <c r="D157" s="38">
        <v>101.27529997249772</v>
      </c>
      <c r="E157" s="14">
        <v>0.9</v>
      </c>
      <c r="F157" s="9">
        <v>11.5</v>
      </c>
      <c r="G157" s="8" t="s">
        <v>7</v>
      </c>
    </row>
    <row r="158" spans="1:7" ht="15.75">
      <c r="A158" s="12" t="s">
        <v>33</v>
      </c>
      <c r="B158" s="11">
        <v>0.001931044076591286</v>
      </c>
      <c r="C158" s="37">
        <v>78.2341476556262</v>
      </c>
      <c r="D158" s="38">
        <v>78.08336523570748</v>
      </c>
      <c r="E158" s="14">
        <v>0.3</v>
      </c>
      <c r="F158" s="9">
        <v>3.8</v>
      </c>
      <c r="G158" s="8" t="s">
        <v>8</v>
      </c>
    </row>
    <row r="159" spans="1:7" ht="15.75">
      <c r="A159" s="12" t="s">
        <v>34</v>
      </c>
      <c r="B159" s="11">
        <v>-5.258410098867473E-05</v>
      </c>
      <c r="C159" s="37">
        <v>102.47328174105759</v>
      </c>
      <c r="D159" s="38">
        <v>102.47867048981581</v>
      </c>
      <c r="E159" s="14">
        <v>0.1</v>
      </c>
      <c r="F159" s="9">
        <v>1.3</v>
      </c>
      <c r="G159" s="8" t="s">
        <v>9</v>
      </c>
    </row>
    <row r="160" spans="1:7" ht="15.75">
      <c r="A160" s="12" t="s">
        <v>35</v>
      </c>
      <c r="B160" s="11">
        <v>0</v>
      </c>
      <c r="C160" s="37">
        <v>100.47926941662064</v>
      </c>
      <c r="D160" s="38">
        <v>100.47926941662064</v>
      </c>
      <c r="E160" s="14">
        <v>0.4</v>
      </c>
      <c r="F160" s="9">
        <v>5.1</v>
      </c>
      <c r="G160" s="8" t="s">
        <v>10</v>
      </c>
    </row>
    <row r="161" spans="1:7" ht="15.75">
      <c r="A161" s="12" t="s">
        <v>36</v>
      </c>
      <c r="B161" s="11">
        <v>0</v>
      </c>
      <c r="C161" s="37">
        <v>103.29976010445623</v>
      </c>
      <c r="D161" s="38">
        <v>103.29976010445623</v>
      </c>
      <c r="E161" s="14">
        <v>0.2</v>
      </c>
      <c r="F161" s="9">
        <v>2.6</v>
      </c>
      <c r="G161" s="8" t="s">
        <v>11</v>
      </c>
    </row>
    <row r="162" spans="1:7" ht="15.75">
      <c r="A162" s="12" t="s">
        <v>37</v>
      </c>
      <c r="B162" s="11">
        <v>0.0007642009982055696</v>
      </c>
      <c r="C162" s="37">
        <v>101.29860440499779</v>
      </c>
      <c r="D162" s="38">
        <v>101.22125102392569</v>
      </c>
      <c r="E162" s="14">
        <v>0.3</v>
      </c>
      <c r="F162" s="9">
        <v>3.8</v>
      </c>
      <c r="G162" s="8" t="s">
        <v>12</v>
      </c>
    </row>
    <row r="163" spans="1:7" ht="16.5" thickBot="1">
      <c r="A163" s="7" t="s">
        <v>38</v>
      </c>
      <c r="B163" s="11">
        <v>-0.006239331755387131</v>
      </c>
      <c r="C163" s="37">
        <v>100.56646033684254</v>
      </c>
      <c r="D163" s="39">
        <v>101.197867404517</v>
      </c>
      <c r="E163" s="29">
        <v>7.8</v>
      </c>
      <c r="F163" s="6">
        <v>100</v>
      </c>
      <c r="G163" s="5" t="s">
        <v>39</v>
      </c>
    </row>
    <row r="165" spans="1:7" ht="15" customHeight="1">
      <c r="A165" s="158"/>
      <c r="B165" s="158"/>
      <c r="C165" s="158"/>
      <c r="D165" s="158"/>
      <c r="E165" s="158"/>
      <c r="F165" s="172" t="s">
        <v>40</v>
      </c>
      <c r="G165" s="172"/>
    </row>
    <row r="166" spans="1:5" ht="12.75">
      <c r="A166" s="158"/>
      <c r="B166" s="158"/>
      <c r="C166" s="158"/>
      <c r="D166" s="158"/>
      <c r="E166" s="158"/>
    </row>
    <row r="167" spans="1:5" ht="12.75">
      <c r="A167" s="158"/>
      <c r="B167" s="158"/>
      <c r="C167" s="158"/>
      <c r="D167" s="158"/>
      <c r="E167" s="158"/>
    </row>
    <row r="171" ht="20.25">
      <c r="G171" s="34" t="s">
        <v>70</v>
      </c>
    </row>
    <row r="172" spans="1:7" ht="20.25">
      <c r="A172" s="32" t="s">
        <v>46</v>
      </c>
      <c r="B172" s="18"/>
      <c r="C172" s="18"/>
      <c r="D172" s="18"/>
      <c r="E172" s="31"/>
      <c r="F172" s="18"/>
      <c r="G172" s="18" t="s">
        <v>65</v>
      </c>
    </row>
    <row r="173" ht="15.75" thickBot="1">
      <c r="A173" s="18" t="s">
        <v>55</v>
      </c>
    </row>
    <row r="174" spans="1:7" ht="43.5" customHeight="1">
      <c r="A174" s="162" t="s">
        <v>19</v>
      </c>
      <c r="B174" s="74" t="s">
        <v>273</v>
      </c>
      <c r="C174" s="134" t="s">
        <v>306</v>
      </c>
      <c r="D174" s="134" t="s">
        <v>307</v>
      </c>
      <c r="E174" s="88" t="s">
        <v>43</v>
      </c>
      <c r="F174" s="88" t="s">
        <v>20</v>
      </c>
      <c r="G174" s="166" t="s">
        <v>21</v>
      </c>
    </row>
    <row r="175" spans="1:7" ht="33.75" customHeight="1" thickBot="1">
      <c r="A175" s="163"/>
      <c r="B175" s="86" t="s">
        <v>56</v>
      </c>
      <c r="C175" s="139" t="s">
        <v>308</v>
      </c>
      <c r="D175" s="139" t="s">
        <v>309</v>
      </c>
      <c r="E175" s="87"/>
      <c r="F175" s="87" t="s">
        <v>22</v>
      </c>
      <c r="G175" s="168"/>
    </row>
    <row r="176" spans="1:7" ht="15.75">
      <c r="A176" s="15" t="s">
        <v>23</v>
      </c>
      <c r="B176" s="11">
        <v>0.010953065531852312</v>
      </c>
      <c r="C176" s="36">
        <v>100.52212922376864</v>
      </c>
      <c r="D176" s="36">
        <v>99.4330327005685</v>
      </c>
      <c r="E176" s="28">
        <v>1.4</v>
      </c>
      <c r="F176" s="14">
        <v>24.1</v>
      </c>
      <c r="G176" s="13" t="s">
        <v>3</v>
      </c>
    </row>
    <row r="177" spans="1:7" ht="15.75">
      <c r="A177" s="12" t="s">
        <v>24</v>
      </c>
      <c r="B177" s="11">
        <v>0</v>
      </c>
      <c r="C177" s="36">
        <v>105.40396127675878</v>
      </c>
      <c r="D177" s="36">
        <v>105.40396127675878</v>
      </c>
      <c r="E177" s="28">
        <v>0.1</v>
      </c>
      <c r="F177" s="9">
        <v>1.7</v>
      </c>
      <c r="G177" s="8" t="s">
        <v>25</v>
      </c>
    </row>
    <row r="178" spans="1:7" ht="15.75">
      <c r="A178" s="12" t="s">
        <v>26</v>
      </c>
      <c r="B178" s="11">
        <v>-0.01895321609342924</v>
      </c>
      <c r="C178" s="36">
        <v>102.07887800433305</v>
      </c>
      <c r="D178" s="36">
        <v>104.05097868814221</v>
      </c>
      <c r="E178" s="28">
        <v>0.2</v>
      </c>
      <c r="F178" s="9">
        <v>3.4</v>
      </c>
      <c r="G178" s="8" t="s">
        <v>4</v>
      </c>
    </row>
    <row r="179" spans="1:7" ht="31.5">
      <c r="A179" s="12" t="s">
        <v>27</v>
      </c>
      <c r="B179" s="11">
        <v>-0.008906343981529456</v>
      </c>
      <c r="C179" s="37">
        <v>101.42208318120282</v>
      </c>
      <c r="D179" s="41">
        <v>102.33350053782674</v>
      </c>
      <c r="E179" s="10">
        <v>1.6</v>
      </c>
      <c r="F179" s="9">
        <v>27.6</v>
      </c>
      <c r="G179" s="8" t="s">
        <v>28</v>
      </c>
    </row>
    <row r="180" spans="1:7" ht="15">
      <c r="A180" s="46" t="s">
        <v>50</v>
      </c>
      <c r="B180" s="47">
        <v>0</v>
      </c>
      <c r="C180" s="48">
        <v>104.58668966073934</v>
      </c>
      <c r="D180" s="65">
        <v>104.58668966073934</v>
      </c>
      <c r="E180" s="66">
        <v>0.03</v>
      </c>
      <c r="F180" s="49">
        <v>0.5</v>
      </c>
      <c r="G180" s="53" t="s">
        <v>74</v>
      </c>
    </row>
    <row r="181" spans="1:7" ht="15">
      <c r="A181" s="50" t="s">
        <v>51</v>
      </c>
      <c r="B181" s="67">
        <v>0</v>
      </c>
      <c r="C181" s="64">
        <v>100</v>
      </c>
      <c r="D181" s="64">
        <v>100</v>
      </c>
      <c r="E181" s="56"/>
      <c r="F181" s="56">
        <v>0.133</v>
      </c>
      <c r="G181" s="57" t="s">
        <v>41</v>
      </c>
    </row>
    <row r="182" spans="1:7" ht="15">
      <c r="A182" s="50" t="s">
        <v>52</v>
      </c>
      <c r="B182" s="67">
        <v>0</v>
      </c>
      <c r="C182" s="64">
        <v>105.31076808324532</v>
      </c>
      <c r="D182" s="64">
        <v>105.31076808324532</v>
      </c>
      <c r="E182" s="56"/>
      <c r="F182" s="56">
        <v>0.867</v>
      </c>
      <c r="G182" s="57" t="s">
        <v>42</v>
      </c>
    </row>
    <row r="183" spans="1:7" ht="15">
      <c r="A183" s="46" t="s">
        <v>53</v>
      </c>
      <c r="B183" s="138">
        <v>0</v>
      </c>
      <c r="C183" s="52">
        <v>105.31076808324532</v>
      </c>
      <c r="D183" s="52">
        <v>105.31076808324532</v>
      </c>
      <c r="E183" s="66">
        <v>0.55</v>
      </c>
      <c r="F183" s="49">
        <v>9.5</v>
      </c>
      <c r="G183" s="53" t="s">
        <v>75</v>
      </c>
    </row>
    <row r="184" spans="1:7" ht="15">
      <c r="A184" s="46" t="s">
        <v>54</v>
      </c>
      <c r="B184" s="47">
        <v>-0.014187829776244115</v>
      </c>
      <c r="C184" s="52">
        <v>99.20543240784845</v>
      </c>
      <c r="D184" s="65">
        <v>100.63319910661194</v>
      </c>
      <c r="E184" s="62">
        <v>1</v>
      </c>
      <c r="F184" s="49">
        <v>17.6</v>
      </c>
      <c r="G184" s="53" t="s">
        <v>76</v>
      </c>
    </row>
    <row r="185" spans="1:7" ht="31.5">
      <c r="A185" s="12" t="s">
        <v>30</v>
      </c>
      <c r="B185" s="11">
        <v>0.005719855652475438</v>
      </c>
      <c r="C185" s="37">
        <v>102.93797706549654</v>
      </c>
      <c r="D185" s="38">
        <v>102.3525353377</v>
      </c>
      <c r="E185" s="14">
        <v>0.2</v>
      </c>
      <c r="F185" s="9">
        <v>3.4</v>
      </c>
      <c r="G185" s="8" t="s">
        <v>5</v>
      </c>
    </row>
    <row r="186" spans="1:7" ht="15.75">
      <c r="A186" s="12" t="s">
        <v>31</v>
      </c>
      <c r="B186" s="11">
        <v>-0.007681964545156972</v>
      </c>
      <c r="C186" s="37">
        <v>110.61143802160521</v>
      </c>
      <c r="D186" s="38">
        <v>111.46772916497974</v>
      </c>
      <c r="E186" s="14">
        <v>0.9</v>
      </c>
      <c r="F186" s="9">
        <v>15.5</v>
      </c>
      <c r="G186" s="8" t="s">
        <v>6</v>
      </c>
    </row>
    <row r="187" spans="1:7" ht="15.75">
      <c r="A187" s="12" t="s">
        <v>32</v>
      </c>
      <c r="B187" s="11">
        <v>-0.022519054554553084</v>
      </c>
      <c r="C187" s="37">
        <v>97.88443670773125</v>
      </c>
      <c r="D187" s="38">
        <v>100.139483192815</v>
      </c>
      <c r="E187" s="14">
        <v>0.6</v>
      </c>
      <c r="F187" s="9">
        <v>10.3</v>
      </c>
      <c r="G187" s="8" t="s">
        <v>7</v>
      </c>
    </row>
    <row r="188" spans="1:7" ht="15.75">
      <c r="A188" s="12" t="s">
        <v>33</v>
      </c>
      <c r="B188" s="11">
        <v>0</v>
      </c>
      <c r="C188" s="37">
        <v>77.5211760187547</v>
      </c>
      <c r="D188" s="38">
        <v>77.5211760187547</v>
      </c>
      <c r="E188" s="14">
        <v>0.2</v>
      </c>
      <c r="F188" s="9">
        <v>3.4</v>
      </c>
      <c r="G188" s="8" t="s">
        <v>8</v>
      </c>
    </row>
    <row r="189" spans="1:7" ht="15.75">
      <c r="A189" s="12" t="s">
        <v>34</v>
      </c>
      <c r="B189" s="11">
        <v>0.0013718273325818593</v>
      </c>
      <c r="C189" s="37">
        <v>101.42553163017475</v>
      </c>
      <c r="D189" s="38">
        <v>101.28658392592132</v>
      </c>
      <c r="E189" s="14">
        <v>0.1</v>
      </c>
      <c r="F189" s="9">
        <v>1.7</v>
      </c>
      <c r="G189" s="8" t="s">
        <v>9</v>
      </c>
    </row>
    <row r="190" spans="1:7" ht="15.75">
      <c r="A190" s="12" t="s">
        <v>35</v>
      </c>
      <c r="B190" s="11">
        <v>0</v>
      </c>
      <c r="C190" s="37">
        <v>100.0289559112988</v>
      </c>
      <c r="D190" s="38">
        <v>100.0289559112988</v>
      </c>
      <c r="E190" s="14">
        <v>0.2</v>
      </c>
      <c r="F190" s="9">
        <v>3.4</v>
      </c>
      <c r="G190" s="8" t="s">
        <v>10</v>
      </c>
    </row>
    <row r="191" spans="1:7" ht="15.75">
      <c r="A191" s="12" t="s">
        <v>36</v>
      </c>
      <c r="B191" s="11">
        <v>0.01713376102071322</v>
      </c>
      <c r="C191" s="37">
        <v>108.51462799375896</v>
      </c>
      <c r="D191" s="38">
        <v>106.68668384860459</v>
      </c>
      <c r="E191" s="14">
        <v>0.1</v>
      </c>
      <c r="F191" s="9">
        <v>1.7</v>
      </c>
      <c r="G191" s="8" t="s">
        <v>11</v>
      </c>
    </row>
    <row r="192" spans="1:7" ht="15.75">
      <c r="A192" s="12" t="s">
        <v>37</v>
      </c>
      <c r="B192" s="11">
        <v>0.0016870114867121606</v>
      </c>
      <c r="C192" s="37">
        <v>102.92940379944223</v>
      </c>
      <c r="D192" s="38">
        <v>102.75605315743643</v>
      </c>
      <c r="E192" s="14">
        <v>0.2</v>
      </c>
      <c r="F192" s="9">
        <v>3.4</v>
      </c>
      <c r="G192" s="8" t="s">
        <v>12</v>
      </c>
    </row>
    <row r="193" spans="1:7" ht="16.5" thickBot="1">
      <c r="A193" s="7" t="s">
        <v>38</v>
      </c>
      <c r="B193" s="11">
        <v>-0.003542986309800058</v>
      </c>
      <c r="C193" s="37">
        <v>101.38869880504308</v>
      </c>
      <c r="D193" s="39">
        <v>101.74919480928556</v>
      </c>
      <c r="E193" s="29">
        <v>5.8</v>
      </c>
      <c r="F193" s="6">
        <v>100</v>
      </c>
      <c r="G193" s="5" t="s">
        <v>39</v>
      </c>
    </row>
    <row r="195" spans="1:7" ht="15" customHeight="1">
      <c r="A195" s="158"/>
      <c r="B195" s="158"/>
      <c r="C195" s="158"/>
      <c r="D195" s="158"/>
      <c r="E195" s="158"/>
      <c r="F195" s="178" t="s">
        <v>40</v>
      </c>
      <c r="G195" s="178"/>
    </row>
    <row r="196" spans="1:5" ht="12.75">
      <c r="A196" s="158"/>
      <c r="B196" s="158"/>
      <c r="C196" s="158"/>
      <c r="D196" s="158"/>
      <c r="E196" s="158"/>
    </row>
    <row r="197" spans="1:5" ht="12.75">
      <c r="A197" s="158"/>
      <c r="B197" s="158"/>
      <c r="C197" s="158"/>
      <c r="D197" s="158"/>
      <c r="E197" s="158"/>
    </row>
  </sheetData>
  <sheetProtection/>
  <mergeCells count="48">
    <mergeCell ref="A174:A175"/>
    <mergeCell ref="A33:A34"/>
    <mergeCell ref="G33:G34"/>
    <mergeCell ref="A59:A60"/>
    <mergeCell ref="A86:A87"/>
    <mergeCell ref="G59:G60"/>
    <mergeCell ref="F79:G80"/>
    <mergeCell ref="F107:G107"/>
    <mergeCell ref="F137:G137"/>
    <mergeCell ref="F165:G165"/>
    <mergeCell ref="A195:E197"/>
    <mergeCell ref="E33:E34"/>
    <mergeCell ref="A53:D54"/>
    <mergeCell ref="F53:G53"/>
    <mergeCell ref="G174:G175"/>
    <mergeCell ref="G86:G87"/>
    <mergeCell ref="G116:G117"/>
    <mergeCell ref="G144:G145"/>
    <mergeCell ref="F195:G195"/>
    <mergeCell ref="F18:G18"/>
    <mergeCell ref="F9:G10"/>
    <mergeCell ref="F14:G14"/>
    <mergeCell ref="F13:G13"/>
    <mergeCell ref="F29:G29"/>
    <mergeCell ref="F23:G23"/>
    <mergeCell ref="F22:G22"/>
    <mergeCell ref="F21:G21"/>
    <mergeCell ref="F28:G28"/>
    <mergeCell ref="F24:G24"/>
    <mergeCell ref="A165:E167"/>
    <mergeCell ref="E59:E60"/>
    <mergeCell ref="A79:D81"/>
    <mergeCell ref="A116:A117"/>
    <mergeCell ref="A144:A145"/>
    <mergeCell ref="A9:A10"/>
    <mergeCell ref="A29:D29"/>
    <mergeCell ref="A107:E109"/>
    <mergeCell ref="A137:E139"/>
    <mergeCell ref="F26:G26"/>
    <mergeCell ref="F27:G27"/>
    <mergeCell ref="F16:G16"/>
    <mergeCell ref="F12:G12"/>
    <mergeCell ref="F11:G11"/>
    <mergeCell ref="F20:G20"/>
    <mergeCell ref="F19:G19"/>
    <mergeCell ref="F15:G15"/>
    <mergeCell ref="F25:G25"/>
    <mergeCell ref="F17:G17"/>
  </mergeCells>
  <printOptions/>
  <pageMargins left="0.1" right="0.2" top="0.25" bottom="0.25" header="0.5" footer="0.25"/>
  <pageSetup firstPageNumber="2" useFirstPageNumber="1" horizontalDpi="300" verticalDpi="300" orientation="landscape" paperSize="9" r:id="rId1"/>
  <headerFooter alignWithMargins="0">
    <oddFooter>&amp;C&amp;P</oddFooter>
  </headerFooter>
  <rowBreaks count="4" manualBreakCount="4">
    <brk id="55" max="255" man="1"/>
    <brk id="81" max="255" man="1"/>
    <brk id="139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R32"/>
  <sheetViews>
    <sheetView tabSelected="1" zoomScalePageLayoutView="0" workbookViewId="0" topLeftCell="A7">
      <selection activeCell="H27" sqref="H27"/>
    </sheetView>
  </sheetViews>
  <sheetFormatPr defaultColWidth="9.140625" defaultRowHeight="15"/>
  <cols>
    <col min="1" max="1" width="41.7109375" style="0" customWidth="1"/>
    <col min="2" max="2" width="15.7109375" style="0" customWidth="1"/>
    <col min="3" max="3" width="18.7109375" style="0" customWidth="1"/>
    <col min="4" max="4" width="15.140625" style="0" customWidth="1"/>
    <col min="5" max="5" width="12.8515625" style="0" customWidth="1"/>
    <col min="7" max="7" width="17.7109375" style="0" customWidth="1"/>
    <col min="16" max="16" width="12.00390625" style="0" bestFit="1" customWidth="1"/>
  </cols>
  <sheetData>
    <row r="2" spans="1:7" ht="20.25">
      <c r="A2" s="32" t="s">
        <v>49</v>
      </c>
      <c r="B2" s="18"/>
      <c r="C2" s="18"/>
      <c r="D2" s="18"/>
      <c r="E2" s="31"/>
      <c r="F2" s="18"/>
      <c r="G2" s="32" t="s">
        <v>58</v>
      </c>
    </row>
    <row r="3" spans="1:7" ht="16.5" thickBot="1">
      <c r="A3" s="18" t="s">
        <v>55</v>
      </c>
      <c r="B3" s="18"/>
      <c r="C3" s="18"/>
      <c r="D3" s="18"/>
      <c r="E3" s="31"/>
      <c r="F3" s="18"/>
      <c r="G3" s="18" t="s">
        <v>59</v>
      </c>
    </row>
    <row r="4" spans="1:7" ht="25.5">
      <c r="A4" s="186" t="s">
        <v>35</v>
      </c>
      <c r="B4" s="17" t="s">
        <v>285</v>
      </c>
      <c r="C4" s="134" t="s">
        <v>306</v>
      </c>
      <c r="D4" s="134" t="s">
        <v>307</v>
      </c>
      <c r="E4" s="17" t="s">
        <v>20</v>
      </c>
      <c r="F4" s="188" t="s">
        <v>10</v>
      </c>
      <c r="G4" s="189"/>
    </row>
    <row r="5" spans="1:7" ht="15.75" thickBot="1">
      <c r="A5" s="187"/>
      <c r="B5" s="16" t="s">
        <v>56</v>
      </c>
      <c r="C5" s="137" t="s">
        <v>308</v>
      </c>
      <c r="D5" s="137" t="s">
        <v>309</v>
      </c>
      <c r="E5" s="16" t="s">
        <v>22</v>
      </c>
      <c r="F5" s="190"/>
      <c r="G5" s="191"/>
    </row>
    <row r="6" spans="1:14" ht="16.5">
      <c r="A6" s="15" t="s">
        <v>295</v>
      </c>
      <c r="B6" s="131">
        <v>0</v>
      </c>
      <c r="C6" s="36">
        <v>100</v>
      </c>
      <c r="D6" s="36">
        <v>100</v>
      </c>
      <c r="E6" s="133">
        <v>0.0025</v>
      </c>
      <c r="F6" s="185" t="s">
        <v>294</v>
      </c>
      <c r="G6" s="185"/>
      <c r="M6" s="1"/>
      <c r="N6" s="42"/>
    </row>
    <row r="7" spans="1:14" ht="16.5">
      <c r="A7" s="12" t="s">
        <v>293</v>
      </c>
      <c r="B7" s="131">
        <v>0</v>
      </c>
      <c r="C7" s="36">
        <v>100</v>
      </c>
      <c r="D7" s="36">
        <v>100</v>
      </c>
      <c r="E7" s="132">
        <v>0.0551</v>
      </c>
      <c r="F7" s="185" t="s">
        <v>292</v>
      </c>
      <c r="G7" s="185"/>
      <c r="M7" s="1"/>
      <c r="N7" s="42"/>
    </row>
    <row r="8" spans="1:14" ht="23.25" customHeight="1">
      <c r="A8" s="12" t="s">
        <v>291</v>
      </c>
      <c r="B8" s="131">
        <v>0.003976901448197179</v>
      </c>
      <c r="C8" s="36">
        <v>104.04946014285972</v>
      </c>
      <c r="D8" s="36">
        <v>103.6373047953319</v>
      </c>
      <c r="E8" s="132">
        <v>0.0009</v>
      </c>
      <c r="F8" s="185" t="s">
        <v>77</v>
      </c>
      <c r="G8" s="185"/>
      <c r="M8" s="1"/>
      <c r="N8" s="42"/>
    </row>
    <row r="9" spans="1:14" ht="16.5">
      <c r="A9" s="12" t="s">
        <v>290</v>
      </c>
      <c r="B9" s="131">
        <v>0</v>
      </c>
      <c r="C9" s="37">
        <v>101.02790730785203</v>
      </c>
      <c r="D9" s="37">
        <v>101.02790730785203</v>
      </c>
      <c r="E9" s="136">
        <v>0.0053</v>
      </c>
      <c r="F9" s="185" t="s">
        <v>289</v>
      </c>
      <c r="G9" s="185"/>
      <c r="M9" s="1"/>
      <c r="N9" s="42"/>
    </row>
    <row r="10" spans="1:18" ht="17.25" thickBot="1">
      <c r="A10" s="7" t="s">
        <v>288</v>
      </c>
      <c r="B10" s="131">
        <v>5.599079989071498E-05</v>
      </c>
      <c r="C10" s="37">
        <v>100.141051664486</v>
      </c>
      <c r="D10" s="37">
        <v>100.13544500082298</v>
      </c>
      <c r="E10" s="130">
        <v>0.06380000000000001</v>
      </c>
      <c r="F10" s="185" t="s">
        <v>287</v>
      </c>
      <c r="G10" s="185"/>
      <c r="N10" s="40"/>
      <c r="R10" s="2"/>
    </row>
    <row r="11" ht="15">
      <c r="E11" s="135"/>
    </row>
    <row r="12" ht="15">
      <c r="E12" s="135"/>
    </row>
    <row r="13" ht="15">
      <c r="E13" s="135"/>
    </row>
    <row r="15" spans="1:7" ht="20.25">
      <c r="A15" s="32" t="s">
        <v>49</v>
      </c>
      <c r="B15" s="18"/>
      <c r="C15" s="18"/>
      <c r="D15" s="18"/>
      <c r="E15" s="31"/>
      <c r="F15" s="18"/>
      <c r="G15" s="32" t="s">
        <v>58</v>
      </c>
    </row>
    <row r="16" spans="1:7" ht="16.5" thickBot="1">
      <c r="A16" s="18" t="s">
        <v>55</v>
      </c>
      <c r="B16" s="18"/>
      <c r="C16" s="18"/>
      <c r="D16" s="18"/>
      <c r="E16" s="31"/>
      <c r="F16" s="18"/>
      <c r="G16" s="18" t="s">
        <v>59</v>
      </c>
    </row>
    <row r="17" spans="1:7" ht="26.25" thickBot="1">
      <c r="A17" s="186" t="s">
        <v>286</v>
      </c>
      <c r="B17" s="17" t="s">
        <v>285</v>
      </c>
      <c r="C17" s="134" t="s">
        <v>306</v>
      </c>
      <c r="D17" s="134" t="s">
        <v>307</v>
      </c>
      <c r="E17" s="17" t="s">
        <v>20</v>
      </c>
      <c r="F17" s="188" t="s">
        <v>284</v>
      </c>
      <c r="G17" s="189"/>
    </row>
    <row r="18" spans="1:7" ht="15.75" thickBot="1">
      <c r="A18" s="187"/>
      <c r="B18" s="16" t="s">
        <v>56</v>
      </c>
      <c r="C18" s="134" t="s">
        <v>308</v>
      </c>
      <c r="D18" s="134" t="s">
        <v>309</v>
      </c>
      <c r="E18" s="16" t="s">
        <v>22</v>
      </c>
      <c r="F18" s="190"/>
      <c r="G18" s="191"/>
    </row>
    <row r="19" spans="1:9" ht="15.75">
      <c r="A19" s="15" t="s">
        <v>283</v>
      </c>
      <c r="B19" s="131">
        <v>-0.023913583417061735</v>
      </c>
      <c r="C19" s="36">
        <v>96.81386869181954</v>
      </c>
      <c r="D19" s="36">
        <v>99.18575553048201</v>
      </c>
      <c r="E19" s="133">
        <v>0.0115</v>
      </c>
      <c r="F19" s="183" t="s">
        <v>282</v>
      </c>
      <c r="G19" s="183"/>
      <c r="I19" s="33"/>
    </row>
    <row r="20" spans="1:9" ht="15.75">
      <c r="A20" s="12" t="s">
        <v>281</v>
      </c>
      <c r="B20" s="131">
        <v>-0.02875128770467772</v>
      </c>
      <c r="C20" s="36">
        <v>94.77260897083704</v>
      </c>
      <c r="D20" s="36">
        <v>97.57810514555416</v>
      </c>
      <c r="E20" s="132">
        <v>0.0327</v>
      </c>
      <c r="F20" s="183" t="s">
        <v>78</v>
      </c>
      <c r="G20" s="183"/>
      <c r="I20" s="33"/>
    </row>
    <row r="21" spans="1:9" ht="15.75">
      <c r="A21" s="12" t="s">
        <v>280</v>
      </c>
      <c r="B21" s="131">
        <v>-0.0021126128547215295</v>
      </c>
      <c r="C21" s="36">
        <v>104.61238917702543</v>
      </c>
      <c r="D21" s="36">
        <v>104.83386254264313</v>
      </c>
      <c r="E21" s="132">
        <v>0.0052</v>
      </c>
      <c r="F21" s="183" t="s">
        <v>79</v>
      </c>
      <c r="G21" s="183"/>
      <c r="I21" s="33"/>
    </row>
    <row r="22" spans="1:9" ht="33.75" customHeight="1">
      <c r="A22" s="12" t="s">
        <v>279</v>
      </c>
      <c r="B22" s="131">
        <v>-0.04016822455153202</v>
      </c>
      <c r="C22" s="36">
        <v>96.61309264057182</v>
      </c>
      <c r="D22" s="37">
        <v>100.65627655995313</v>
      </c>
      <c r="E22" s="132">
        <v>0.052</v>
      </c>
      <c r="F22" s="183" t="s">
        <v>80</v>
      </c>
      <c r="G22" s="183"/>
      <c r="I22" s="33"/>
    </row>
    <row r="23" spans="1:7" ht="16.5" thickBot="1">
      <c r="A23" s="7" t="s">
        <v>278</v>
      </c>
      <c r="B23" s="131">
        <v>-0.03276940922324445</v>
      </c>
      <c r="C23" s="37">
        <v>96.42741751275724</v>
      </c>
      <c r="D23" s="37">
        <v>99.6943422098748</v>
      </c>
      <c r="E23" s="130">
        <v>0.1013</v>
      </c>
      <c r="F23" s="184" t="s">
        <v>277</v>
      </c>
      <c r="G23" s="184"/>
    </row>
    <row r="24" spans="3:5" ht="15">
      <c r="C24" s="43"/>
      <c r="D24" s="43"/>
      <c r="E24" s="43"/>
    </row>
    <row r="31" spans="5:6" ht="15">
      <c r="E31" s="33"/>
      <c r="F31" s="1"/>
    </row>
    <row r="32" spans="5:8" ht="15">
      <c r="E32" s="33"/>
      <c r="F32" s="1"/>
      <c r="H32" s="2"/>
    </row>
  </sheetData>
  <sheetProtection/>
  <mergeCells count="14">
    <mergeCell ref="F9:G9"/>
    <mergeCell ref="A4:A5"/>
    <mergeCell ref="F4:G5"/>
    <mergeCell ref="F6:G6"/>
    <mergeCell ref="F7:G7"/>
    <mergeCell ref="F8:G8"/>
    <mergeCell ref="F22:G22"/>
    <mergeCell ref="F23:G23"/>
    <mergeCell ref="F10:G10"/>
    <mergeCell ref="A17:A18"/>
    <mergeCell ref="F17:G18"/>
    <mergeCell ref="F19:G19"/>
    <mergeCell ref="F20:G20"/>
    <mergeCell ref="F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7">
      <selection activeCell="I6" sqref="I6"/>
    </sheetView>
  </sheetViews>
  <sheetFormatPr defaultColWidth="9.140625" defaultRowHeight="15"/>
  <cols>
    <col min="1" max="1" width="14.7109375" style="0" bestFit="1" customWidth="1"/>
    <col min="2" max="2" width="12.28125" style="0" bestFit="1" customWidth="1"/>
    <col min="3" max="3" width="11.140625" style="0" bestFit="1" customWidth="1"/>
    <col min="4" max="4" width="52.421875" style="0" bestFit="1" customWidth="1"/>
    <col min="5" max="5" width="7.8515625" style="0" bestFit="1" customWidth="1"/>
    <col min="6" max="6" width="7.00390625" style="0" bestFit="1" customWidth="1"/>
    <col min="7" max="7" width="18.28125" style="146" bestFit="1" customWidth="1"/>
    <col min="8" max="8" width="12.00390625" style="0" bestFit="1" customWidth="1"/>
  </cols>
  <sheetData>
    <row r="1" spans="1:7" ht="15">
      <c r="A1" t="s">
        <v>0</v>
      </c>
      <c r="B1" t="s">
        <v>1</v>
      </c>
      <c r="C1" t="s">
        <v>81</v>
      </c>
      <c r="D1" t="s">
        <v>2</v>
      </c>
      <c r="E1" t="s">
        <v>255</v>
      </c>
      <c r="F1" t="s">
        <v>256</v>
      </c>
      <c r="G1" s="146" t="s">
        <v>257</v>
      </c>
    </row>
    <row r="2" spans="1:7" ht="15">
      <c r="A2">
        <v>9</v>
      </c>
      <c r="B2">
        <v>2014</v>
      </c>
      <c r="C2" t="s">
        <v>87</v>
      </c>
      <c r="D2" t="s">
        <v>88</v>
      </c>
      <c r="E2" s="43">
        <v>100.92367374280886</v>
      </c>
      <c r="F2" s="43">
        <v>100.98004879858325</v>
      </c>
      <c r="G2" s="146">
        <f>Subclass_indexes!$F2/Subclass_indexes!$E2-1</f>
        <v>0.0005585909993532923</v>
      </c>
    </row>
    <row r="3" spans="1:7" ht="15">
      <c r="A3">
        <v>9</v>
      </c>
      <c r="B3">
        <v>2014</v>
      </c>
      <c r="C3" t="s">
        <v>89</v>
      </c>
      <c r="D3" t="s">
        <v>90</v>
      </c>
      <c r="E3" s="43">
        <v>100.52737437355063</v>
      </c>
      <c r="F3" s="43">
        <v>101.3762101374456</v>
      </c>
      <c r="G3" s="146">
        <f>Subclass_indexes!$F3/Subclass_indexes!$E3-1</f>
        <v>0.008443827058894238</v>
      </c>
    </row>
    <row r="4" spans="1:7" ht="15">
      <c r="A4">
        <v>9</v>
      </c>
      <c r="B4">
        <v>2014</v>
      </c>
      <c r="C4" t="s">
        <v>91</v>
      </c>
      <c r="D4" t="s">
        <v>92</v>
      </c>
      <c r="E4" s="43">
        <v>105.01220050516184</v>
      </c>
      <c r="F4" s="43">
        <v>104.97310019895824</v>
      </c>
      <c r="G4" s="146">
        <f>Subclass_indexes!$F4/Subclass_indexes!$E4-1</f>
        <v>-0.000372340604382293</v>
      </c>
    </row>
    <row r="5" spans="1:7" ht="15">
      <c r="A5">
        <v>9</v>
      </c>
      <c r="B5">
        <v>2014</v>
      </c>
      <c r="C5" t="s">
        <v>93</v>
      </c>
      <c r="D5" t="s">
        <v>94</v>
      </c>
      <c r="E5" s="43">
        <v>102.1591245175847</v>
      </c>
      <c r="F5" s="43">
        <v>104.05612580985188</v>
      </c>
      <c r="G5" s="146">
        <f>Subclass_indexes!$F5/Subclass_indexes!$E5-1</f>
        <v>0.0185690832926102</v>
      </c>
    </row>
    <row r="6" spans="1:7" ht="15">
      <c r="A6">
        <v>9</v>
      </c>
      <c r="B6">
        <v>2014</v>
      </c>
      <c r="C6" t="s">
        <v>95</v>
      </c>
      <c r="D6" t="s">
        <v>96</v>
      </c>
      <c r="E6" s="43">
        <v>100.99407922704816</v>
      </c>
      <c r="F6" s="43">
        <v>101.13560736864989</v>
      </c>
      <c r="G6" s="146">
        <f>Subclass_indexes!$F6/Subclass_indexes!$E6-1</f>
        <v>0.001401350878040608</v>
      </c>
    </row>
    <row r="7" spans="1:7" ht="15">
      <c r="A7">
        <v>9</v>
      </c>
      <c r="B7">
        <v>2014</v>
      </c>
      <c r="C7" t="s">
        <v>97</v>
      </c>
      <c r="D7" t="s">
        <v>98</v>
      </c>
      <c r="E7" s="43">
        <v>104.50417618384324</v>
      </c>
      <c r="F7" s="43">
        <v>102.96946811209335</v>
      </c>
      <c r="G7" s="146">
        <f>Subclass_indexes!$F7/Subclass_indexes!$E7-1</f>
        <v>-0.014685614755242327</v>
      </c>
    </row>
    <row r="8" spans="1:7" ht="15">
      <c r="A8">
        <v>9</v>
      </c>
      <c r="B8">
        <v>2014</v>
      </c>
      <c r="C8" t="s">
        <v>99</v>
      </c>
      <c r="D8" t="s">
        <v>100</v>
      </c>
      <c r="E8" s="43">
        <v>92.34856263180025</v>
      </c>
      <c r="F8" s="43">
        <v>94.98649526717682</v>
      </c>
      <c r="G8" s="146">
        <f>Subclass_indexes!$F8/Subclass_indexes!$E8-1</f>
        <v>0.028564956077272052</v>
      </c>
    </row>
    <row r="9" spans="1:7" ht="15">
      <c r="A9">
        <v>9</v>
      </c>
      <c r="B9">
        <v>2014</v>
      </c>
      <c r="C9" t="s">
        <v>101</v>
      </c>
      <c r="D9" t="s">
        <v>102</v>
      </c>
      <c r="E9" s="43">
        <v>100.35113216461782</v>
      </c>
      <c r="F9" s="43">
        <v>100.80339299059884</v>
      </c>
      <c r="G9" s="146">
        <f>Subclass_indexes!$F9/Subclass_indexes!$E9-1</f>
        <v>0.004506783493375188</v>
      </c>
    </row>
    <row r="10" spans="1:7" ht="15">
      <c r="A10">
        <v>9</v>
      </c>
      <c r="B10">
        <v>2014</v>
      </c>
      <c r="C10" t="s">
        <v>103</v>
      </c>
      <c r="D10" t="s">
        <v>104</v>
      </c>
      <c r="E10" s="43">
        <v>103.62171753575784</v>
      </c>
      <c r="F10" s="43">
        <v>103.88375522843184</v>
      </c>
      <c r="G10" s="146">
        <f>Subclass_indexes!$F10/Subclass_indexes!$E10-1</f>
        <v>0.0025287912505751464</v>
      </c>
    </row>
    <row r="11" spans="1:7" ht="15">
      <c r="A11">
        <v>9</v>
      </c>
      <c r="B11">
        <v>2014</v>
      </c>
      <c r="C11" t="s">
        <v>105</v>
      </c>
      <c r="D11" t="s">
        <v>106</v>
      </c>
      <c r="E11" s="43">
        <v>100.27053023482932</v>
      </c>
      <c r="F11" s="43">
        <v>100.31466971909242</v>
      </c>
      <c r="G11" s="146">
        <f>Subclass_indexes!$F11/Subclass_indexes!$E11-1</f>
        <v>0.0004402039578301764</v>
      </c>
    </row>
    <row r="12" spans="1:7" ht="15">
      <c r="A12">
        <v>9</v>
      </c>
      <c r="B12">
        <v>2014</v>
      </c>
      <c r="C12" t="s">
        <v>107</v>
      </c>
      <c r="D12" t="s">
        <v>108</v>
      </c>
      <c r="E12" s="43">
        <v>100.14547243611212</v>
      </c>
      <c r="F12" s="43">
        <v>100.11700531024182</v>
      </c>
      <c r="G12" s="146">
        <f>Subclass_indexes!$F12/Subclass_indexes!$E12-1</f>
        <v>-0.00028425774204077214</v>
      </c>
    </row>
    <row r="13" spans="1:7" ht="15">
      <c r="A13">
        <v>9</v>
      </c>
      <c r="B13">
        <v>2014</v>
      </c>
      <c r="C13" t="s">
        <v>109</v>
      </c>
      <c r="D13" t="s">
        <v>110</v>
      </c>
      <c r="E13" s="43">
        <v>98.66713839918116</v>
      </c>
      <c r="F13" s="43">
        <v>98.43731849746706</v>
      </c>
      <c r="G13" s="146">
        <f>Subclass_indexes!$F13/Subclass_indexes!$E13-1</f>
        <v>-0.0023292446243277087</v>
      </c>
    </row>
    <row r="14" spans="1:7" ht="15">
      <c r="A14">
        <v>9</v>
      </c>
      <c r="B14">
        <v>2014</v>
      </c>
      <c r="C14" t="s">
        <v>111</v>
      </c>
      <c r="D14" t="s">
        <v>112</v>
      </c>
      <c r="E14" s="43">
        <v>100.19636162161352</v>
      </c>
      <c r="F14" s="43">
        <v>100.19636162161352</v>
      </c>
      <c r="G14" s="146">
        <f>Subclass_indexes!$F14/Subclass_indexes!$E14-1</f>
        <v>0</v>
      </c>
    </row>
    <row r="15" spans="1:7" ht="15">
      <c r="A15">
        <v>9</v>
      </c>
      <c r="B15">
        <v>2014</v>
      </c>
      <c r="C15" t="s">
        <v>113</v>
      </c>
      <c r="D15" t="s">
        <v>114</v>
      </c>
      <c r="E15" s="43">
        <v>99.63348386697427</v>
      </c>
      <c r="F15" s="43">
        <v>99.63348386697427</v>
      </c>
      <c r="G15" s="146">
        <f>Subclass_indexes!$F15/Subclass_indexes!$E15-1</f>
        <v>0</v>
      </c>
    </row>
    <row r="16" spans="1:7" ht="15">
      <c r="A16">
        <v>9</v>
      </c>
      <c r="B16">
        <v>2014</v>
      </c>
      <c r="C16" t="s">
        <v>115</v>
      </c>
      <c r="D16" t="s">
        <v>116</v>
      </c>
      <c r="E16" s="43">
        <v>106.39143052223177</v>
      </c>
      <c r="F16" s="43">
        <v>106.43821451198991</v>
      </c>
      <c r="G16" s="146">
        <f>Subclass_indexes!$F16/Subclass_indexes!$E16-1</f>
        <v>0.00043973456817436585</v>
      </c>
    </row>
    <row r="17" spans="1:7" ht="15">
      <c r="A17">
        <v>9</v>
      </c>
      <c r="B17">
        <v>2014</v>
      </c>
      <c r="C17" t="s">
        <v>262</v>
      </c>
      <c r="D17" t="s">
        <v>263</v>
      </c>
      <c r="E17" s="43">
        <v>102.61963611513353</v>
      </c>
      <c r="F17" s="43">
        <v>102.61963611513353</v>
      </c>
      <c r="G17" s="146">
        <f>Subclass_indexes!$F17/Subclass_indexes!$E17-1</f>
        <v>0</v>
      </c>
    </row>
    <row r="18" spans="1:7" ht="15">
      <c r="A18">
        <v>9</v>
      </c>
      <c r="B18">
        <v>2014</v>
      </c>
      <c r="C18" t="s">
        <v>117</v>
      </c>
      <c r="D18" t="s">
        <v>118</v>
      </c>
      <c r="E18" s="43">
        <v>117.0721879376854</v>
      </c>
      <c r="F18" s="43">
        <v>115.93516378955817</v>
      </c>
      <c r="G18" s="146">
        <f>Subclass_indexes!$F18/Subclass_indexes!$E18-1</f>
        <v>-0.009712162795936119</v>
      </c>
    </row>
    <row r="19" spans="1:7" ht="15">
      <c r="A19">
        <v>9</v>
      </c>
      <c r="B19">
        <v>2014</v>
      </c>
      <c r="C19" t="s">
        <v>119</v>
      </c>
      <c r="D19" t="s">
        <v>120</v>
      </c>
      <c r="E19" s="43">
        <v>113.89065708880135</v>
      </c>
      <c r="F19" s="43">
        <v>114.10943823507016</v>
      </c>
      <c r="G19" s="146">
        <f>Subclass_indexes!$F19/Subclass_indexes!$E19-1</f>
        <v>0.0019209753623443682</v>
      </c>
    </row>
    <row r="20" spans="1:7" ht="15">
      <c r="A20">
        <v>9</v>
      </c>
      <c r="B20">
        <v>2014</v>
      </c>
      <c r="C20" t="s">
        <v>264</v>
      </c>
      <c r="D20" t="s">
        <v>265</v>
      </c>
      <c r="E20" s="43">
        <v>100.7372934651679</v>
      </c>
      <c r="F20" s="43">
        <v>100.7372934651679</v>
      </c>
      <c r="G20" s="146">
        <f>Subclass_indexes!$F20/Subclass_indexes!$E20-1</f>
        <v>0</v>
      </c>
    </row>
    <row r="21" spans="1:7" ht="15">
      <c r="A21">
        <v>9</v>
      </c>
      <c r="B21">
        <v>2014</v>
      </c>
      <c r="C21" t="s">
        <v>121</v>
      </c>
      <c r="D21" t="s">
        <v>122</v>
      </c>
      <c r="E21" s="43">
        <v>109.72433698016057</v>
      </c>
      <c r="F21" s="43">
        <v>109.87368011810827</v>
      </c>
      <c r="G21" s="146">
        <f>Subclass_indexes!$F21/Subclass_indexes!$E21-1</f>
        <v>0.0013610757837132503</v>
      </c>
    </row>
    <row r="22" spans="1:7" ht="15">
      <c r="A22">
        <v>9</v>
      </c>
      <c r="B22">
        <v>2014</v>
      </c>
      <c r="C22" s="1" t="s">
        <v>266</v>
      </c>
      <c r="D22" t="s">
        <v>267</v>
      </c>
      <c r="E22" s="43">
        <v>102.96292272372088</v>
      </c>
      <c r="F22" s="43">
        <v>102.96292272372088</v>
      </c>
      <c r="G22" s="146">
        <f>Subclass_indexes!$F22/Subclass_indexes!$E22-1</f>
        <v>0</v>
      </c>
    </row>
    <row r="23" spans="1:7" ht="15">
      <c r="A23">
        <v>9</v>
      </c>
      <c r="B23">
        <v>2014</v>
      </c>
      <c r="C23" s="1" t="s">
        <v>123</v>
      </c>
      <c r="D23" t="s">
        <v>124</v>
      </c>
      <c r="E23" s="43">
        <v>108.90338757503001</v>
      </c>
      <c r="F23" s="43">
        <v>108.96904388885665</v>
      </c>
      <c r="G23" s="146">
        <f>Subclass_indexes!$F23/Subclass_indexes!$E23-1</f>
        <v>0.0006028858724105302</v>
      </c>
    </row>
    <row r="24" spans="1:7" ht="15">
      <c r="A24">
        <v>9</v>
      </c>
      <c r="B24">
        <v>2014</v>
      </c>
      <c r="C24" t="s">
        <v>125</v>
      </c>
      <c r="D24" t="s">
        <v>126</v>
      </c>
      <c r="E24" s="43">
        <v>102.5387889640985</v>
      </c>
      <c r="F24" s="43">
        <v>102.59971745791043</v>
      </c>
      <c r="G24" s="146">
        <f>Subclass_indexes!$F24/Subclass_indexes!$E24-1</f>
        <v>0.0005941994676108564</v>
      </c>
    </row>
    <row r="25" spans="1:7" ht="15">
      <c r="A25">
        <v>9</v>
      </c>
      <c r="B25">
        <v>2014</v>
      </c>
      <c r="C25" t="s">
        <v>127</v>
      </c>
      <c r="D25" t="s">
        <v>128</v>
      </c>
      <c r="E25" s="43">
        <v>103.93391439099435</v>
      </c>
      <c r="F25" s="43">
        <v>103.93391439099435</v>
      </c>
      <c r="G25" s="146">
        <f>Subclass_indexes!$F25/Subclass_indexes!$E25-1</f>
        <v>0</v>
      </c>
    </row>
    <row r="26" spans="1:7" ht="15">
      <c r="A26">
        <v>9</v>
      </c>
      <c r="B26">
        <v>2014</v>
      </c>
      <c r="C26" t="s">
        <v>129</v>
      </c>
      <c r="D26" t="s">
        <v>130</v>
      </c>
      <c r="E26" s="43">
        <v>113.94032075031775</v>
      </c>
      <c r="F26" s="43">
        <v>113.94032075031775</v>
      </c>
      <c r="G26" s="146">
        <f>Subclass_indexes!$F26/Subclass_indexes!$E26-1</f>
        <v>0</v>
      </c>
    </row>
    <row r="27" spans="1:7" ht="15">
      <c r="A27" s="147">
        <v>9</v>
      </c>
      <c r="B27" s="147">
        <v>2014</v>
      </c>
      <c r="C27" t="s">
        <v>131</v>
      </c>
      <c r="D27" t="s">
        <v>132</v>
      </c>
      <c r="E27" s="43">
        <v>110.78947532987772</v>
      </c>
      <c r="F27" s="43">
        <v>110.78947532987772</v>
      </c>
      <c r="G27" s="146">
        <f>Subclass_indexes!$F27/Subclass_indexes!$E27-1</f>
        <v>0</v>
      </c>
    </row>
    <row r="28" spans="1:7" ht="15">
      <c r="A28" s="147">
        <v>9</v>
      </c>
      <c r="B28" s="147">
        <v>2014</v>
      </c>
      <c r="C28" t="s">
        <v>133</v>
      </c>
      <c r="D28" t="s">
        <v>134</v>
      </c>
      <c r="E28" s="43">
        <v>101.37956899372378</v>
      </c>
      <c r="F28" s="43">
        <v>101.37956899372378</v>
      </c>
      <c r="G28" s="146">
        <f>Subclass_indexes!$F28/Subclass_indexes!$E28-1</f>
        <v>0</v>
      </c>
    </row>
    <row r="29" spans="1:7" ht="15">
      <c r="A29">
        <v>9</v>
      </c>
      <c r="B29">
        <v>2014</v>
      </c>
      <c r="C29" t="s">
        <v>135</v>
      </c>
      <c r="D29" t="s">
        <v>136</v>
      </c>
      <c r="E29" s="43">
        <v>100.29157246303997</v>
      </c>
      <c r="F29" s="43">
        <v>100.23054521203794</v>
      </c>
      <c r="G29" s="146">
        <f>Subclass_indexes!$F29/Subclass_indexes!$E29-1</f>
        <v>-0.00060849829654952</v>
      </c>
    </row>
    <row r="30" spans="1:7" ht="15">
      <c r="A30">
        <v>9</v>
      </c>
      <c r="B30">
        <v>2014</v>
      </c>
      <c r="C30" t="s">
        <v>137</v>
      </c>
      <c r="D30" t="s">
        <v>138</v>
      </c>
      <c r="E30" s="43">
        <v>99.1533530020269</v>
      </c>
      <c r="F30" s="43">
        <v>99.1533530020269</v>
      </c>
      <c r="G30" s="146">
        <f>Subclass_indexes!$F30/Subclass_indexes!$E30-1</f>
        <v>0</v>
      </c>
    </row>
    <row r="31" spans="1:7" ht="15">
      <c r="A31">
        <v>9</v>
      </c>
      <c r="B31">
        <v>2014</v>
      </c>
      <c r="C31" t="s">
        <v>82</v>
      </c>
      <c r="D31" t="s">
        <v>139</v>
      </c>
      <c r="E31" s="43">
        <v>99.18575553048201</v>
      </c>
      <c r="F31" s="43">
        <v>96.81386869181954</v>
      </c>
      <c r="G31" s="146">
        <f>Subclass_indexes!$F31/Subclass_indexes!$E31-1</f>
        <v>-0.023913583417061735</v>
      </c>
    </row>
    <row r="32" spans="1:7" ht="15">
      <c r="A32">
        <v>9</v>
      </c>
      <c r="B32">
        <v>2014</v>
      </c>
      <c r="C32" t="s">
        <v>83</v>
      </c>
      <c r="D32" t="s">
        <v>78</v>
      </c>
      <c r="E32" s="43">
        <v>97.57810514555416</v>
      </c>
      <c r="F32" s="43">
        <v>94.77260897083704</v>
      </c>
      <c r="G32" s="146">
        <f>Subclass_indexes!$F32/Subclass_indexes!$E32-1</f>
        <v>-0.02875128770467772</v>
      </c>
    </row>
    <row r="33" spans="1:7" ht="15">
      <c r="A33">
        <v>9</v>
      </c>
      <c r="B33">
        <v>2014</v>
      </c>
      <c r="C33" t="s">
        <v>84</v>
      </c>
      <c r="D33" t="s">
        <v>79</v>
      </c>
      <c r="E33" s="43">
        <v>104.83386254264313</v>
      </c>
      <c r="F33" s="43">
        <v>104.61238917702543</v>
      </c>
      <c r="G33" s="146">
        <f>Subclass_indexes!$F33/Subclass_indexes!$E33-1</f>
        <v>-0.0021126128547215295</v>
      </c>
    </row>
    <row r="34" spans="1:7" ht="15">
      <c r="A34">
        <v>9</v>
      </c>
      <c r="B34">
        <v>2014</v>
      </c>
      <c r="C34" t="s">
        <v>140</v>
      </c>
      <c r="D34" t="s">
        <v>141</v>
      </c>
      <c r="E34" s="43">
        <v>99.86572914349003</v>
      </c>
      <c r="F34" s="43">
        <v>100.35188341751332</v>
      </c>
      <c r="G34" s="146">
        <f>Subclass_indexes!$F34/Subclass_indexes!$E34-1</f>
        <v>0.004868079151805649</v>
      </c>
    </row>
    <row r="35" spans="1:7" ht="15">
      <c r="A35">
        <v>9</v>
      </c>
      <c r="B35">
        <v>2014</v>
      </c>
      <c r="C35" t="s">
        <v>142</v>
      </c>
      <c r="D35" t="s">
        <v>143</v>
      </c>
      <c r="E35" s="43">
        <v>99.53597692129618</v>
      </c>
      <c r="F35" s="43">
        <v>100.22504299135242</v>
      </c>
      <c r="G35" s="146">
        <f>Subclass_indexes!$F35/Subclass_indexes!$E35-1</f>
        <v>0.0069227840160859255</v>
      </c>
    </row>
    <row r="36" spans="1:7" ht="15">
      <c r="A36">
        <v>9</v>
      </c>
      <c r="B36">
        <v>2014</v>
      </c>
      <c r="C36" t="s">
        <v>144</v>
      </c>
      <c r="D36" t="s">
        <v>145</v>
      </c>
      <c r="E36" s="43">
        <v>103.38974334644149</v>
      </c>
      <c r="F36" s="43">
        <v>109.5711032916514</v>
      </c>
      <c r="G36" s="146">
        <f>Subclass_indexes!$F36/Subclass_indexes!$E36-1</f>
        <v>0.05978697446319425</v>
      </c>
    </row>
    <row r="37" spans="1:7" ht="15">
      <c r="A37">
        <v>9</v>
      </c>
      <c r="B37">
        <v>2014</v>
      </c>
      <c r="C37" t="s">
        <v>146</v>
      </c>
      <c r="D37" t="s">
        <v>147</v>
      </c>
      <c r="E37" s="43">
        <v>100.07365924841147</v>
      </c>
      <c r="F37" s="43">
        <v>100.07365924841147</v>
      </c>
      <c r="G37" s="146">
        <f>Subclass_indexes!$F37/Subclass_indexes!$E37-1</f>
        <v>0</v>
      </c>
    </row>
    <row r="38" spans="1:7" ht="15">
      <c r="A38">
        <v>9</v>
      </c>
      <c r="B38">
        <v>2014</v>
      </c>
      <c r="C38" t="s">
        <v>148</v>
      </c>
      <c r="D38" t="s">
        <v>149</v>
      </c>
      <c r="E38" s="43">
        <v>100.30322843610321</v>
      </c>
      <c r="F38" s="43">
        <v>100.92223179163094</v>
      </c>
      <c r="G38" s="146">
        <f>Subclass_indexes!$F38/Subclass_indexes!$E38-1</f>
        <v>0.006171320357071464</v>
      </c>
    </row>
    <row r="39" spans="1:7" ht="15">
      <c r="A39">
        <v>9</v>
      </c>
      <c r="B39">
        <v>2014</v>
      </c>
      <c r="C39" t="s">
        <v>150</v>
      </c>
      <c r="D39" t="s">
        <v>151</v>
      </c>
      <c r="E39" s="43">
        <v>100.15589811231656</v>
      </c>
      <c r="F39" s="43">
        <v>100.15589811231656</v>
      </c>
      <c r="G39" s="146">
        <f>Subclass_indexes!$F39/Subclass_indexes!$E39-1</f>
        <v>0</v>
      </c>
    </row>
    <row r="40" spans="1:7" ht="15">
      <c r="A40">
        <v>9</v>
      </c>
      <c r="B40">
        <v>2014</v>
      </c>
      <c r="C40" t="s">
        <v>258</v>
      </c>
      <c r="D40" t="s">
        <v>259</v>
      </c>
      <c r="E40" s="43">
        <v>99.7164799310304</v>
      </c>
      <c r="F40" s="43">
        <v>99.7164799310304</v>
      </c>
      <c r="G40" s="146">
        <f>Subclass_indexes!$F40/Subclass_indexes!$E40-1</f>
        <v>0</v>
      </c>
    </row>
    <row r="41" spans="1:7" ht="15">
      <c r="A41">
        <v>9</v>
      </c>
      <c r="B41">
        <v>2014</v>
      </c>
      <c r="C41" t="s">
        <v>152</v>
      </c>
      <c r="D41" t="s">
        <v>153</v>
      </c>
      <c r="E41" s="43">
        <v>104.00914556498304</v>
      </c>
      <c r="F41" s="43">
        <v>104.39885056239964</v>
      </c>
      <c r="G41" s="146">
        <f>Subclass_indexes!$F41/Subclass_indexes!$E41-1</f>
        <v>0.0037468339471466994</v>
      </c>
    </row>
    <row r="42" spans="1:7" ht="15">
      <c r="A42">
        <v>9</v>
      </c>
      <c r="B42">
        <v>2014</v>
      </c>
      <c r="C42" t="s">
        <v>154</v>
      </c>
      <c r="D42" t="s">
        <v>155</v>
      </c>
      <c r="E42" s="43">
        <v>107.3904353666134</v>
      </c>
      <c r="F42" s="43">
        <v>107.3904353666134</v>
      </c>
      <c r="G42" s="146">
        <f>Subclass_indexes!$F42/Subclass_indexes!$E42-1</f>
        <v>0</v>
      </c>
    </row>
    <row r="43" spans="1:7" ht="15">
      <c r="A43">
        <v>9</v>
      </c>
      <c r="B43">
        <v>2014</v>
      </c>
      <c r="C43" t="s">
        <v>156</v>
      </c>
      <c r="D43" t="s">
        <v>157</v>
      </c>
      <c r="E43" s="43">
        <v>102.30309403321074</v>
      </c>
      <c r="F43" s="43">
        <v>101.71811433465372</v>
      </c>
      <c r="G43" s="146">
        <f>Subclass_indexes!$F43/Subclass_indexes!$E43-1</f>
        <v>-0.005718103680882991</v>
      </c>
    </row>
    <row r="44" spans="1:7" ht="15">
      <c r="A44">
        <v>9</v>
      </c>
      <c r="B44">
        <v>2014</v>
      </c>
      <c r="C44" t="s">
        <v>158</v>
      </c>
      <c r="D44" t="s">
        <v>159</v>
      </c>
      <c r="E44" s="43">
        <v>100.7624275515557</v>
      </c>
      <c r="F44" s="43">
        <v>100.7624275515557</v>
      </c>
      <c r="G44" s="146">
        <f>Subclass_indexes!$F44/Subclass_indexes!$E44-1</f>
        <v>0</v>
      </c>
    </row>
    <row r="45" spans="1:7" ht="15">
      <c r="A45">
        <v>9</v>
      </c>
      <c r="B45">
        <v>2014</v>
      </c>
      <c r="C45" t="s">
        <v>296</v>
      </c>
      <c r="D45" t="s">
        <v>297</v>
      </c>
      <c r="E45" s="43">
        <v>96.80544706004925</v>
      </c>
      <c r="F45" s="43">
        <v>94.79395810006405</v>
      </c>
      <c r="G45" s="146">
        <f>Subclass_indexes!$F45/Subclass_indexes!$E45-1</f>
        <v>-0.020778675385254464</v>
      </c>
    </row>
    <row r="46" spans="1:7" ht="15">
      <c r="A46">
        <v>9</v>
      </c>
      <c r="B46">
        <v>2014</v>
      </c>
      <c r="C46" t="s">
        <v>160</v>
      </c>
      <c r="D46" t="s">
        <v>161</v>
      </c>
      <c r="E46" s="43">
        <v>104.49013193384847</v>
      </c>
      <c r="F46" s="43">
        <v>104.55686222026895</v>
      </c>
      <c r="G46" s="146">
        <f>Subclass_indexes!$F46/Subclass_indexes!$E46-1</f>
        <v>0.0006386276405769831</v>
      </c>
    </row>
    <row r="47" spans="1:7" ht="15">
      <c r="A47">
        <v>9</v>
      </c>
      <c r="B47">
        <v>2014</v>
      </c>
      <c r="C47" t="s">
        <v>162</v>
      </c>
      <c r="D47" t="s">
        <v>163</v>
      </c>
      <c r="E47" s="43">
        <v>104.73384258324619</v>
      </c>
      <c r="F47" s="43">
        <v>104.77414930161426</v>
      </c>
      <c r="G47" s="146">
        <f>Subclass_indexes!$F47/Subclass_indexes!$E47-1</f>
        <v>0.0003848490361273438</v>
      </c>
    </row>
    <row r="48" spans="1:7" ht="15">
      <c r="A48">
        <v>9</v>
      </c>
      <c r="B48">
        <v>2014</v>
      </c>
      <c r="C48" t="s">
        <v>164</v>
      </c>
      <c r="D48" t="s">
        <v>165</v>
      </c>
      <c r="E48" s="43">
        <v>112.86692460750535</v>
      </c>
      <c r="F48" s="43">
        <v>112.86692460750535</v>
      </c>
      <c r="G48" s="146">
        <f>Subclass_indexes!$F48/Subclass_indexes!$E48-1</f>
        <v>0</v>
      </c>
    </row>
    <row r="49" spans="1:7" ht="15">
      <c r="A49">
        <v>9</v>
      </c>
      <c r="B49">
        <v>2014</v>
      </c>
      <c r="C49" t="s">
        <v>166</v>
      </c>
      <c r="D49" t="s">
        <v>167</v>
      </c>
      <c r="E49" s="43">
        <v>102.66700172306186</v>
      </c>
      <c r="F49" s="43">
        <v>102.66700172306186</v>
      </c>
      <c r="G49" s="146">
        <f>Subclass_indexes!$F49/Subclass_indexes!$E49-1</f>
        <v>0</v>
      </c>
    </row>
    <row r="50" spans="1:7" ht="15">
      <c r="A50">
        <v>9</v>
      </c>
      <c r="B50">
        <v>2014</v>
      </c>
      <c r="C50" t="s">
        <v>168</v>
      </c>
      <c r="D50" t="s">
        <v>169</v>
      </c>
      <c r="E50" s="43">
        <v>104.26749944744708</v>
      </c>
      <c r="F50" s="43">
        <v>104.26749944744708</v>
      </c>
      <c r="G50" s="146">
        <f>Subclass_indexes!$F50/Subclass_indexes!$E50-1</f>
        <v>0</v>
      </c>
    </row>
    <row r="51" spans="1:7" ht="15">
      <c r="A51">
        <v>9</v>
      </c>
      <c r="B51">
        <v>2014</v>
      </c>
      <c r="C51" t="s">
        <v>170</v>
      </c>
      <c r="D51" t="s">
        <v>171</v>
      </c>
      <c r="E51" s="43">
        <v>110.70751064789664</v>
      </c>
      <c r="F51" s="43">
        <v>110.70751064789664</v>
      </c>
      <c r="G51" s="146">
        <f>Subclass_indexes!$F51/Subclass_indexes!$E51-1</f>
        <v>0</v>
      </c>
    </row>
    <row r="52" spans="1:7" ht="15">
      <c r="A52">
        <v>9</v>
      </c>
      <c r="B52">
        <v>2014</v>
      </c>
      <c r="C52" t="s">
        <v>172</v>
      </c>
      <c r="D52" t="s">
        <v>173</v>
      </c>
      <c r="E52" s="43">
        <v>100.16907971387064</v>
      </c>
      <c r="F52" s="43">
        <v>100.2036404181561</v>
      </c>
      <c r="G52" s="146">
        <f>Subclass_indexes!$F52/Subclass_indexes!$E52-1</f>
        <v>0.00034502367780731014</v>
      </c>
    </row>
    <row r="53" spans="1:7" ht="15">
      <c r="A53">
        <v>9</v>
      </c>
      <c r="B53">
        <v>2014</v>
      </c>
      <c r="C53" t="s">
        <v>300</v>
      </c>
      <c r="D53" t="s">
        <v>301</v>
      </c>
      <c r="E53" s="43">
        <v>100</v>
      </c>
      <c r="F53" s="43">
        <v>100</v>
      </c>
      <c r="G53" s="146">
        <f>Subclass_indexes!$F53/Subclass_indexes!$E53-1</f>
        <v>0</v>
      </c>
    </row>
    <row r="54" spans="1:7" ht="15">
      <c r="A54">
        <v>9</v>
      </c>
      <c r="B54">
        <v>2014</v>
      </c>
      <c r="C54" t="s">
        <v>298</v>
      </c>
      <c r="D54" t="s">
        <v>299</v>
      </c>
      <c r="E54" s="43">
        <v>100</v>
      </c>
      <c r="F54" s="43">
        <v>100</v>
      </c>
      <c r="G54" s="146">
        <f>Subclass_indexes!$F54/Subclass_indexes!$E54-1</f>
        <v>0</v>
      </c>
    </row>
    <row r="55" spans="1:7" ht="15">
      <c r="A55">
        <v>9</v>
      </c>
      <c r="B55">
        <v>2014</v>
      </c>
      <c r="C55" t="s">
        <v>174</v>
      </c>
      <c r="D55" t="s">
        <v>175</v>
      </c>
      <c r="E55" s="43">
        <v>100.23526772434137</v>
      </c>
      <c r="F55" s="43">
        <v>100.23526772434137</v>
      </c>
      <c r="G55" s="146">
        <f>Subclass_indexes!$F55/Subclass_indexes!$E55-1</f>
        <v>0</v>
      </c>
    </row>
    <row r="56" spans="1:7" ht="15">
      <c r="A56">
        <v>9</v>
      </c>
      <c r="B56">
        <v>2014</v>
      </c>
      <c r="C56" t="s">
        <v>85</v>
      </c>
      <c r="D56" t="s">
        <v>80</v>
      </c>
      <c r="E56" s="43">
        <v>100.65627655995313</v>
      </c>
      <c r="F56" s="43">
        <v>96.61309264057182</v>
      </c>
      <c r="G56" s="146">
        <f>Subclass_indexes!$F56/Subclass_indexes!$E56-1</f>
        <v>-0.04016822455153202</v>
      </c>
    </row>
    <row r="57" spans="1:7" ht="15">
      <c r="A57">
        <v>9</v>
      </c>
      <c r="B57">
        <v>2014</v>
      </c>
      <c r="C57" t="s">
        <v>176</v>
      </c>
      <c r="D57" t="s">
        <v>177</v>
      </c>
      <c r="E57" s="43">
        <v>102.56377687711132</v>
      </c>
      <c r="F57" s="43">
        <v>102.56377687711132</v>
      </c>
      <c r="G57" s="146">
        <f>Subclass_indexes!$F57/Subclass_indexes!$E57-1</f>
        <v>0</v>
      </c>
    </row>
    <row r="58" spans="1:7" ht="15">
      <c r="A58">
        <v>9</v>
      </c>
      <c r="B58">
        <v>2014</v>
      </c>
      <c r="C58" t="s">
        <v>178</v>
      </c>
      <c r="D58" t="s">
        <v>179</v>
      </c>
      <c r="E58" s="43">
        <v>108.52169520662628</v>
      </c>
      <c r="F58" s="43">
        <v>108.52169520662628</v>
      </c>
      <c r="G58" s="146">
        <f>Subclass_indexes!$F58/Subclass_indexes!$E58-1</f>
        <v>0</v>
      </c>
    </row>
    <row r="59" spans="1:7" ht="15">
      <c r="A59">
        <v>9</v>
      </c>
      <c r="B59">
        <v>2014</v>
      </c>
      <c r="C59" t="s">
        <v>180</v>
      </c>
      <c r="D59" t="s">
        <v>181</v>
      </c>
      <c r="E59" s="43">
        <v>106.23683868901317</v>
      </c>
      <c r="F59" s="43">
        <v>106.23683868901317</v>
      </c>
      <c r="G59" s="146">
        <f>Subclass_indexes!$F59/Subclass_indexes!$E59-1</f>
        <v>0</v>
      </c>
    </row>
    <row r="60" spans="1:7" ht="15">
      <c r="A60">
        <v>9</v>
      </c>
      <c r="B60">
        <v>2014</v>
      </c>
      <c r="C60" t="s">
        <v>268</v>
      </c>
      <c r="D60" t="s">
        <v>269</v>
      </c>
      <c r="E60" s="43">
        <v>100</v>
      </c>
      <c r="F60" s="43">
        <v>100</v>
      </c>
      <c r="G60" s="146">
        <f>Subclass_indexes!$F60/Subclass_indexes!$E60-1</f>
        <v>0</v>
      </c>
    </row>
    <row r="61" spans="1:7" ht="15">
      <c r="A61">
        <v>9</v>
      </c>
      <c r="B61">
        <v>2014</v>
      </c>
      <c r="C61" t="s">
        <v>182</v>
      </c>
      <c r="D61" t="s">
        <v>183</v>
      </c>
      <c r="E61" s="43">
        <v>102.24825267043417</v>
      </c>
      <c r="F61" s="43">
        <v>102.24825267043417</v>
      </c>
      <c r="G61" s="146">
        <f>Subclass_indexes!$F61/Subclass_indexes!$E61-1</f>
        <v>0</v>
      </c>
    </row>
    <row r="62" spans="1:7" ht="15">
      <c r="A62">
        <v>9</v>
      </c>
      <c r="B62">
        <v>2014</v>
      </c>
      <c r="C62" t="s">
        <v>184</v>
      </c>
      <c r="D62" t="s">
        <v>185</v>
      </c>
      <c r="E62" s="43">
        <v>100</v>
      </c>
      <c r="F62" s="43">
        <v>100</v>
      </c>
      <c r="G62" s="146">
        <f>Subclass_indexes!$F62/Subclass_indexes!$E62-1</f>
        <v>0</v>
      </c>
    </row>
    <row r="63" spans="1:7" ht="15">
      <c r="A63">
        <v>9</v>
      </c>
      <c r="B63">
        <v>2014</v>
      </c>
      <c r="C63" t="s">
        <v>270</v>
      </c>
      <c r="D63" t="s">
        <v>271</v>
      </c>
      <c r="E63" s="43">
        <v>99.15583182356914</v>
      </c>
      <c r="F63" s="43">
        <v>101.7298840739129</v>
      </c>
      <c r="G63" s="146">
        <f>Subclass_indexes!$F63/Subclass_indexes!$E63-1</f>
        <v>0.025959665740325155</v>
      </c>
    </row>
    <row r="64" spans="1:7" ht="15">
      <c r="A64">
        <v>9</v>
      </c>
      <c r="B64">
        <v>2014</v>
      </c>
      <c r="C64" t="s">
        <v>186</v>
      </c>
      <c r="D64" t="s">
        <v>187</v>
      </c>
      <c r="E64" s="43">
        <v>74.77224366144195</v>
      </c>
      <c r="F64" s="43">
        <v>74.77224366144195</v>
      </c>
      <c r="G64" s="146">
        <f>Subclass_indexes!$F64/Subclass_indexes!$E64-1</f>
        <v>0</v>
      </c>
    </row>
    <row r="65" spans="1:7" ht="15">
      <c r="A65">
        <v>9</v>
      </c>
      <c r="B65">
        <v>2014</v>
      </c>
      <c r="C65" t="s">
        <v>188</v>
      </c>
      <c r="D65" t="s">
        <v>189</v>
      </c>
      <c r="E65" s="43">
        <v>102.4571945438284</v>
      </c>
      <c r="F65" s="43">
        <v>100.93361001828005</v>
      </c>
      <c r="G65" s="146">
        <f>Subclass_indexes!$F65/Subclass_indexes!$E65-1</f>
        <v>-0.014870449384563167</v>
      </c>
    </row>
    <row r="66" spans="1:7" ht="15">
      <c r="A66">
        <v>9</v>
      </c>
      <c r="B66">
        <v>2014</v>
      </c>
      <c r="C66" t="s">
        <v>190</v>
      </c>
      <c r="D66" t="s">
        <v>191</v>
      </c>
      <c r="E66" s="43">
        <v>97.87987962085248</v>
      </c>
      <c r="F66" s="43">
        <v>97.88181991019432</v>
      </c>
      <c r="G66" s="146">
        <f>Subclass_indexes!$F66/Subclass_indexes!$E66-1</f>
        <v>1.9823168452726136E-05</v>
      </c>
    </row>
    <row r="67" spans="1:7" ht="15">
      <c r="A67">
        <v>9</v>
      </c>
      <c r="B67">
        <v>2014</v>
      </c>
      <c r="C67" t="s">
        <v>192</v>
      </c>
      <c r="D67" t="s">
        <v>193</v>
      </c>
      <c r="E67" s="43">
        <v>100.59935136426508</v>
      </c>
      <c r="F67" s="43">
        <v>100.70911253025002</v>
      </c>
      <c r="G67" s="146">
        <f>Subclass_indexes!$F67/Subclass_indexes!$E67-1</f>
        <v>0.00109107230311567</v>
      </c>
    </row>
    <row r="68" spans="1:7" ht="15">
      <c r="A68">
        <v>9</v>
      </c>
      <c r="B68">
        <v>2014</v>
      </c>
      <c r="C68" t="s">
        <v>194</v>
      </c>
      <c r="D68" t="s">
        <v>195</v>
      </c>
      <c r="E68" s="43">
        <v>100.95002555720252</v>
      </c>
      <c r="F68" s="43">
        <v>100.95002555720252</v>
      </c>
      <c r="G68" s="146">
        <f>Subclass_indexes!$F68/Subclass_indexes!$E68-1</f>
        <v>0</v>
      </c>
    </row>
    <row r="69" spans="1:7" ht="15">
      <c r="A69">
        <v>9</v>
      </c>
      <c r="B69">
        <v>2014</v>
      </c>
      <c r="C69" t="s">
        <v>304</v>
      </c>
      <c r="D69" t="s">
        <v>305</v>
      </c>
      <c r="E69" s="43">
        <v>100</v>
      </c>
      <c r="F69" s="43">
        <v>100</v>
      </c>
      <c r="G69" s="146">
        <f>Subclass_indexes!$F69/Subclass_indexes!$E69-1</f>
        <v>0</v>
      </c>
    </row>
    <row r="70" spans="1:7" ht="15">
      <c r="A70">
        <v>9</v>
      </c>
      <c r="B70">
        <v>2014</v>
      </c>
      <c r="C70" t="s">
        <v>196</v>
      </c>
      <c r="D70" t="s">
        <v>197</v>
      </c>
      <c r="E70" s="43">
        <v>100.41724908767135</v>
      </c>
      <c r="F70" s="43">
        <v>100.41724908767135</v>
      </c>
      <c r="G70" s="146">
        <f>Subclass_indexes!$F70/Subclass_indexes!$E70-1</f>
        <v>0</v>
      </c>
    </row>
    <row r="71" spans="1:7" ht="15">
      <c r="A71">
        <v>9</v>
      </c>
      <c r="B71">
        <v>2014</v>
      </c>
      <c r="C71" t="s">
        <v>198</v>
      </c>
      <c r="D71" t="s">
        <v>199</v>
      </c>
      <c r="E71" s="43">
        <v>103.38444141705624</v>
      </c>
      <c r="F71" s="43">
        <v>103.38444141705624</v>
      </c>
      <c r="G71" s="146">
        <f>Subclass_indexes!$F71/Subclass_indexes!$E71-1</f>
        <v>0</v>
      </c>
    </row>
    <row r="72" spans="1:7" ht="15">
      <c r="A72">
        <v>9</v>
      </c>
      <c r="B72">
        <v>2014</v>
      </c>
      <c r="C72" t="s">
        <v>200</v>
      </c>
      <c r="D72" t="s">
        <v>201</v>
      </c>
      <c r="E72" s="43">
        <v>103.8018768618995</v>
      </c>
      <c r="F72" s="43">
        <v>103.8589006062445</v>
      </c>
      <c r="G72" s="146">
        <f>Subclass_indexes!$F72/Subclass_indexes!$E72-1</f>
        <v>0.00054935176577664</v>
      </c>
    </row>
    <row r="73" spans="1:7" ht="15">
      <c r="A73">
        <v>9</v>
      </c>
      <c r="B73">
        <v>2014</v>
      </c>
      <c r="C73" t="s">
        <v>202</v>
      </c>
      <c r="D73" t="s">
        <v>203</v>
      </c>
      <c r="E73" s="43">
        <v>107.73814860765899</v>
      </c>
      <c r="F73" s="43">
        <v>107.73814860765899</v>
      </c>
      <c r="G73" s="146">
        <f>Subclass_indexes!$F73/Subclass_indexes!$E73-1</f>
        <v>0</v>
      </c>
    </row>
    <row r="74" spans="1:7" ht="15">
      <c r="A74">
        <v>9</v>
      </c>
      <c r="B74">
        <v>2014</v>
      </c>
      <c r="C74" t="s">
        <v>204</v>
      </c>
      <c r="D74" t="s">
        <v>205</v>
      </c>
      <c r="E74" s="43">
        <v>103.23687535312808</v>
      </c>
      <c r="F74" s="43">
        <v>103.23687535312808</v>
      </c>
      <c r="G74" s="146">
        <f>Subclass_indexes!$F74/Subclass_indexes!$E74-1</f>
        <v>0</v>
      </c>
    </row>
    <row r="75" spans="1:7" ht="15">
      <c r="A75">
        <v>9</v>
      </c>
      <c r="B75">
        <v>2014</v>
      </c>
      <c r="C75" t="s">
        <v>206</v>
      </c>
      <c r="D75" t="s">
        <v>207</v>
      </c>
      <c r="E75" s="43">
        <v>104.32729852734205</v>
      </c>
      <c r="F75" s="43">
        <v>104.53209089950538</v>
      </c>
      <c r="G75" s="146">
        <f>Subclass_indexes!$F75/Subclass_indexes!$E75-1</f>
        <v>0.001962979728739489</v>
      </c>
    </row>
    <row r="76" spans="1:7" ht="15">
      <c r="A76">
        <v>9</v>
      </c>
      <c r="B76">
        <v>2014</v>
      </c>
      <c r="C76" t="s">
        <v>208</v>
      </c>
      <c r="D76" t="s">
        <v>209</v>
      </c>
      <c r="E76" s="43">
        <v>102.13249413267506</v>
      </c>
      <c r="F76" s="43">
        <v>102.28610945624351</v>
      </c>
      <c r="G76" s="146">
        <f>Subclass_indexes!$F76/Subclass_indexes!$E76-1</f>
        <v>0.001504078842614831</v>
      </c>
    </row>
    <row r="77" spans="1:7" ht="15">
      <c r="A77">
        <v>9</v>
      </c>
      <c r="B77">
        <v>2014</v>
      </c>
      <c r="C77" t="s">
        <v>302</v>
      </c>
      <c r="D77" t="s">
        <v>303</v>
      </c>
      <c r="E77" s="43">
        <v>100</v>
      </c>
      <c r="F77" s="43">
        <v>100</v>
      </c>
      <c r="G77" s="146">
        <f>Subclass_indexes!$F77/Subclass_indexes!$E77-1</f>
        <v>0</v>
      </c>
    </row>
    <row r="78" spans="1:7" ht="15">
      <c r="A78">
        <v>9</v>
      </c>
      <c r="B78">
        <v>2014</v>
      </c>
      <c r="C78" t="s">
        <v>210</v>
      </c>
      <c r="D78" t="s">
        <v>211</v>
      </c>
      <c r="E78" s="43">
        <v>100.66166737368393</v>
      </c>
      <c r="F78" s="43">
        <v>100.66166737368393</v>
      </c>
      <c r="G78" s="146">
        <f>Subclass_indexes!$F78/Subclass_indexes!$E78-1</f>
        <v>0</v>
      </c>
    </row>
    <row r="79" spans="1:7" ht="15">
      <c r="A79">
        <v>9</v>
      </c>
      <c r="B79">
        <v>2014</v>
      </c>
      <c r="C79" t="s">
        <v>212</v>
      </c>
      <c r="D79" t="s">
        <v>213</v>
      </c>
      <c r="E79" s="43">
        <v>100</v>
      </c>
      <c r="F79" s="43">
        <v>100</v>
      </c>
      <c r="G79" s="146">
        <f>Subclass_indexes!$F79/Subclass_indexes!$E79-1</f>
        <v>0</v>
      </c>
    </row>
    <row r="80" spans="1:7" ht="15">
      <c r="A80">
        <v>9</v>
      </c>
      <c r="B80">
        <v>2014</v>
      </c>
      <c r="C80" t="s">
        <v>214</v>
      </c>
      <c r="D80" t="s">
        <v>215</v>
      </c>
      <c r="E80" s="43">
        <v>101.09144531339408</v>
      </c>
      <c r="F80" s="43">
        <v>101.09144531339408</v>
      </c>
      <c r="G80" s="146">
        <f>Subclass_indexes!$F80/Subclass_indexes!$E80-1</f>
        <v>0</v>
      </c>
    </row>
    <row r="81" spans="1:7" ht="15">
      <c r="A81">
        <v>9</v>
      </c>
      <c r="B81">
        <v>2014</v>
      </c>
      <c r="C81" t="s">
        <v>216</v>
      </c>
      <c r="D81" t="s">
        <v>217</v>
      </c>
      <c r="E81" s="43">
        <v>101.64630577850086</v>
      </c>
      <c r="F81" s="43">
        <v>102.53217834121035</v>
      </c>
      <c r="G81" s="146">
        <f>Subclass_indexes!$F81/Subclass_indexes!$E81-1</f>
        <v>0.008715246028123458</v>
      </c>
    </row>
    <row r="82" spans="1:7" ht="15">
      <c r="A82">
        <v>9</v>
      </c>
      <c r="B82">
        <v>2014</v>
      </c>
      <c r="C82" t="s">
        <v>218</v>
      </c>
      <c r="D82" t="s">
        <v>219</v>
      </c>
      <c r="E82" s="43">
        <v>100</v>
      </c>
      <c r="F82" s="43">
        <v>100</v>
      </c>
      <c r="G82" s="146">
        <f>Subclass_indexes!$F82/Subclass_indexes!$E82-1</f>
        <v>0</v>
      </c>
    </row>
    <row r="83" spans="1:7" ht="15">
      <c r="A83">
        <v>9</v>
      </c>
      <c r="B83">
        <v>2014</v>
      </c>
      <c r="C83" t="s">
        <v>220</v>
      </c>
      <c r="D83" t="s">
        <v>221</v>
      </c>
      <c r="E83" s="43">
        <v>100</v>
      </c>
      <c r="F83" s="43">
        <v>100</v>
      </c>
      <c r="G83" s="146">
        <f>Subclass_indexes!$F83/Subclass_indexes!$E83-1</f>
        <v>0</v>
      </c>
    </row>
    <row r="84" spans="1:7" ht="15">
      <c r="A84">
        <v>9</v>
      </c>
      <c r="B84">
        <v>2014</v>
      </c>
      <c r="C84" t="s">
        <v>222</v>
      </c>
      <c r="D84" t="s">
        <v>223</v>
      </c>
      <c r="E84" s="43">
        <v>100</v>
      </c>
      <c r="F84" s="43">
        <v>100</v>
      </c>
      <c r="G84" s="146">
        <f>Subclass_indexes!$F84/Subclass_indexes!$E84-1</f>
        <v>0</v>
      </c>
    </row>
    <row r="85" spans="1:7" ht="15">
      <c r="A85">
        <v>9</v>
      </c>
      <c r="B85">
        <v>2014</v>
      </c>
      <c r="C85" t="s">
        <v>224</v>
      </c>
      <c r="D85" t="s">
        <v>77</v>
      </c>
      <c r="E85" s="43">
        <v>103.6373047953319</v>
      </c>
      <c r="F85" s="43">
        <v>104.04946014285972</v>
      </c>
      <c r="G85" s="146">
        <f>Subclass_indexes!$F85/Subclass_indexes!$E85-1</f>
        <v>0.003976901448197179</v>
      </c>
    </row>
    <row r="86" spans="1:7" ht="15">
      <c r="A86">
        <v>9</v>
      </c>
      <c r="B86">
        <v>2014</v>
      </c>
      <c r="C86" t="s">
        <v>225</v>
      </c>
      <c r="D86" t="s">
        <v>226</v>
      </c>
      <c r="E86" s="43">
        <v>102.17201303789587</v>
      </c>
      <c r="F86" s="43">
        <v>102.47258150636458</v>
      </c>
      <c r="G86" s="146">
        <f>Subclass_indexes!$F86/Subclass_indexes!$E86-1</f>
        <v>0.0029417886516265312</v>
      </c>
    </row>
    <row r="87" spans="1:7" ht="15">
      <c r="A87">
        <v>9</v>
      </c>
      <c r="B87">
        <v>2014</v>
      </c>
      <c r="C87" t="s">
        <v>227</v>
      </c>
      <c r="D87" t="s">
        <v>228</v>
      </c>
      <c r="E87" s="43">
        <v>102.58988990459488</v>
      </c>
      <c r="F87" s="43">
        <v>103.14692792636245</v>
      </c>
      <c r="G87" s="146">
        <f>Subclass_indexes!$F87/Subclass_indexes!$E87-1</f>
        <v>0.0054297555274267495</v>
      </c>
    </row>
    <row r="88" spans="1:7" ht="15">
      <c r="A88">
        <v>9</v>
      </c>
      <c r="B88">
        <v>2014</v>
      </c>
      <c r="C88" t="s">
        <v>229</v>
      </c>
      <c r="D88" t="s">
        <v>230</v>
      </c>
      <c r="E88" s="43">
        <v>105.38778981121007</v>
      </c>
      <c r="F88" s="43">
        <v>105.38778981121007</v>
      </c>
      <c r="G88" s="146">
        <f>Subclass_indexes!$F88/Subclass_indexes!$E88-1</f>
        <v>0</v>
      </c>
    </row>
    <row r="89" spans="1:7" ht="15">
      <c r="A89">
        <v>9</v>
      </c>
      <c r="B89">
        <v>2014</v>
      </c>
      <c r="C89" t="s">
        <v>231</v>
      </c>
      <c r="D89" t="s">
        <v>232</v>
      </c>
      <c r="E89" s="43">
        <v>103.7580269611809</v>
      </c>
      <c r="F89" s="43">
        <v>103.7580269611809</v>
      </c>
      <c r="G89" s="146">
        <f>Subclass_indexes!$F89/Subclass_indexes!$E89-1</f>
        <v>0</v>
      </c>
    </row>
    <row r="90" spans="1:7" ht="15">
      <c r="A90">
        <v>9</v>
      </c>
      <c r="B90">
        <v>2014</v>
      </c>
      <c r="C90" t="s">
        <v>260</v>
      </c>
      <c r="D90" t="s">
        <v>261</v>
      </c>
      <c r="E90" s="43">
        <v>100.3673738815914</v>
      </c>
      <c r="F90" s="43">
        <v>100.41817406103472</v>
      </c>
      <c r="G90" s="146">
        <f>Subclass_indexes!$F90/Subclass_indexes!$E90-1</f>
        <v>0.0005061423596002257</v>
      </c>
    </row>
    <row r="91" spans="1:7" ht="15">
      <c r="A91">
        <v>9</v>
      </c>
      <c r="B91">
        <v>2014</v>
      </c>
      <c r="C91" t="s">
        <v>233</v>
      </c>
      <c r="D91" t="s">
        <v>234</v>
      </c>
      <c r="E91" s="43">
        <v>101.67793282069687</v>
      </c>
      <c r="F91" s="43">
        <v>101.90421662885024</v>
      </c>
      <c r="G91" s="146">
        <f>Subclass_indexes!$F91/Subclass_indexes!$E91-1</f>
        <v>0.0022254957577905188</v>
      </c>
    </row>
    <row r="92" spans="1:7" ht="15">
      <c r="A92">
        <v>9</v>
      </c>
      <c r="B92">
        <v>2014</v>
      </c>
      <c r="C92" t="s">
        <v>235</v>
      </c>
      <c r="D92" t="s">
        <v>236</v>
      </c>
      <c r="E92" s="43">
        <v>95.84200101618994</v>
      </c>
      <c r="F92" s="43">
        <v>93.63099118946936</v>
      </c>
      <c r="G92" s="146">
        <f>Subclass_indexes!$F92/Subclass_indexes!$E92-1</f>
        <v>-0.023069320373925506</v>
      </c>
    </row>
    <row r="93" spans="1:7" ht="15">
      <c r="A93">
        <v>9</v>
      </c>
      <c r="B93">
        <v>2014</v>
      </c>
      <c r="C93" t="s">
        <v>237</v>
      </c>
      <c r="D93" t="s">
        <v>238</v>
      </c>
      <c r="E93" s="43">
        <v>101.42120269624213</v>
      </c>
      <c r="F93" s="43">
        <v>101.42120269624213</v>
      </c>
      <c r="G93" s="146">
        <f>Subclass_indexes!$F93/Subclass_indexes!$E93-1</f>
        <v>0</v>
      </c>
    </row>
    <row r="94" spans="1:7" ht="15">
      <c r="A94">
        <v>9</v>
      </c>
      <c r="B94">
        <v>2014</v>
      </c>
      <c r="C94" t="s">
        <v>239</v>
      </c>
      <c r="D94" t="s">
        <v>240</v>
      </c>
      <c r="E94" s="43">
        <v>102.47152860533835</v>
      </c>
      <c r="F94" s="43">
        <v>102.47152860533835</v>
      </c>
      <c r="G94" s="146">
        <f>Subclass_indexes!$F94/Subclass_indexes!$E94-1</f>
        <v>0</v>
      </c>
    </row>
    <row r="95" spans="1:7" ht="15">
      <c r="A95">
        <v>9</v>
      </c>
      <c r="B95">
        <v>2014</v>
      </c>
      <c r="C95" t="s">
        <v>241</v>
      </c>
      <c r="D95" t="s">
        <v>242</v>
      </c>
      <c r="E95" s="43">
        <v>100</v>
      </c>
      <c r="F95" s="43">
        <v>100</v>
      </c>
      <c r="G95" s="148">
        <f>Subclass_indexes!$F95/Subclass_indexes!$E95-1</f>
        <v>0</v>
      </c>
    </row>
    <row r="96" spans="1:7" ht="15">
      <c r="A96">
        <v>9</v>
      </c>
      <c r="B96">
        <v>2014</v>
      </c>
      <c r="C96" t="s">
        <v>243</v>
      </c>
      <c r="D96" t="s">
        <v>244</v>
      </c>
      <c r="E96" s="43">
        <v>100</v>
      </c>
      <c r="F96" s="43">
        <v>100</v>
      </c>
      <c r="G96" s="148">
        <f>Subclass_indexes!$F96/Subclass_indexes!$E96-1</f>
        <v>0</v>
      </c>
    </row>
    <row r="97" spans="1:7" ht="15">
      <c r="A97">
        <v>9</v>
      </c>
      <c r="B97">
        <v>2014</v>
      </c>
      <c r="C97" t="s">
        <v>245</v>
      </c>
      <c r="D97" t="s">
        <v>246</v>
      </c>
      <c r="E97" s="43">
        <v>100</v>
      </c>
      <c r="F97" s="43">
        <v>100</v>
      </c>
      <c r="G97" s="148">
        <f>Subclass_indexes!$F97/Subclass_indexes!$E97-1</f>
        <v>0</v>
      </c>
    </row>
    <row r="98" spans="1:7" ht="15">
      <c r="A98">
        <v>9</v>
      </c>
      <c r="B98">
        <v>2014</v>
      </c>
      <c r="C98" t="s">
        <v>247</v>
      </c>
      <c r="D98" t="s">
        <v>248</v>
      </c>
      <c r="E98" s="43">
        <v>100</v>
      </c>
      <c r="F98" s="43">
        <v>100</v>
      </c>
      <c r="G98" s="148">
        <f>Subclass_indexes!$F98/Subclass_indexes!$E98-1</f>
        <v>0</v>
      </c>
    </row>
    <row r="99" spans="1:7" ht="15">
      <c r="A99">
        <v>9</v>
      </c>
      <c r="B99">
        <v>2014</v>
      </c>
      <c r="C99" t="s">
        <v>249</v>
      </c>
      <c r="D99" t="s">
        <v>250</v>
      </c>
      <c r="E99" s="43">
        <v>100</v>
      </c>
      <c r="F99" s="43">
        <v>100</v>
      </c>
      <c r="G99" s="148">
        <f>Subclass_indexes!$F99/Subclass_indexes!$E99-1</f>
        <v>0</v>
      </c>
    </row>
    <row r="100" spans="1:7" ht="15">
      <c r="A100">
        <v>9</v>
      </c>
      <c r="B100">
        <v>2014</v>
      </c>
      <c r="C100" t="s">
        <v>251</v>
      </c>
      <c r="D100" t="s">
        <v>252</v>
      </c>
      <c r="E100" s="43">
        <v>100</v>
      </c>
      <c r="F100" s="43">
        <v>100</v>
      </c>
      <c r="G100" s="148">
        <f>Subclass_indexes!$F100/Subclass_indexes!$E100-1</f>
        <v>0</v>
      </c>
    </row>
    <row r="101" spans="1:7" ht="15">
      <c r="A101">
        <v>9</v>
      </c>
      <c r="B101">
        <v>2014</v>
      </c>
      <c r="C101" t="s">
        <v>253</v>
      </c>
      <c r="D101" t="s">
        <v>254</v>
      </c>
      <c r="E101" s="43">
        <v>100</v>
      </c>
      <c r="F101" s="43">
        <v>100</v>
      </c>
      <c r="G101" s="148">
        <f>Subclass_indexes!$F101/Subclass_indexes!$E101-1</f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zoomScale="90" zoomScaleNormal="90" zoomScalePageLayoutView="0" workbookViewId="0" topLeftCell="A7">
      <selection activeCell="K15" sqref="K15"/>
    </sheetView>
  </sheetViews>
  <sheetFormatPr defaultColWidth="9.140625" defaultRowHeight="15"/>
  <cols>
    <col min="1" max="1" width="43.00390625" style="3" customWidth="1"/>
    <col min="2" max="2" width="15.7109375" style="3" customWidth="1"/>
    <col min="3" max="3" width="14.00390625" style="3" customWidth="1"/>
    <col min="4" max="4" width="10.57421875" style="3" customWidth="1"/>
    <col min="5" max="5" width="15.00390625" style="30" customWidth="1"/>
    <col min="6" max="6" width="8.7109375" style="3" customWidth="1"/>
    <col min="7" max="7" width="30.8515625" style="3" customWidth="1"/>
    <col min="8" max="8" width="11.140625" style="3" customWidth="1"/>
    <col min="9" max="16384" width="9.140625" style="3" customWidth="1"/>
  </cols>
  <sheetData>
    <row r="1" spans="1:7" ht="25.5" customHeight="1">
      <c r="A1" s="25" t="s">
        <v>13</v>
      </c>
      <c r="G1" s="24" t="s">
        <v>14</v>
      </c>
    </row>
    <row r="2" spans="1:7" ht="23.25">
      <c r="A2" s="23" t="s">
        <v>15</v>
      </c>
      <c r="G2" s="22" t="s">
        <v>16</v>
      </c>
    </row>
    <row r="3" spans="1:7" ht="20.25">
      <c r="A3" s="21" t="s">
        <v>17</v>
      </c>
      <c r="G3" s="20" t="s">
        <v>18</v>
      </c>
    </row>
    <row r="4" ht="4.5" customHeight="1">
      <c r="G4" s="19"/>
    </row>
    <row r="5" ht="1.5" customHeight="1"/>
    <row r="7" spans="1:7" ht="18.75" customHeight="1">
      <c r="A7" s="18"/>
      <c r="B7" s="18"/>
      <c r="C7" s="18"/>
      <c r="D7" s="18"/>
      <c r="E7" s="31"/>
      <c r="F7" s="18"/>
      <c r="G7" s="18"/>
    </row>
    <row r="8" spans="1:7" ht="27.75" customHeight="1">
      <c r="A8" s="32" t="s">
        <v>49</v>
      </c>
      <c r="B8" s="18"/>
      <c r="C8" s="18"/>
      <c r="D8" s="18"/>
      <c r="E8" s="31"/>
      <c r="F8" s="18"/>
      <c r="G8" s="32" t="s">
        <v>58</v>
      </c>
    </row>
    <row r="9" spans="1:9" ht="32.25" customHeight="1" thickBot="1">
      <c r="A9" s="18" t="s">
        <v>55</v>
      </c>
      <c r="B9" s="18"/>
      <c r="C9" s="18"/>
      <c r="D9" s="18"/>
      <c r="E9" s="31"/>
      <c r="F9" s="18"/>
      <c r="G9" s="18" t="s">
        <v>59</v>
      </c>
      <c r="H9" s="44"/>
      <c r="I9" s="44"/>
    </row>
    <row r="10" spans="1:9" ht="28.5" customHeight="1" thickBot="1">
      <c r="A10" s="193" t="s">
        <v>19</v>
      </c>
      <c r="B10" s="17" t="s">
        <v>274</v>
      </c>
      <c r="C10" s="134" t="s">
        <v>306</v>
      </c>
      <c r="D10" s="17" t="s">
        <v>310</v>
      </c>
      <c r="E10" s="17" t="s">
        <v>20</v>
      </c>
      <c r="F10" s="195" t="s">
        <v>21</v>
      </c>
      <c r="G10" s="195"/>
      <c r="I10" s="45"/>
    </row>
    <row r="11" spans="1:9" ht="27.75" customHeight="1" thickBot="1">
      <c r="A11" s="194"/>
      <c r="B11" s="16" t="s">
        <v>275</v>
      </c>
      <c r="C11" s="134" t="s">
        <v>308</v>
      </c>
      <c r="D11" s="17" t="s">
        <v>311</v>
      </c>
      <c r="E11" s="16" t="s">
        <v>22</v>
      </c>
      <c r="F11" s="196"/>
      <c r="G11" s="196"/>
      <c r="I11" s="45"/>
    </row>
    <row r="12" spans="1:9" ht="15.75">
      <c r="A12" s="15" t="s">
        <v>23</v>
      </c>
      <c r="B12" s="11">
        <v>0.02791275931882442</v>
      </c>
      <c r="C12" s="36">
        <v>100.70122093103562</v>
      </c>
      <c r="D12" s="36">
        <v>97.96670001233193</v>
      </c>
      <c r="E12" s="14">
        <v>20.6</v>
      </c>
      <c r="F12" s="184" t="s">
        <v>3</v>
      </c>
      <c r="G12" s="184"/>
      <c r="I12" s="45"/>
    </row>
    <row r="13" spans="1:9" ht="17.25" customHeight="1">
      <c r="A13" s="12" t="s">
        <v>24</v>
      </c>
      <c r="B13" s="11">
        <v>0.1113502066439751</v>
      </c>
      <c r="C13" s="36">
        <v>105.92037568156665</v>
      </c>
      <c r="D13" s="36">
        <v>95.30782920482113</v>
      </c>
      <c r="E13" s="9">
        <v>1.6</v>
      </c>
      <c r="F13" s="184" t="s">
        <v>25</v>
      </c>
      <c r="G13" s="184"/>
      <c r="I13" s="45"/>
    </row>
    <row r="14" spans="1:9" ht="15.75">
      <c r="A14" s="12" t="s">
        <v>26</v>
      </c>
      <c r="B14" s="11">
        <v>0.22325411294190944</v>
      </c>
      <c r="C14" s="36">
        <v>114.27206072271612</v>
      </c>
      <c r="D14" s="36">
        <v>93.41645330575949</v>
      </c>
      <c r="E14" s="9">
        <v>5.4</v>
      </c>
      <c r="F14" s="184" t="s">
        <v>4</v>
      </c>
      <c r="G14" s="184"/>
      <c r="I14" s="45"/>
    </row>
    <row r="15" spans="1:9" ht="26.25" customHeight="1">
      <c r="A15" s="12" t="s">
        <v>27</v>
      </c>
      <c r="B15" s="11"/>
      <c r="C15" s="37"/>
      <c r="D15" s="37"/>
      <c r="E15" s="9">
        <v>28.5</v>
      </c>
      <c r="F15" s="184" t="s">
        <v>28</v>
      </c>
      <c r="G15" s="184"/>
      <c r="I15" s="45"/>
    </row>
    <row r="16" spans="1:9" ht="15.75" customHeight="1">
      <c r="A16" s="142" t="s">
        <v>50</v>
      </c>
      <c r="B16" s="145">
        <f>C16/D16-1</f>
        <v>0.03873225491528398</v>
      </c>
      <c r="C16" s="143">
        <v>103.87322549152837</v>
      </c>
      <c r="D16" s="143">
        <v>99.99999999999997</v>
      </c>
      <c r="E16" s="144">
        <v>16.6</v>
      </c>
      <c r="F16" s="192" t="s">
        <v>276</v>
      </c>
      <c r="G16" s="192"/>
      <c r="I16" s="45"/>
    </row>
    <row r="17" spans="1:9" ht="15.75" customHeight="1">
      <c r="A17" s="142" t="s">
        <v>54</v>
      </c>
      <c r="B17" s="145">
        <v>0.004674996352934446</v>
      </c>
      <c r="C17" s="143">
        <v>99.60847873810522</v>
      </c>
      <c r="D17" s="143">
        <v>99.1449763353258</v>
      </c>
      <c r="E17" s="144">
        <v>11.9</v>
      </c>
      <c r="F17" s="192" t="s">
        <v>29</v>
      </c>
      <c r="G17" s="192"/>
      <c r="I17" s="45"/>
    </row>
    <row r="18" spans="1:9" ht="30" customHeight="1">
      <c r="A18" s="12" t="s">
        <v>30</v>
      </c>
      <c r="B18" s="11">
        <v>0.01619741333915492</v>
      </c>
      <c r="C18" s="37">
        <v>101.34579738566373</v>
      </c>
      <c r="D18" s="36">
        <v>99.7304225097842</v>
      </c>
      <c r="E18" s="9">
        <v>3.7</v>
      </c>
      <c r="F18" s="184" t="s">
        <v>5</v>
      </c>
      <c r="G18" s="184"/>
      <c r="I18" s="45"/>
    </row>
    <row r="19" spans="1:9" ht="15.75">
      <c r="A19" s="12" t="s">
        <v>31</v>
      </c>
      <c r="B19" s="11">
        <v>0.026567428147892702</v>
      </c>
      <c r="C19" s="37">
        <v>101.22111819054717</v>
      </c>
      <c r="D19" s="36">
        <v>98.60152914959302</v>
      </c>
      <c r="E19" s="9">
        <v>7.8</v>
      </c>
      <c r="F19" s="184" t="s">
        <v>6</v>
      </c>
      <c r="G19" s="184"/>
      <c r="I19" s="45"/>
    </row>
    <row r="20" spans="1:9" ht="18.75" customHeight="1">
      <c r="A20" s="12" t="s">
        <v>32</v>
      </c>
      <c r="B20" s="11">
        <v>-0.027760369468076362</v>
      </c>
      <c r="C20" s="37">
        <v>99.68810944003035</v>
      </c>
      <c r="D20" s="36">
        <v>102.53450518725494</v>
      </c>
      <c r="E20" s="9">
        <v>13.1</v>
      </c>
      <c r="F20" s="184" t="s">
        <v>7</v>
      </c>
      <c r="G20" s="184"/>
      <c r="I20" s="45"/>
    </row>
    <row r="21" spans="1:9" ht="17.25" customHeight="1">
      <c r="A21" s="12" t="s">
        <v>33</v>
      </c>
      <c r="B21" s="11">
        <v>-0.23722793526364228</v>
      </c>
      <c r="C21" s="37">
        <v>76.27720647363577</v>
      </c>
      <c r="D21" s="36">
        <v>100</v>
      </c>
      <c r="E21" s="9">
        <v>4.6</v>
      </c>
      <c r="F21" s="184" t="s">
        <v>8</v>
      </c>
      <c r="G21" s="184"/>
      <c r="I21" s="45"/>
    </row>
    <row r="22" spans="1:7" ht="15.75">
      <c r="A22" s="12" t="s">
        <v>34</v>
      </c>
      <c r="B22" s="11">
        <v>0.05441486377992222</v>
      </c>
      <c r="C22" s="37">
        <v>101.63824579489916</v>
      </c>
      <c r="D22" s="36">
        <v>96.39303208467776</v>
      </c>
      <c r="E22" s="9">
        <v>2.3</v>
      </c>
      <c r="F22" s="184" t="s">
        <v>9</v>
      </c>
      <c r="G22" s="184"/>
    </row>
    <row r="23" spans="1:7" ht="15.75">
      <c r="A23" s="12" t="s">
        <v>35</v>
      </c>
      <c r="B23" s="11">
        <v>0.07094642094274706</v>
      </c>
      <c r="C23" s="37">
        <v>100.08939178140314</v>
      </c>
      <c r="D23" s="36">
        <v>93.4588227983386</v>
      </c>
      <c r="E23" s="9">
        <v>5.9</v>
      </c>
      <c r="F23" s="184" t="s">
        <v>10</v>
      </c>
      <c r="G23" s="184"/>
    </row>
    <row r="24" spans="1:7" ht="15.75">
      <c r="A24" s="12" t="s">
        <v>36</v>
      </c>
      <c r="B24" s="11">
        <v>0.03583900654995742</v>
      </c>
      <c r="C24" s="37">
        <v>102.52707655871123</v>
      </c>
      <c r="D24" s="36">
        <v>98.97974097364371</v>
      </c>
      <c r="E24" s="9">
        <v>2.6</v>
      </c>
      <c r="F24" s="184" t="s">
        <v>11</v>
      </c>
      <c r="G24" s="184"/>
    </row>
    <row r="25" spans="1:7" ht="15.75">
      <c r="A25" s="12" t="s">
        <v>37</v>
      </c>
      <c r="B25" s="11">
        <v>0.024908362568979214</v>
      </c>
      <c r="C25" s="37">
        <v>101.51976274725196</v>
      </c>
      <c r="D25" s="36">
        <v>99.05252650372378</v>
      </c>
      <c r="E25" s="9">
        <v>4</v>
      </c>
      <c r="F25" s="184" t="s">
        <v>12</v>
      </c>
      <c r="G25" s="184"/>
    </row>
    <row r="26" spans="1:7" ht="16.5" thickBot="1">
      <c r="A26" s="7" t="s">
        <v>38</v>
      </c>
      <c r="B26" s="11">
        <v>0.023440777888710906</v>
      </c>
      <c r="C26" s="37">
        <v>100.78051095393174</v>
      </c>
      <c r="D26" s="39">
        <v>98.47224493227162</v>
      </c>
      <c r="E26" s="6">
        <v>100</v>
      </c>
      <c r="F26" s="184" t="s">
        <v>39</v>
      </c>
      <c r="G26" s="184"/>
    </row>
    <row r="27" spans="1:7" ht="15">
      <c r="A27" s="18"/>
      <c r="B27" s="18"/>
      <c r="C27" s="18"/>
      <c r="D27" s="18"/>
      <c r="E27" s="31"/>
      <c r="F27" s="18"/>
      <c r="G27" s="18"/>
    </row>
    <row r="28" spans="1:7" ht="15">
      <c r="A28" s="18"/>
      <c r="B28" s="18"/>
      <c r="C28" s="18"/>
      <c r="D28" s="18"/>
      <c r="E28" s="31"/>
      <c r="F28" s="18"/>
      <c r="G28" s="18"/>
    </row>
    <row r="29" spans="1:7" ht="15">
      <c r="A29" s="18"/>
      <c r="B29" s="18"/>
      <c r="C29" s="18"/>
      <c r="D29" s="18"/>
      <c r="E29" s="31"/>
      <c r="F29" s="18"/>
      <c r="G29" s="18"/>
    </row>
    <row r="30" spans="1:7" ht="15">
      <c r="A30" s="18"/>
      <c r="B30" s="18"/>
      <c r="C30" s="18"/>
      <c r="D30" s="18"/>
      <c r="E30" s="31"/>
      <c r="F30" s="18"/>
      <c r="G30" s="18"/>
    </row>
    <row r="32" ht="12.75">
      <c r="I32" s="45"/>
    </row>
    <row r="33" ht="12.75">
      <c r="I33" s="45"/>
    </row>
    <row r="34" ht="12.75">
      <c r="I34" s="45"/>
    </row>
    <row r="35" ht="12.75">
      <c r="I35" s="45"/>
    </row>
    <row r="36" ht="12.75">
      <c r="I36" s="45"/>
    </row>
    <row r="37" ht="12.75">
      <c r="I37" s="45"/>
    </row>
    <row r="38" ht="12.75">
      <c r="I38" s="45"/>
    </row>
    <row r="39" ht="12.75">
      <c r="I39" s="45"/>
    </row>
    <row r="40" ht="12.75">
      <c r="I40" s="45"/>
    </row>
    <row r="41" ht="12.75">
      <c r="I41" s="45"/>
    </row>
    <row r="42" ht="12.75">
      <c r="I42" s="45"/>
    </row>
    <row r="43" ht="12.75">
      <c r="I43" s="45"/>
    </row>
    <row r="44" ht="12.75">
      <c r="I44" s="45"/>
    </row>
    <row r="45" ht="12.75">
      <c r="I45" s="45"/>
    </row>
    <row r="46" ht="12.75">
      <c r="I46" s="45"/>
    </row>
  </sheetData>
  <sheetProtection/>
  <mergeCells count="18">
    <mergeCell ref="F17:G17"/>
    <mergeCell ref="A10:A11"/>
    <mergeCell ref="F10:G10"/>
    <mergeCell ref="F11:G11"/>
    <mergeCell ref="F12:G12"/>
    <mergeCell ref="F13:G13"/>
    <mergeCell ref="F14:G14"/>
    <mergeCell ref="F15:G15"/>
    <mergeCell ref="F16:G16"/>
    <mergeCell ref="F24:G24"/>
    <mergeCell ref="F25:G25"/>
    <mergeCell ref="F26:G26"/>
    <mergeCell ref="F18:G18"/>
    <mergeCell ref="F19:G19"/>
    <mergeCell ref="F20:G20"/>
    <mergeCell ref="F21:G21"/>
    <mergeCell ref="F22:G22"/>
    <mergeCell ref="F23:G23"/>
  </mergeCells>
  <printOptions/>
  <pageMargins left="0.2" right="0.19" top="0.5" bottom="0.25" header="0.5" footer="0.25"/>
  <pageSetup firstPageNumber="1" useFirstPageNumber="1" horizontalDpi="300" verticalDpi="300" orientation="landscape" paperSize="9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anasser</dc:creator>
  <cp:keywords/>
  <dc:description/>
  <cp:lastModifiedBy>anasser</cp:lastModifiedBy>
  <cp:lastPrinted>2014-09-06T08:19:59Z</cp:lastPrinted>
  <dcterms:created xsi:type="dcterms:W3CDTF">2012-08-21T05:53:39Z</dcterms:created>
  <dcterms:modified xsi:type="dcterms:W3CDTF">2014-11-03T08:58:03Z</dcterms:modified>
  <cp:category/>
  <cp:version/>
  <cp:contentType/>
  <cp:contentStatus/>
</cp:coreProperties>
</file>