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206" windowWidth="14895" windowHeight="9210" activeTab="1"/>
  </bookViews>
  <sheets>
    <sheet name="CPI_monthly" sheetId="1" r:id="rId1"/>
    <sheet name="suplementary Tables" sheetId="2" r:id="rId2"/>
    <sheet name="CPI_Yearly_interpolated" sheetId="3" r:id="rId3"/>
    <sheet name="Subclass_indexes" sheetId="4" r:id="rId4"/>
  </sheets>
  <definedNames>
    <definedName name="CPI_results" localSheetId="3" hidden="1">'Subclass_indexes'!#REF!</definedName>
    <definedName name="Query_from_dell" localSheetId="0">'CPI_monthly'!#REF!</definedName>
    <definedName name="Query_from_dell" localSheetId="2">'CPI_Yearly_interpolated'!#REF!</definedName>
  </definedNames>
  <calcPr fullCalcOnLoad="1"/>
</workbook>
</file>

<file path=xl/sharedStrings.xml><?xml version="1.0" encoding="utf-8"?>
<sst xmlns="http://schemas.openxmlformats.org/spreadsheetml/2006/main" count="669" uniqueCount="307">
  <si>
    <t>*Because data were not collected for the period January 2013 - May 2013, only the monthly changes (current month to previous month) will be published. With the release of the index for June 2014 in July, the 12-month change will be publsihed.  A 12-month change comparing the current index with the interpolated index will be available on the CAS website.</t>
  </si>
  <si>
    <t>ان رقم مؤشر الأسعار مدور على حد 1على 10000</t>
  </si>
  <si>
    <t>الرقم القياسي لأسعار الإستهلاك</t>
  </si>
  <si>
    <t>Consumer price index</t>
  </si>
  <si>
    <t>سلع وخدمات متفرقة</t>
  </si>
  <si>
    <t>Miscellaneous goods &amp; services</t>
  </si>
  <si>
    <t>مطاعم و فنادق</t>
  </si>
  <si>
    <t>Restaurant &amp; hotels</t>
  </si>
  <si>
    <t>التعليم</t>
  </si>
  <si>
    <t>Education</t>
  </si>
  <si>
    <t>الإستجمام والتسلية والثقافة</t>
  </si>
  <si>
    <t>Recreation,amusement, and culture</t>
  </si>
  <si>
    <t>الإتصالات</t>
  </si>
  <si>
    <t>Communication</t>
  </si>
  <si>
    <t xml:space="preserve"> النقل</t>
  </si>
  <si>
    <t>Transportation</t>
  </si>
  <si>
    <t>الصحة</t>
  </si>
  <si>
    <t>Health</t>
  </si>
  <si>
    <t>أثاث وتجهيزات منزلية  وصيانة مستمرة للمنزل</t>
  </si>
  <si>
    <t>Furnishings, household equipment and routine household maintenance</t>
  </si>
  <si>
    <t xml:space="preserve">  ماء وغاز وكهرباء ومحروقات أخرى</t>
  </si>
  <si>
    <t xml:space="preserve">   Water,electricity,gas and other fuels</t>
  </si>
  <si>
    <t xml:space="preserve"> القيمة التـاجيرية للمالكين </t>
  </si>
  <si>
    <t xml:space="preserve">   Owner occupied</t>
  </si>
  <si>
    <t xml:space="preserve">          ايجار جديد</t>
  </si>
  <si>
    <t xml:space="preserve">            New rent</t>
  </si>
  <si>
    <t xml:space="preserve">         ايجار قديم</t>
  </si>
  <si>
    <t xml:space="preserve">             Old rent</t>
  </si>
  <si>
    <t xml:space="preserve">   ايجار</t>
  </si>
  <si>
    <t xml:space="preserve">     Actual rent</t>
  </si>
  <si>
    <t>مسكن ماء وغاز وكهرباء ومحروقات أخرى</t>
  </si>
  <si>
    <t>Housing water,electricity,gas and other fuels</t>
  </si>
  <si>
    <t>الألبسة  والأحذية</t>
  </si>
  <si>
    <t>Clothing and footwear</t>
  </si>
  <si>
    <t xml:space="preserve">مشروبات روحية وتبغ وتنباك </t>
  </si>
  <si>
    <t>Alcoholic beverages, tobacco</t>
  </si>
  <si>
    <t>المواد الغذائية  والمشروبات غيرالروحية</t>
  </si>
  <si>
    <t>Food and non-alcoholic beverages</t>
  </si>
  <si>
    <t>التثقيلات</t>
  </si>
  <si>
    <t xml:space="preserve">مؤشر آذار 2014 </t>
  </si>
  <si>
    <t>مؤشر نيسان 2014</t>
  </si>
  <si>
    <t>التغير الشهري</t>
  </si>
  <si>
    <t>أبواب الانفاق</t>
  </si>
  <si>
    <t>Weights</t>
  </si>
  <si>
    <t>Weight as % of Lebanon</t>
  </si>
  <si>
    <t>MARCH 2014 INDEX</t>
  </si>
  <si>
    <t>APRIL 2014 INDEX</t>
  </si>
  <si>
    <t>Monthly Change*</t>
  </si>
  <si>
    <t>Expenditure Divisions</t>
  </si>
  <si>
    <t>December 2013 =100</t>
  </si>
  <si>
    <t xml:space="preserve"> كانون الاول 2013 = 100</t>
  </si>
  <si>
    <t>Nabatieh</t>
  </si>
  <si>
    <t>النبطية</t>
  </si>
  <si>
    <t>كانون الاول 2013 =100</t>
  </si>
  <si>
    <t>الجنوب</t>
  </si>
  <si>
    <t>South</t>
  </si>
  <si>
    <t xml:space="preserve">كانون الاول 2013 =100 </t>
  </si>
  <si>
    <t>البقاع</t>
  </si>
  <si>
    <t>Bekaa</t>
  </si>
  <si>
    <t>الشمال</t>
  </si>
  <si>
    <t>North</t>
  </si>
  <si>
    <t xml:space="preserve"> كانون الاول 2013 =100  </t>
  </si>
  <si>
    <t>جبل لبنان</t>
  </si>
  <si>
    <t>Mount Lebanon</t>
  </si>
  <si>
    <t xml:space="preserve"> كانون الاول 2013 =100 </t>
  </si>
  <si>
    <t>بيروت</t>
  </si>
  <si>
    <t>Beirut</t>
  </si>
  <si>
    <t xml:space="preserve">    ماء وغاز وكهرباء ومحروقات أخرى</t>
  </si>
  <si>
    <t xml:space="preserve">  القيمة التاجيرية للمالكين</t>
  </si>
  <si>
    <t xml:space="preserve">         ايجار جديد</t>
  </si>
  <si>
    <t xml:space="preserve">        ايجار قديم</t>
  </si>
  <si>
    <t xml:space="preserve">    ايجار</t>
  </si>
  <si>
    <t xml:space="preserve"> كانون الاول 2013=100</t>
  </si>
  <si>
    <t>لبنان</t>
  </si>
  <si>
    <t>Lebanon</t>
  </si>
  <si>
    <t>إدارة الإحصاء المركزي</t>
  </si>
  <si>
    <t xml:space="preserve">Central Administration of Statistics </t>
  </si>
  <si>
    <t>رئاسة مجلس الوزراء</t>
  </si>
  <si>
    <t>Presidency of Council of Ministers</t>
  </si>
  <si>
    <t>الجمهورية اللبنانية</t>
  </si>
  <si>
    <t>Lebanese Republic</t>
  </si>
  <si>
    <t>Monthly Change</t>
  </si>
  <si>
    <t>Public Education</t>
  </si>
  <si>
    <t>التعليم الرسمي</t>
  </si>
  <si>
    <t>Private Education</t>
  </si>
  <si>
    <t>التعليم الخاص</t>
  </si>
  <si>
    <t>Other Special education programs</t>
  </si>
  <si>
    <t>برامج تعليمية اخرى</t>
  </si>
  <si>
    <t>Stationery and textbooks</t>
  </si>
  <si>
    <t>قرطاسية وكتب مدرسية</t>
  </si>
  <si>
    <t>Education Price Index</t>
  </si>
  <si>
    <t>الرقم القياسي لأسعار التعليم</t>
  </si>
  <si>
    <t>Fules</t>
  </si>
  <si>
    <t>المحروقات</t>
  </si>
  <si>
    <t>Gas</t>
  </si>
  <si>
    <t>غاز</t>
  </si>
  <si>
    <t>Liquid fuels</t>
  </si>
  <si>
    <t>وقود سائل</t>
  </si>
  <si>
    <t>Solid fuels</t>
  </si>
  <si>
    <t>وقود صلب</t>
  </si>
  <si>
    <t>Fuel and Lubricants for personal Transport equipment</t>
  </si>
  <si>
    <t>وقود وزيوت وسائل النقل</t>
  </si>
  <si>
    <t>Fuel Price Index</t>
  </si>
  <si>
    <t>الرقم القياسي لأسعار المحروقات</t>
  </si>
  <si>
    <t>MONTH_COL</t>
  </si>
  <si>
    <t>YEAR_COL</t>
  </si>
  <si>
    <t>COICOP4</t>
  </si>
  <si>
    <t>DESCRIPTION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</si>
  <si>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</si>
  <si>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</si>
  <si>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</si>
  <si>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</si>
  <si>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</si>
  <si>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</si>
  <si>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</si>
  <si>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</si>
  <si>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</si>
  <si>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</si>
  <si>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</si>
  <si>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</si>
  <si>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</si>
  <si>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</si>
  <si>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</si>
  <si>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</si>
  <si>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</si>
  <si>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</si>
  <si>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</si>
  <si>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</si>
  <si>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</si>
  <si>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</si>
  <si>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</si>
  <si>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</si>
  <si>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</si>
  <si>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</si>
  <si>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</si>
  <si>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</si>
  <si>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</si>
  <si>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</si>
  <si>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0311</t>
  </si>
  <si>
    <t>أقمشة الملابس</t>
  </si>
  <si>
    <t>0312</t>
  </si>
  <si>
    <t>الملابس</t>
  </si>
  <si>
    <t>0313</t>
  </si>
  <si>
    <t xml:space="preserve">أصناف ألبسة أخرى وكماليات للألبسة </t>
  </si>
  <si>
    <t>0314</t>
  </si>
  <si>
    <t>تنظيف و تصليح واستئجار الألبسة</t>
  </si>
  <si>
    <t>0321</t>
  </si>
  <si>
    <t>الأحذية</t>
  </si>
  <si>
    <t>0322</t>
  </si>
  <si>
    <t>تصليح وإستئجار 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</si>
  <si>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</si>
  <si>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</si>
  <si>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</si>
  <si>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</si>
  <si>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</si>
  <si>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</si>
  <si>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</si>
  <si>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</si>
  <si>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</si>
  <si>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</si>
  <si>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</si>
  <si>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</si>
  <si>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0443</t>
  </si>
  <si>
    <t>الصرف الصحي  للمياه المبتذلة</t>
  </si>
  <si>
    <t>0444</t>
  </si>
  <si>
    <t>خدمات مشتركة أخرى متعلقة بالمسكن</t>
  </si>
  <si>
    <t>0451</t>
  </si>
  <si>
    <t>الكهرباء</t>
  </si>
  <si>
    <t>0452</t>
  </si>
  <si>
    <t>الغاز</t>
  </si>
  <si>
    <t>0453</t>
  </si>
  <si>
    <t>0454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</si>
  <si>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</si>
  <si>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</si>
  <si>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</si>
  <si>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</si>
  <si>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</si>
  <si>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</si>
  <si>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</si>
  <si>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</si>
  <si>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</si>
  <si>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</si>
  <si>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</si>
  <si>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</si>
  <si>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0533</t>
  </si>
  <si>
    <t>تصليح  الآلات المنزلية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</si>
  <si>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</si>
  <si>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</si>
  <si>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</si>
  <si>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</si>
  <si>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</si>
  <si>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</si>
  <si>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</si>
  <si>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</si>
  <si>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0611</t>
  </si>
  <si>
    <t>منتجات صيدلانية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</si>
  <si>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</si>
  <si>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</si>
  <si>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</si>
  <si>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</si>
  <si>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</si>
  <si>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</si>
  <si>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</si>
  <si>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</si>
  <si>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</si>
  <si>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</si>
  <si>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</si>
  <si>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</si>
  <si>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</si>
  <si>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</si>
  <si>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</si>
  <si>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</si>
  <si>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0722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</si>
  <si>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</si>
  <si>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</si>
  <si>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</si>
  <si>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</si>
  <si>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</si>
  <si>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</si>
  <si>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</si>
  <si>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</si>
  <si>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</si>
  <si>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</si>
  <si>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</si>
  <si>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</si>
  <si>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</si>
  <si>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</si>
  <si>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</si>
  <si>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</si>
  <si>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</si>
  <si>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</si>
  <si>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</si>
  <si>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</si>
  <si>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</si>
  <si>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</si>
  <si>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</si>
  <si>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</si>
  <si>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</si>
  <si>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</si>
  <si>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</si>
  <si>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</si>
  <si>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</si>
  <si>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</si>
  <si>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</si>
  <si>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</si>
  <si>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</si>
  <si>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</si>
  <si>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</si>
  <si>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</si>
  <si>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</si>
  <si>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</si>
  <si>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</si>
  <si>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</si>
  <si>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</si>
  <si>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</si>
  <si>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</si>
  <si>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</si>
  <si>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</si>
  <si>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</si>
  <si>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</si>
  <si>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</si>
  <si>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</si>
  <si>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</si>
  <si>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</si>
  <si>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</si>
  <si>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</si>
  <si>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</si>
  <si>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</si>
  <si>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</si>
  <si>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</si>
  <si>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1212</t>
  </si>
  <si>
    <t>آلات كهربائية للعناية الجسدية  (الشخصية)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</si>
  <si>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</si>
  <si>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</si>
  <si>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</si>
  <si>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</si>
  <si>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</si>
  <si>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</si>
  <si>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</si>
  <si>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</si>
  <si>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</si>
  <si>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</si>
  <si>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1252</t>
  </si>
  <si>
    <t>تأمين علىالمسكن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</si>
  <si>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</si>
  <si>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</si>
  <si>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</si>
  <si>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</si>
  <si>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</si>
  <si>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</si>
  <si>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</si>
  <si>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</si>
  <si>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</si>
  <si>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</si>
  <si>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 xml:space="preserve">Yearly change </t>
  </si>
  <si>
    <t>April 2014 Index</t>
  </si>
  <si>
    <t>April 2013 Index*</t>
  </si>
  <si>
    <t xml:space="preserve">التغير السنوي </t>
  </si>
  <si>
    <t>مؤشرنيسان 2014</t>
  </si>
  <si>
    <t>مؤشر نيسان 2013*</t>
  </si>
  <si>
    <t xml:space="preserve">    Housing</t>
  </si>
  <si>
    <t xml:space="preserve">    مسكن </t>
  </si>
  <si>
    <t xml:space="preserve">    Water,electricity,gas and other fuels</t>
  </si>
  <si>
    <t xml:space="preserve">* The yearly change has been calculated based on a linked index.  Additionally, group level indexes for January - May 2013 have been estimated using linear interpolation adjusted for price change. </t>
  </si>
  <si>
    <t>PREV</t>
  </si>
  <si>
    <t>CUR</t>
  </si>
  <si>
    <t>Monthly_change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</si>
</sst>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name val="Times New Roman"/>
      <family val="1"/>
    </font>
    <font>
      <sz val="16"/>
      <name val="Arabic Transparent"/>
      <family val="0"/>
    </font>
    <font>
      <b/>
      <sz val="18"/>
      <name val="Arabic Transparent"/>
      <family val="0"/>
    </font>
    <font>
      <b/>
      <sz val="18"/>
      <name val="Times New Roman"/>
      <family val="1"/>
    </font>
    <font>
      <b/>
      <sz val="20"/>
      <name val="Arabic Transparent"/>
      <family val="0"/>
    </font>
    <font>
      <b/>
      <sz val="2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0625">
        <bgColor theme="0" tint="-0.149990007281303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0" fontId="5" fillId="0" borderId="10" xfId="55" applyFont="1" applyFill="1" applyBorder="1" applyAlignment="1">
      <alignment wrapText="1"/>
      <protection/>
    </xf>
    <xf numFmtId="164" fontId="6" fillId="0" borderId="11" xfId="55" applyNumberFormat="1" applyFont="1" applyFill="1" applyBorder="1">
      <alignment/>
      <protection/>
    </xf>
    <xf numFmtId="164" fontId="6" fillId="0" borderId="12" xfId="59" applyNumberFormat="1" applyFont="1" applyFill="1" applyBorder="1" applyAlignment="1">
      <alignment/>
    </xf>
    <xf numFmtId="2" fontId="6" fillId="0" borderId="12" xfId="59" applyNumberFormat="1" applyFont="1" applyFill="1" applyBorder="1" applyAlignment="1">
      <alignment/>
    </xf>
    <xf numFmtId="165" fontId="6" fillId="0" borderId="13" xfId="60" applyNumberFormat="1" applyFont="1" applyFill="1" applyBorder="1" applyAlignment="1">
      <alignment/>
    </xf>
    <xf numFmtId="0" fontId="5" fillId="0" borderId="14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wrapText="1"/>
      <protection/>
    </xf>
    <xf numFmtId="164" fontId="6" fillId="0" borderId="16" xfId="60" applyNumberFormat="1" applyFont="1" applyFill="1" applyBorder="1" applyAlignment="1">
      <alignment/>
    </xf>
    <xf numFmtId="164" fontId="6" fillId="0" borderId="17" xfId="60" applyNumberFormat="1" applyFont="1" applyFill="1" applyBorder="1" applyAlignment="1">
      <alignment/>
    </xf>
    <xf numFmtId="2" fontId="6" fillId="0" borderId="17" xfId="60" applyNumberFormat="1" applyFont="1" applyFill="1" applyBorder="1" applyAlignment="1">
      <alignment/>
    </xf>
    <xf numFmtId="2" fontId="6" fillId="0" borderId="17" xfId="59" applyNumberFormat="1" applyFont="1" applyFill="1" applyBorder="1" applyAlignment="1">
      <alignment/>
    </xf>
    <xf numFmtId="165" fontId="6" fillId="0" borderId="18" xfId="60" applyNumberFormat="1" applyFont="1" applyFill="1" applyBorder="1" applyAlignment="1">
      <alignment/>
    </xf>
    <xf numFmtId="0" fontId="5" fillId="0" borderId="19" xfId="55" applyFont="1" applyFill="1" applyBorder="1" applyAlignment="1">
      <alignment vertical="center" wrapText="1"/>
      <protection/>
    </xf>
    <xf numFmtId="164" fontId="7" fillId="33" borderId="15" xfId="55" applyNumberFormat="1" applyFont="1" applyFill="1" applyBorder="1" applyAlignment="1">
      <alignment wrapText="1"/>
      <protection/>
    </xf>
    <xf numFmtId="164" fontId="6" fillId="33" borderId="16" xfId="55" applyNumberFormat="1" applyFont="1" applyFill="1" applyBorder="1">
      <alignment/>
      <protection/>
    </xf>
    <xf numFmtId="164" fontId="6" fillId="33" borderId="17" xfId="59" applyNumberFormat="1" applyFont="1" applyFill="1" applyBorder="1" applyAlignment="1">
      <alignment/>
    </xf>
    <xf numFmtId="2" fontId="6" fillId="33" borderId="17" xfId="59" applyNumberFormat="1" applyFont="1" applyFill="1" applyBorder="1" applyAlignment="1">
      <alignment/>
    </xf>
    <xf numFmtId="165" fontId="6" fillId="33" borderId="18" xfId="60" applyNumberFormat="1" applyFont="1" applyFill="1" applyBorder="1" applyAlignment="1">
      <alignment/>
    </xf>
    <xf numFmtId="164" fontId="7" fillId="33" borderId="19" xfId="55" applyNumberFormat="1" applyFont="1" applyFill="1" applyBorder="1">
      <alignment/>
      <protection/>
    </xf>
    <xf numFmtId="2" fontId="6" fillId="33" borderId="17" xfId="55" applyNumberFormat="1" applyFont="1" applyFill="1" applyBorder="1">
      <alignment/>
      <protection/>
    </xf>
    <xf numFmtId="2" fontId="6" fillId="33" borderId="18" xfId="59" applyNumberFormat="1" applyFont="1" applyFill="1" applyBorder="1" applyAlignment="1">
      <alignment/>
    </xf>
    <xf numFmtId="164" fontId="7" fillId="34" borderId="15" xfId="55" applyNumberFormat="1" applyFont="1" applyFill="1" applyBorder="1" applyAlignment="1">
      <alignment wrapText="1"/>
      <protection/>
    </xf>
    <xf numFmtId="165" fontId="6" fillId="34" borderId="16" xfId="59" applyNumberFormat="1" applyFont="1" applyFill="1" applyBorder="1" applyAlignment="1">
      <alignment horizontal="center"/>
    </xf>
    <xf numFmtId="165" fontId="6" fillId="34" borderId="17" xfId="59" applyNumberFormat="1" applyFont="1" applyFill="1" applyBorder="1" applyAlignment="1">
      <alignment horizontal="center"/>
    </xf>
    <xf numFmtId="2" fontId="6" fillId="34" borderId="17" xfId="59" applyNumberFormat="1" applyFont="1" applyFill="1" applyBorder="1" applyAlignment="1">
      <alignment horizontal="right"/>
    </xf>
    <xf numFmtId="165" fontId="6" fillId="34" borderId="18" xfId="59" applyNumberFormat="1" applyFont="1" applyFill="1" applyBorder="1" applyAlignment="1">
      <alignment horizontal="right"/>
    </xf>
    <xf numFmtId="164" fontId="7" fillId="34" borderId="19" xfId="55" applyNumberFormat="1" applyFont="1" applyFill="1" applyBorder="1">
      <alignment/>
      <protection/>
    </xf>
    <xf numFmtId="2" fontId="6" fillId="33" borderId="17" xfId="60" applyNumberFormat="1" applyFont="1" applyFill="1" applyBorder="1" applyAlignment="1">
      <alignment/>
    </xf>
    <xf numFmtId="164" fontId="6" fillId="0" borderId="17" xfId="55" applyNumberFormat="1" applyFont="1" applyFill="1" applyBorder="1">
      <alignment/>
      <protection/>
    </xf>
    <xf numFmtId="2" fontId="6" fillId="0" borderId="17" xfId="55" applyNumberFormat="1" applyFont="1" applyFill="1" applyBorder="1">
      <alignment/>
      <protection/>
    </xf>
    <xf numFmtId="164" fontId="6" fillId="0" borderId="17" xfId="59" applyNumberFormat="1" applyFont="1" applyFill="1" applyBorder="1" applyAlignment="1">
      <alignment/>
    </xf>
    <xf numFmtId="0" fontId="5" fillId="0" borderId="20" xfId="55" applyFont="1" applyFill="1" applyBorder="1" applyAlignment="1">
      <alignment wrapText="1"/>
      <protection/>
    </xf>
    <xf numFmtId="164" fontId="6" fillId="0" borderId="21" xfId="60" applyNumberFormat="1" applyFont="1" applyFill="1" applyBorder="1" applyAlignment="1">
      <alignment/>
    </xf>
    <xf numFmtId="164" fontId="6" fillId="0" borderId="22" xfId="59" applyNumberFormat="1" applyFont="1" applyFill="1" applyBorder="1" applyAlignment="1">
      <alignment/>
    </xf>
    <xf numFmtId="2" fontId="6" fillId="0" borderId="22" xfId="59" applyNumberFormat="1" applyFont="1" applyFill="1" applyBorder="1" applyAlignment="1">
      <alignment/>
    </xf>
    <xf numFmtId="165" fontId="6" fillId="0" borderId="23" xfId="60" applyNumberFormat="1" applyFont="1" applyFill="1" applyBorder="1" applyAlignment="1">
      <alignment/>
    </xf>
    <xf numFmtId="0" fontId="5" fillId="0" borderId="24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vertical="center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7" fillId="0" borderId="0" xfId="55" applyFont="1">
      <alignment/>
      <protection/>
    </xf>
    <xf numFmtId="164" fontId="7" fillId="0" borderId="0" xfId="55" applyNumberFormat="1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5" fillId="0" borderId="11" xfId="55" applyFont="1" applyFill="1" applyBorder="1" applyAlignment="1">
      <alignment wrapText="1"/>
      <protection/>
    </xf>
    <xf numFmtId="164" fontId="6" fillId="0" borderId="12" xfId="55" applyNumberFormat="1" applyFont="1" applyFill="1" applyBorder="1">
      <alignment/>
      <protection/>
    </xf>
    <xf numFmtId="165" fontId="6" fillId="0" borderId="12" xfId="60" applyNumberFormat="1" applyFont="1" applyFill="1" applyBorder="1" applyAlignment="1">
      <alignment/>
    </xf>
    <xf numFmtId="0" fontId="5" fillId="0" borderId="13" xfId="55" applyFont="1" applyFill="1" applyBorder="1" applyAlignment="1">
      <alignment vertical="center" wrapText="1"/>
      <protection/>
    </xf>
    <xf numFmtId="0" fontId="5" fillId="0" borderId="16" xfId="55" applyFont="1" applyFill="1" applyBorder="1" applyAlignment="1">
      <alignment wrapText="1"/>
      <protection/>
    </xf>
    <xf numFmtId="164" fontId="6" fillId="0" borderId="22" xfId="60" applyNumberFormat="1" applyFont="1" applyFill="1" applyBorder="1" applyAlignment="1">
      <alignment/>
    </xf>
    <xf numFmtId="2" fontId="6" fillId="0" borderId="22" xfId="60" applyNumberFormat="1" applyFont="1" applyFill="1" applyBorder="1" applyAlignment="1">
      <alignment/>
    </xf>
    <xf numFmtId="165" fontId="6" fillId="0" borderId="22" xfId="60" applyNumberFormat="1" applyFont="1" applyFill="1" applyBorder="1" applyAlignment="1">
      <alignment/>
    </xf>
    <xf numFmtId="0" fontId="5" fillId="0" borderId="18" xfId="55" applyFont="1" applyFill="1" applyBorder="1" applyAlignment="1">
      <alignment vertical="center" wrapText="1"/>
      <protection/>
    </xf>
    <xf numFmtId="164" fontId="7" fillId="33" borderId="16" xfId="55" applyNumberFormat="1" applyFont="1" applyFill="1" applyBorder="1" applyAlignment="1">
      <alignment wrapText="1"/>
      <protection/>
    </xf>
    <xf numFmtId="164" fontId="6" fillId="33" borderId="17" xfId="55" applyNumberFormat="1" applyFont="1" applyFill="1" applyBorder="1">
      <alignment/>
      <protection/>
    </xf>
    <xf numFmtId="165" fontId="6" fillId="33" borderId="22" xfId="60" applyNumberFormat="1" applyFont="1" applyFill="1" applyBorder="1" applyAlignment="1">
      <alignment/>
    </xf>
    <xf numFmtId="164" fontId="7" fillId="33" borderId="18" xfId="55" applyNumberFormat="1" applyFont="1" applyFill="1" applyBorder="1">
      <alignment/>
      <protection/>
    </xf>
    <xf numFmtId="2" fontId="6" fillId="33" borderId="22" xfId="60" applyNumberFormat="1" applyFont="1" applyFill="1" applyBorder="1" applyAlignment="1">
      <alignment/>
    </xf>
    <xf numFmtId="164" fontId="7" fillId="34" borderId="16" xfId="55" applyNumberFormat="1" applyFont="1" applyFill="1" applyBorder="1" applyAlignment="1">
      <alignment wrapText="1"/>
      <protection/>
    </xf>
    <xf numFmtId="2" fontId="6" fillId="34" borderId="22" xfId="60" applyNumberFormat="1" applyFont="1" applyFill="1" applyBorder="1" applyAlignment="1">
      <alignment/>
    </xf>
    <xf numFmtId="165" fontId="6" fillId="34" borderId="22" xfId="60" applyNumberFormat="1" applyFont="1" applyFill="1" applyBorder="1" applyAlignment="1">
      <alignment/>
    </xf>
    <xf numFmtId="164" fontId="7" fillId="34" borderId="18" xfId="55" applyNumberFormat="1" applyFont="1" applyFill="1" applyBorder="1">
      <alignment/>
      <protection/>
    </xf>
    <xf numFmtId="0" fontId="5" fillId="0" borderId="21" xfId="55" applyFont="1" applyFill="1" applyBorder="1" applyAlignment="1">
      <alignment wrapText="1"/>
      <protection/>
    </xf>
    <xf numFmtId="0" fontId="5" fillId="0" borderId="23" xfId="55" applyFont="1" applyFill="1" applyBorder="1" applyAlignment="1">
      <alignment vertical="center" wrapText="1"/>
      <protection/>
    </xf>
    <xf numFmtId="0" fontId="5" fillId="0" borderId="28" xfId="55" applyFont="1" applyFill="1" applyBorder="1" applyAlignment="1">
      <alignment vertical="center"/>
      <protection/>
    </xf>
    <xf numFmtId="0" fontId="5" fillId="0" borderId="29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wrapText="1"/>
      <protection/>
    </xf>
    <xf numFmtId="164" fontId="6" fillId="0" borderId="28" xfId="55" applyNumberFormat="1" applyFont="1" applyFill="1" applyBorder="1">
      <alignment/>
      <protection/>
    </xf>
    <xf numFmtId="165" fontId="6" fillId="0" borderId="31" xfId="60" applyNumberFormat="1" applyFont="1" applyFill="1" applyBorder="1" applyAlignment="1">
      <alignment/>
    </xf>
    <xf numFmtId="0" fontId="5" fillId="0" borderId="30" xfId="55" applyFont="1" applyFill="1" applyBorder="1" applyAlignment="1">
      <alignment vertical="center" wrapText="1"/>
      <protection/>
    </xf>
    <xf numFmtId="0" fontId="5" fillId="0" borderId="32" xfId="55" applyFont="1" applyFill="1" applyBorder="1" applyAlignment="1">
      <alignment wrapText="1"/>
      <protection/>
    </xf>
    <xf numFmtId="164" fontId="6" fillId="0" borderId="33" xfId="60" applyNumberFormat="1" applyFont="1" applyFill="1" applyBorder="1" applyAlignment="1">
      <alignment/>
    </xf>
    <xf numFmtId="165" fontId="6" fillId="0" borderId="34" xfId="60" applyNumberFormat="1" applyFont="1" applyFill="1" applyBorder="1" applyAlignment="1">
      <alignment/>
    </xf>
    <xf numFmtId="0" fontId="5" fillId="0" borderId="32" xfId="55" applyFont="1" applyFill="1" applyBorder="1" applyAlignment="1">
      <alignment vertical="center" wrapText="1"/>
      <protection/>
    </xf>
    <xf numFmtId="164" fontId="7" fillId="33" borderId="32" xfId="55" applyNumberFormat="1" applyFont="1" applyFill="1" applyBorder="1" applyAlignment="1">
      <alignment wrapText="1"/>
      <protection/>
    </xf>
    <xf numFmtId="164" fontId="6" fillId="33" borderId="33" xfId="55" applyNumberFormat="1" applyFont="1" applyFill="1" applyBorder="1">
      <alignment/>
      <protection/>
    </xf>
    <xf numFmtId="165" fontId="6" fillId="33" borderId="34" xfId="60" applyNumberFormat="1" applyFont="1" applyFill="1" applyBorder="1" applyAlignment="1">
      <alignment/>
    </xf>
    <xf numFmtId="164" fontId="7" fillId="33" borderId="32" xfId="55" applyNumberFormat="1" applyFont="1" applyFill="1" applyBorder="1">
      <alignment/>
      <protection/>
    </xf>
    <xf numFmtId="164" fontId="7" fillId="34" borderId="32" xfId="55" applyNumberFormat="1" applyFont="1" applyFill="1" applyBorder="1" applyAlignment="1">
      <alignment wrapText="1"/>
      <protection/>
    </xf>
    <xf numFmtId="165" fontId="6" fillId="34" borderId="33" xfId="59" applyNumberFormat="1" applyFont="1" applyFill="1" applyBorder="1" applyAlignment="1">
      <alignment horizontal="center"/>
    </xf>
    <xf numFmtId="10" fontId="6" fillId="34" borderId="35" xfId="59" applyNumberFormat="1" applyFont="1" applyFill="1" applyBorder="1" applyAlignment="1">
      <alignment horizontal="right"/>
    </xf>
    <xf numFmtId="164" fontId="7" fillId="34" borderId="32" xfId="55" applyNumberFormat="1" applyFont="1" applyFill="1" applyBorder="1">
      <alignment/>
      <protection/>
    </xf>
    <xf numFmtId="0" fontId="5" fillId="0" borderId="36" xfId="55" applyFont="1" applyFill="1" applyBorder="1" applyAlignment="1">
      <alignment wrapText="1"/>
      <protection/>
    </xf>
    <xf numFmtId="164" fontId="6" fillId="0" borderId="37" xfId="60" applyNumberFormat="1" applyFont="1" applyFill="1" applyBorder="1" applyAlignment="1">
      <alignment/>
    </xf>
    <xf numFmtId="0" fontId="5" fillId="0" borderId="38" xfId="55" applyFont="1" applyFill="1" applyBorder="1" applyAlignment="1">
      <alignment vertical="center" wrapText="1"/>
      <protection/>
    </xf>
    <xf numFmtId="164" fontId="6" fillId="0" borderId="12" xfId="60" applyNumberFormat="1" applyFont="1" applyFill="1" applyBorder="1" applyAlignment="1">
      <alignment/>
    </xf>
    <xf numFmtId="0" fontId="2" fillId="0" borderId="39" xfId="55" applyBorder="1">
      <alignment/>
      <protection/>
    </xf>
    <xf numFmtId="165" fontId="6" fillId="34" borderId="34" xfId="60" applyNumberFormat="1" applyFont="1" applyFill="1" applyBorder="1" applyAlignment="1">
      <alignment/>
    </xf>
    <xf numFmtId="0" fontId="5" fillId="0" borderId="38" xfId="55" applyFont="1" applyFill="1" applyBorder="1" applyAlignment="1">
      <alignment wrapText="1"/>
      <protection/>
    </xf>
    <xf numFmtId="164" fontId="6" fillId="0" borderId="29" xfId="60" applyNumberFormat="1" applyFont="1" applyFill="1" applyBorder="1" applyAlignment="1">
      <alignment/>
    </xf>
    <xf numFmtId="164" fontId="6" fillId="0" borderId="26" xfId="59" applyNumberFormat="1" applyFont="1" applyFill="1" applyBorder="1" applyAlignment="1">
      <alignment/>
    </xf>
    <xf numFmtId="2" fontId="6" fillId="0" borderId="26" xfId="59" applyNumberFormat="1" applyFont="1" applyFill="1" applyBorder="1" applyAlignment="1">
      <alignment/>
    </xf>
    <xf numFmtId="165" fontId="6" fillId="0" borderId="40" xfId="60" applyNumberFormat="1" applyFont="1" applyFill="1" applyBorder="1" applyAlignment="1">
      <alignment/>
    </xf>
    <xf numFmtId="164" fontId="6" fillId="33" borderId="16" xfId="59" applyNumberFormat="1" applyFont="1" applyFill="1" applyBorder="1" applyAlignment="1">
      <alignment/>
    </xf>
    <xf numFmtId="165" fontId="6" fillId="33" borderId="23" xfId="60" applyNumberFormat="1" applyFont="1" applyFill="1" applyBorder="1" applyAlignment="1">
      <alignment/>
    </xf>
    <xf numFmtId="164" fontId="6" fillId="33" borderId="21" xfId="60" applyNumberFormat="1" applyFont="1" applyFill="1" applyBorder="1" applyAlignment="1">
      <alignment/>
    </xf>
    <xf numFmtId="164" fontId="6" fillId="33" borderId="22" xfId="60" applyNumberFormat="1" applyFont="1" applyFill="1" applyBorder="1" applyAlignment="1">
      <alignment/>
    </xf>
    <xf numFmtId="165" fontId="6" fillId="34" borderId="21" xfId="59" applyNumberFormat="1" applyFont="1" applyFill="1" applyBorder="1" applyAlignment="1">
      <alignment horizontal="center"/>
    </xf>
    <xf numFmtId="165" fontId="6" fillId="34" borderId="22" xfId="59" applyNumberFormat="1" applyFont="1" applyFill="1" applyBorder="1" applyAlignment="1">
      <alignment horizontal="center"/>
    </xf>
    <xf numFmtId="2" fontId="6" fillId="34" borderId="22" xfId="59" applyNumberFormat="1" applyFont="1" applyFill="1" applyBorder="1" applyAlignment="1">
      <alignment horizontal="right"/>
    </xf>
    <xf numFmtId="165" fontId="6" fillId="34" borderId="23" xfId="59" applyNumberFormat="1" applyFont="1" applyFill="1" applyBorder="1" applyAlignment="1">
      <alignment horizontal="right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wrapText="1"/>
      <protection/>
    </xf>
    <xf numFmtId="164" fontId="6" fillId="0" borderId="0" xfId="55" applyNumberFormat="1" applyFont="1" applyFill="1" applyBorder="1">
      <alignment/>
      <protection/>
    </xf>
    <xf numFmtId="164" fontId="6" fillId="0" borderId="0" xfId="59" applyNumberFormat="1" applyFont="1" applyFill="1" applyBorder="1" applyAlignment="1">
      <alignment/>
    </xf>
    <xf numFmtId="165" fontId="6" fillId="0" borderId="0" xfId="59" applyNumberFormat="1" applyFont="1" applyFill="1" applyBorder="1" applyAlignment="1">
      <alignment/>
    </xf>
    <xf numFmtId="165" fontId="6" fillId="0" borderId="0" xfId="60" applyNumberFormat="1" applyFont="1" applyFill="1" applyBorder="1" applyAlignment="1">
      <alignment/>
    </xf>
    <xf numFmtId="0" fontId="5" fillId="0" borderId="0" xfId="55" applyFont="1" applyFill="1" applyBorder="1" applyAlignment="1">
      <alignment vertical="center" wrapText="1"/>
      <protection/>
    </xf>
    <xf numFmtId="0" fontId="5" fillId="35" borderId="15" xfId="55" applyFont="1" applyFill="1" applyBorder="1" applyAlignment="1">
      <alignment wrapText="1"/>
      <protection/>
    </xf>
    <xf numFmtId="164" fontId="6" fillId="35" borderId="21" xfId="60" applyNumberFormat="1" applyFont="1" applyFill="1" applyBorder="1" applyAlignment="1">
      <alignment/>
    </xf>
    <xf numFmtId="164" fontId="6" fillId="35" borderId="22" xfId="60" applyNumberFormat="1" applyFont="1" applyFill="1" applyBorder="1" applyAlignment="1">
      <alignment/>
    </xf>
    <xf numFmtId="2" fontId="6" fillId="35" borderId="22" xfId="60" applyNumberFormat="1" applyFont="1" applyFill="1" applyBorder="1" applyAlignment="1">
      <alignment/>
    </xf>
    <xf numFmtId="2" fontId="6" fillId="35" borderId="17" xfId="59" applyNumberFormat="1" applyFont="1" applyFill="1" applyBorder="1" applyAlignment="1">
      <alignment/>
    </xf>
    <xf numFmtId="165" fontId="6" fillId="35" borderId="23" xfId="60" applyNumberFormat="1" applyFont="1" applyFill="1" applyBorder="1" applyAlignment="1">
      <alignment/>
    </xf>
    <xf numFmtId="0" fontId="5" fillId="35" borderId="19" xfId="55" applyFont="1" applyFill="1" applyBorder="1" applyAlignment="1">
      <alignment vertical="center" wrapText="1"/>
      <protection/>
    </xf>
    <xf numFmtId="2" fontId="6" fillId="34" borderId="17" xfId="59" applyNumberFormat="1" applyFont="1" applyFill="1" applyBorder="1" applyAlignment="1">
      <alignment/>
    </xf>
    <xf numFmtId="10" fontId="6" fillId="34" borderId="18" xfId="59" applyNumberFormat="1" applyFont="1" applyFill="1" applyBorder="1" applyAlignment="1">
      <alignment/>
    </xf>
    <xf numFmtId="0" fontId="2" fillId="0" borderId="0" xfId="55" applyFill="1">
      <alignment/>
      <protection/>
    </xf>
    <xf numFmtId="164" fontId="6" fillId="36" borderId="16" xfId="55" applyNumberFormat="1" applyFont="1" applyFill="1" applyBorder="1">
      <alignment/>
      <protection/>
    </xf>
    <xf numFmtId="2" fontId="6" fillId="36" borderId="17" xfId="59" applyNumberFormat="1" applyFont="1" applyFill="1" applyBorder="1" applyAlignment="1">
      <alignment/>
    </xf>
    <xf numFmtId="165" fontId="6" fillId="36" borderId="23" xfId="60" applyNumberFormat="1" applyFont="1" applyFill="1" applyBorder="1" applyAlignment="1">
      <alignment/>
    </xf>
    <xf numFmtId="164" fontId="7" fillId="36" borderId="32" xfId="55" applyNumberFormat="1" applyFont="1" applyFill="1" applyBorder="1">
      <alignment/>
      <protection/>
    </xf>
    <xf numFmtId="10" fontId="6" fillId="33" borderId="23" xfId="60" applyNumberFormat="1" applyFont="1" applyFill="1" applyBorder="1" applyAlignment="1">
      <alignment/>
    </xf>
    <xf numFmtId="165" fontId="12" fillId="34" borderId="16" xfId="59" applyNumberFormat="1" applyFont="1" applyFill="1" applyBorder="1" applyAlignment="1">
      <alignment horizontal="center"/>
    </xf>
    <xf numFmtId="2" fontId="12" fillId="34" borderId="22" xfId="60" applyNumberFormat="1" applyFont="1" applyFill="1" applyBorder="1" applyAlignment="1">
      <alignment/>
    </xf>
    <xf numFmtId="10" fontId="12" fillId="34" borderId="23" xfId="60" applyNumberFormat="1" applyFont="1" applyFill="1" applyBorder="1" applyAlignment="1">
      <alignment/>
    </xf>
    <xf numFmtId="164" fontId="6" fillId="0" borderId="25" xfId="60" applyNumberFormat="1" applyFont="1" applyFill="1" applyBorder="1" applyAlignment="1">
      <alignment/>
    </xf>
    <xf numFmtId="165" fontId="6" fillId="0" borderId="27" xfId="60" applyNumberFormat="1" applyFont="1" applyFill="1" applyBorder="1" applyAlignment="1">
      <alignment/>
    </xf>
    <xf numFmtId="0" fontId="5" fillId="0" borderId="36" xfId="55" applyFont="1" applyFill="1" applyBorder="1" applyAlignment="1">
      <alignment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center" vertical="center" wrapText="1"/>
      <protection/>
    </xf>
    <xf numFmtId="0" fontId="8" fillId="0" borderId="40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13" fillId="0" borderId="0" xfId="55" applyFont="1">
      <alignment/>
      <protection/>
    </xf>
    <xf numFmtId="0" fontId="15" fillId="0" borderId="0" xfId="55" applyFont="1" applyAlignment="1">
      <alignment horizontal="right"/>
      <protection/>
    </xf>
    <xf numFmtId="0" fontId="16" fillId="0" borderId="0" xfId="55" applyFont="1">
      <alignment/>
      <protection/>
    </xf>
    <xf numFmtId="0" fontId="17" fillId="0" borderId="0" xfId="55" applyFont="1" applyAlignment="1">
      <alignment horizontal="right"/>
      <protection/>
    </xf>
    <xf numFmtId="0" fontId="18" fillId="0" borderId="0" xfId="55" applyFont="1" applyAlignment="1">
      <alignment horizontal="left"/>
      <protection/>
    </xf>
    <xf numFmtId="1" fontId="8" fillId="0" borderId="26" xfId="55" applyNumberFormat="1" applyFont="1" applyFill="1" applyBorder="1" applyAlignment="1">
      <alignment horizontal="center" vertical="center" wrapText="1"/>
      <protection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0" fontId="6" fillId="0" borderId="22" xfId="60" applyNumberFormat="1" applyFont="1" applyFill="1" applyBorder="1" applyAlignment="1">
      <alignment/>
    </xf>
    <xf numFmtId="10" fontId="6" fillId="0" borderId="22" xfId="59" applyNumberFormat="1" applyFont="1" applyFill="1" applyBorder="1" applyAlignment="1">
      <alignment/>
    </xf>
    <xf numFmtId="22" fontId="0" fillId="0" borderId="0" xfId="0" applyNumberFormat="1" applyAlignment="1">
      <alignment/>
    </xf>
    <xf numFmtId="166" fontId="0" fillId="0" borderId="0" xfId="59" applyNumberFormat="1" applyFont="1" applyAlignment="1">
      <alignment/>
    </xf>
    <xf numFmtId="10" fontId="6" fillId="0" borderId="17" xfId="59" applyNumberFormat="1" applyFont="1" applyFill="1" applyBorder="1" applyAlignment="1">
      <alignment/>
    </xf>
    <xf numFmtId="166" fontId="6" fillId="0" borderId="17" xfId="59" applyNumberFormat="1" applyFont="1" applyFill="1" applyBorder="1" applyAlignment="1">
      <alignment/>
    </xf>
    <xf numFmtId="10" fontId="6" fillId="0" borderId="12" xfId="59" applyNumberFormat="1" applyFont="1" applyFill="1" applyBorder="1" applyAlignment="1">
      <alignment/>
    </xf>
    <xf numFmtId="2" fontId="0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56">
      <alignment/>
      <protection/>
    </xf>
    <xf numFmtId="0" fontId="7" fillId="0" borderId="0" xfId="56" applyFont="1">
      <alignment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0" fillId="0" borderId="0" xfId="56" applyFill="1">
      <alignment/>
      <protection/>
    </xf>
    <xf numFmtId="164" fontId="6" fillId="0" borderId="22" xfId="56" applyNumberFormat="1" applyFont="1" applyFill="1" applyBorder="1">
      <alignment/>
      <protection/>
    </xf>
    <xf numFmtId="164" fontId="6" fillId="0" borderId="17" xfId="56" applyNumberFormat="1" applyFont="1" applyFill="1" applyBorder="1">
      <alignment/>
      <protection/>
    </xf>
    <xf numFmtId="164" fontId="7" fillId="37" borderId="18" xfId="55" applyNumberFormat="1" applyFont="1" applyFill="1" applyBorder="1">
      <alignment/>
      <protection/>
    </xf>
    <xf numFmtId="165" fontId="6" fillId="37" borderId="17" xfId="59" applyNumberFormat="1" applyFont="1" applyFill="1" applyBorder="1" applyAlignment="1">
      <alignment/>
    </xf>
    <xf numFmtId="164" fontId="6" fillId="37" borderId="17" xfId="56" applyNumberFormat="1" applyFont="1" applyFill="1" applyBorder="1">
      <alignment/>
      <protection/>
    </xf>
    <xf numFmtId="164" fontId="6" fillId="37" borderId="17" xfId="55" applyNumberFormat="1" applyFont="1" applyFill="1" applyBorder="1">
      <alignment/>
      <protection/>
    </xf>
    <xf numFmtId="164" fontId="7" fillId="37" borderId="16" xfId="55" applyNumberFormat="1" applyFont="1" applyFill="1" applyBorder="1" applyAlignment="1">
      <alignment wrapText="1"/>
      <protection/>
    </xf>
    <xf numFmtId="0" fontId="6" fillId="0" borderId="0" xfId="56" applyFont="1" applyFill="1" applyBorder="1" applyAlignment="1">
      <alignment wrapText="1"/>
      <protection/>
    </xf>
    <xf numFmtId="166" fontId="0" fillId="0" borderId="0" xfId="59" applyNumberFormat="1" applyFont="1" applyAlignment="1">
      <alignment/>
    </xf>
    <xf numFmtId="0" fontId="3" fillId="0" borderId="0" xfId="55" applyFont="1" applyBorder="1" applyAlignment="1">
      <alignment horizontal="left" vertical="center" wrapText="1"/>
      <protection/>
    </xf>
    <xf numFmtId="0" fontId="5" fillId="0" borderId="41" xfId="55" applyFont="1" applyFill="1" applyBorder="1" applyAlignment="1">
      <alignment horizontal="left" vertical="center"/>
      <protection/>
    </xf>
    <xf numFmtId="0" fontId="5" fillId="0" borderId="42" xfId="55" applyFont="1" applyFill="1" applyBorder="1" applyAlignment="1">
      <alignment horizontal="left" vertical="center"/>
      <protection/>
    </xf>
    <xf numFmtId="0" fontId="5" fillId="0" borderId="43" xfId="55" applyFont="1" applyFill="1" applyBorder="1" applyAlignment="1">
      <alignment horizontal="left" vertical="center"/>
      <protection/>
    </xf>
    <xf numFmtId="0" fontId="5" fillId="0" borderId="44" xfId="55" applyFont="1" applyFill="1" applyBorder="1" applyAlignment="1">
      <alignment horizontal="left" vertical="center"/>
      <protection/>
    </xf>
    <xf numFmtId="0" fontId="5" fillId="0" borderId="18" xfId="55" applyFont="1" applyFill="1" applyBorder="1" applyAlignment="1">
      <alignment horizontal="right" wrapText="1"/>
      <protection/>
    </xf>
    <xf numFmtId="0" fontId="5" fillId="0" borderId="16" xfId="55" applyFont="1" applyFill="1" applyBorder="1" applyAlignment="1">
      <alignment horizontal="right" wrapText="1"/>
      <protection/>
    </xf>
    <xf numFmtId="0" fontId="5" fillId="0" borderId="23" xfId="55" applyFont="1" applyFill="1" applyBorder="1" applyAlignment="1">
      <alignment horizontal="right" wrapText="1"/>
      <protection/>
    </xf>
    <xf numFmtId="0" fontId="5" fillId="0" borderId="21" xfId="55" applyFont="1" applyFill="1" applyBorder="1" applyAlignment="1">
      <alignment horizontal="right" wrapText="1"/>
      <protection/>
    </xf>
    <xf numFmtId="164" fontId="7" fillId="36" borderId="18" xfId="55" applyNumberFormat="1" applyFont="1" applyFill="1" applyBorder="1" applyAlignment="1">
      <alignment horizontal="right" wrapText="1"/>
      <protection/>
    </xf>
    <xf numFmtId="164" fontId="7" fillId="36" borderId="16" xfId="55" applyNumberFormat="1" applyFont="1" applyFill="1" applyBorder="1" applyAlignment="1">
      <alignment horizontal="right" wrapText="1"/>
      <protection/>
    </xf>
    <xf numFmtId="164" fontId="7" fillId="33" borderId="18" xfId="55" applyNumberFormat="1" applyFont="1" applyFill="1" applyBorder="1" applyAlignment="1">
      <alignment horizontal="right" wrapText="1"/>
      <protection/>
    </xf>
    <xf numFmtId="164" fontId="7" fillId="33" borderId="16" xfId="55" applyNumberFormat="1" applyFont="1" applyFill="1" applyBorder="1" applyAlignment="1">
      <alignment horizontal="right" wrapText="1"/>
      <protection/>
    </xf>
    <xf numFmtId="164" fontId="7" fillId="34" borderId="19" xfId="55" applyNumberFormat="1" applyFont="1" applyFill="1" applyBorder="1" applyAlignment="1">
      <alignment horizontal="right" wrapText="1"/>
      <protection/>
    </xf>
    <xf numFmtId="0" fontId="2" fillId="35" borderId="15" xfId="55" applyFill="1" applyBorder="1" applyAlignment="1">
      <alignment horizontal="right" wrapText="1"/>
      <protection/>
    </xf>
    <xf numFmtId="164" fontId="7" fillId="33" borderId="19" xfId="55" applyNumberFormat="1" applyFont="1" applyFill="1" applyBorder="1" applyAlignment="1">
      <alignment horizontal="right" wrapText="1"/>
      <protection/>
    </xf>
    <xf numFmtId="0" fontId="5" fillId="0" borderId="45" xfId="55" applyFont="1" applyFill="1" applyBorder="1" applyAlignment="1">
      <alignment horizontal="right" vertical="center"/>
      <protection/>
    </xf>
    <xf numFmtId="0" fontId="5" fillId="0" borderId="46" xfId="55" applyFont="1" applyFill="1" applyBorder="1" applyAlignment="1">
      <alignment horizontal="right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164" fontId="8" fillId="0" borderId="47" xfId="55" applyNumberFormat="1" applyFont="1" applyFill="1" applyBorder="1" applyAlignment="1">
      <alignment horizontal="center" vertical="center" wrapText="1"/>
      <protection/>
    </xf>
    <xf numFmtId="164" fontId="8" fillId="0" borderId="48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wrapText="1"/>
      <protection/>
    </xf>
    <xf numFmtId="0" fontId="5" fillId="0" borderId="11" xfId="55" applyFont="1" applyFill="1" applyBorder="1" applyAlignment="1">
      <alignment horizontal="right" wrapText="1"/>
      <protection/>
    </xf>
    <xf numFmtId="0" fontId="5" fillId="0" borderId="41" xfId="55" applyFont="1" applyFill="1" applyBorder="1" applyAlignment="1">
      <alignment horizontal="right" vertical="center"/>
      <protection/>
    </xf>
    <xf numFmtId="0" fontId="5" fillId="0" borderId="42" xfId="55" applyFont="1" applyFill="1" applyBorder="1" applyAlignment="1">
      <alignment horizontal="right" vertical="center"/>
      <protection/>
    </xf>
    <xf numFmtId="0" fontId="4" fillId="0" borderId="49" xfId="55" applyFont="1" applyFill="1" applyBorder="1" applyAlignment="1">
      <alignment horizont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wrapText="1"/>
      <protection/>
    </xf>
    <xf numFmtId="0" fontId="5" fillId="0" borderId="43" xfId="55" applyFont="1" applyFill="1" applyBorder="1" applyAlignment="1">
      <alignment horizontal="right" vertical="center"/>
      <protection/>
    </xf>
    <xf numFmtId="0" fontId="5" fillId="0" borderId="44" xfId="55" applyFont="1" applyFill="1" applyBorder="1" applyAlignment="1">
      <alignment horizontal="right" vertical="center"/>
      <protection/>
    </xf>
    <xf numFmtId="0" fontId="11" fillId="0" borderId="0" xfId="55" applyFont="1" applyFill="1" applyBorder="1" applyAlignment="1">
      <alignment horizontal="center" wrapText="1"/>
      <protection/>
    </xf>
    <xf numFmtId="0" fontId="8" fillId="0" borderId="47" xfId="55" applyFont="1" applyFill="1" applyBorder="1" applyAlignment="1">
      <alignment horizontal="center" vertical="center" wrapText="1"/>
      <protection/>
    </xf>
    <xf numFmtId="0" fontId="8" fillId="0" borderId="48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wrapText="1"/>
      <protection/>
    </xf>
    <xf numFmtId="0" fontId="8" fillId="0" borderId="17" xfId="55" applyFont="1" applyFill="1" applyBorder="1" applyAlignment="1">
      <alignment horizontal="right" wrapText="1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51" xfId="55" applyFont="1" applyFill="1" applyBorder="1" applyAlignment="1">
      <alignment horizontal="center" vertical="center"/>
      <protection/>
    </xf>
    <xf numFmtId="0" fontId="5" fillId="0" borderId="52" xfId="55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19" fillId="0" borderId="17" xfId="55" applyFont="1" applyFill="1" applyBorder="1" applyAlignment="1">
      <alignment horizontal="right" wrapText="1"/>
      <protection/>
    </xf>
    <xf numFmtId="0" fontId="5" fillId="0" borderId="17" xfId="55" applyFont="1" applyFill="1" applyBorder="1" applyAlignment="1">
      <alignment horizontal="right" wrapText="1"/>
      <protection/>
    </xf>
    <xf numFmtId="0" fontId="5" fillId="0" borderId="50" xfId="56" applyFont="1" applyFill="1" applyBorder="1" applyAlignment="1">
      <alignment horizontal="left" vertical="center"/>
      <protection/>
    </xf>
    <xf numFmtId="0" fontId="5" fillId="0" borderId="51" xfId="56" applyFont="1" applyFill="1" applyBorder="1" applyAlignment="1">
      <alignment horizontal="left" vertical="center"/>
      <protection/>
    </xf>
    <xf numFmtId="0" fontId="5" fillId="0" borderId="54" xfId="56" applyFont="1" applyFill="1" applyBorder="1" applyAlignment="1">
      <alignment horizontal="right" vertical="center"/>
      <protection/>
    </xf>
    <xf numFmtId="0" fontId="5" fillId="0" borderId="55" xfId="56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6"/>
  <sheetViews>
    <sheetView zoomScale="77" zoomScaleNormal="77" zoomScalePageLayoutView="0" workbookViewId="0" topLeftCell="A1">
      <selection activeCell="B19" sqref="B19"/>
    </sheetView>
  </sheetViews>
  <sheetFormatPr defaultColWidth="9.140625" defaultRowHeight="15"/>
  <cols>
    <col min="1" max="1" width="42.57421875" style="1" customWidth="1"/>
    <col min="2" max="2" width="17.00390625" style="1" customWidth="1"/>
    <col min="3" max="3" width="15.00390625" style="1" customWidth="1"/>
    <col min="4" max="4" width="14.7109375" style="1" customWidth="1"/>
    <col min="5" max="5" width="11.7109375" style="2" customWidth="1"/>
    <col min="6" max="6" width="11.00390625" style="1" customWidth="1"/>
    <col min="7" max="7" width="31.421875" style="1" customWidth="1"/>
    <col min="8" max="16384" width="9.140625" style="1" customWidth="1"/>
  </cols>
  <sheetData>
    <row r="1" spans="1:7" ht="25.5" customHeight="1">
      <c r="A1" s="148" t="s">
        <v>80</v>
      </c>
      <c r="G1" s="147" t="s">
        <v>79</v>
      </c>
    </row>
    <row r="2" spans="1:7" ht="23.25">
      <c r="A2" s="146" t="s">
        <v>78</v>
      </c>
      <c r="G2" s="145" t="s">
        <v>77</v>
      </c>
    </row>
    <row r="3" spans="1:7" ht="20.25">
      <c r="A3" s="144" t="s">
        <v>76</v>
      </c>
      <c r="G3" s="143" t="s">
        <v>75</v>
      </c>
    </row>
    <row r="4" ht="4.5" customHeight="1">
      <c r="G4" s="142"/>
    </row>
    <row r="5" ht="1.5" customHeight="1"/>
    <row r="7" spans="1:7" ht="33.75" customHeight="1">
      <c r="A7" s="48" t="s">
        <v>74</v>
      </c>
      <c r="B7" s="46"/>
      <c r="C7" s="46"/>
      <c r="D7" s="46"/>
      <c r="E7" s="47"/>
      <c r="F7" s="46"/>
      <c r="G7" s="48" t="s">
        <v>73</v>
      </c>
    </row>
    <row r="8" spans="1:7" ht="15.75" thickBot="1">
      <c r="A8" s="46" t="s">
        <v>49</v>
      </c>
      <c r="B8" s="46"/>
      <c r="C8" s="46"/>
      <c r="D8" s="46"/>
      <c r="E8" s="47"/>
      <c r="F8" s="46"/>
      <c r="G8" s="46" t="s">
        <v>72</v>
      </c>
    </row>
    <row r="9" spans="1:7" ht="29.25" customHeight="1">
      <c r="A9" s="181" t="s">
        <v>48</v>
      </c>
      <c r="B9" s="141" t="s">
        <v>47</v>
      </c>
      <c r="C9" s="44" t="s">
        <v>46</v>
      </c>
      <c r="D9" s="44" t="s">
        <v>45</v>
      </c>
      <c r="E9" s="140" t="s">
        <v>43</v>
      </c>
      <c r="F9" s="202" t="s">
        <v>42</v>
      </c>
      <c r="G9" s="194"/>
    </row>
    <row r="10" spans="1:7" ht="30" customHeight="1" thickBot="1">
      <c r="A10" s="182"/>
      <c r="B10" s="139" t="s">
        <v>41</v>
      </c>
      <c r="C10" s="41" t="s">
        <v>40</v>
      </c>
      <c r="D10" s="41" t="s">
        <v>39</v>
      </c>
      <c r="E10" s="138" t="s">
        <v>38</v>
      </c>
      <c r="F10" s="203"/>
      <c r="G10" s="195"/>
    </row>
    <row r="11" spans="1:7" ht="15.75">
      <c r="A11" s="137" t="s">
        <v>37</v>
      </c>
      <c r="B11" s="136">
        <v>-0.01406094475813153</v>
      </c>
      <c r="C11" s="99">
        <v>101.65026953739287</v>
      </c>
      <c r="D11" s="99">
        <v>103.09995227083914</v>
      </c>
      <c r="E11" s="135">
        <v>20.6</v>
      </c>
      <c r="F11" s="185" t="s">
        <v>36</v>
      </c>
      <c r="G11" s="186"/>
    </row>
    <row r="12" spans="1:7" ht="15.75">
      <c r="A12" s="81" t="s">
        <v>35</v>
      </c>
      <c r="B12" s="38">
        <v>-0.00042772818887053027</v>
      </c>
      <c r="C12" s="37">
        <v>105.74118005785276</v>
      </c>
      <c r="D12" s="37">
        <v>105.7864278950634</v>
      </c>
      <c r="E12" s="10">
        <v>1.6</v>
      </c>
      <c r="F12" s="183" t="s">
        <v>34</v>
      </c>
      <c r="G12" s="184"/>
    </row>
    <row r="13" spans="1:7" ht="15.75">
      <c r="A13" s="81" t="s">
        <v>33</v>
      </c>
      <c r="B13" s="38">
        <v>0.06734200038966091</v>
      </c>
      <c r="C13" s="37">
        <v>112.71396173010174</v>
      </c>
      <c r="D13" s="37">
        <v>105.60247951355103</v>
      </c>
      <c r="E13" s="10">
        <v>5.4</v>
      </c>
      <c r="F13" s="183" t="s">
        <v>32</v>
      </c>
      <c r="G13" s="184"/>
    </row>
    <row r="14" spans="1:7" ht="31.5" customHeight="1">
      <c r="A14" s="81" t="s">
        <v>31</v>
      </c>
      <c r="B14" s="38">
        <v>0.0006301464855968686</v>
      </c>
      <c r="C14" s="13">
        <v>101.2062912091162</v>
      </c>
      <c r="D14" s="13">
        <v>101.14255658254143</v>
      </c>
      <c r="E14" s="10">
        <v>28.5</v>
      </c>
      <c r="F14" s="183" t="s">
        <v>30</v>
      </c>
      <c r="G14" s="184"/>
    </row>
    <row r="15" spans="1:7" ht="15.75" customHeight="1">
      <c r="A15" s="85" t="s">
        <v>29</v>
      </c>
      <c r="B15" s="102">
        <v>0.00194569641936696</v>
      </c>
      <c r="C15" s="63">
        <v>100.7381180915393</v>
      </c>
      <c r="D15" s="63">
        <v>100.54249292306467</v>
      </c>
      <c r="E15" s="17">
        <v>3.4</v>
      </c>
      <c r="F15" s="189" t="s">
        <v>71</v>
      </c>
      <c r="G15" s="190"/>
    </row>
    <row r="16" spans="1:7" ht="15.75" customHeight="1">
      <c r="A16" s="89" t="s">
        <v>27</v>
      </c>
      <c r="B16" s="134">
        <v>7.832734662730291E-07</v>
      </c>
      <c r="C16" s="133">
        <v>100.24052117035943</v>
      </c>
      <c r="D16" s="133">
        <v>100.24044265468045</v>
      </c>
      <c r="E16" s="132">
        <v>0.361</v>
      </c>
      <c r="F16" s="191" t="s">
        <v>70</v>
      </c>
      <c r="G16" s="192"/>
    </row>
    <row r="17" spans="1:7" ht="15.75" customHeight="1">
      <c r="A17" s="89" t="s">
        <v>25</v>
      </c>
      <c r="B17" s="134">
        <v>0.0033055303007953436</v>
      </c>
      <c r="C17" s="133">
        <v>101.08691497989554</v>
      </c>
      <c r="D17" s="133">
        <v>100.75387000965623</v>
      </c>
      <c r="E17" s="132">
        <v>0.639</v>
      </c>
      <c r="F17" s="191" t="s">
        <v>69</v>
      </c>
      <c r="G17" s="192"/>
    </row>
    <row r="18" spans="1:7" ht="15.75" customHeight="1">
      <c r="A18" s="85" t="s">
        <v>23</v>
      </c>
      <c r="B18" s="131">
        <v>0.0034392520306566966</v>
      </c>
      <c r="C18" s="63">
        <v>101.78802169935659</v>
      </c>
      <c r="D18" s="63">
        <v>101.43914690736734</v>
      </c>
      <c r="E18" s="17">
        <v>13.2</v>
      </c>
      <c r="F18" s="193" t="s">
        <v>68</v>
      </c>
      <c r="G18" s="192"/>
    </row>
    <row r="19" spans="1:7" ht="15.75" customHeight="1">
      <c r="A19" s="130" t="s">
        <v>21</v>
      </c>
      <c r="B19" s="129">
        <v>-0.002670689506169306</v>
      </c>
      <c r="C19" s="128">
        <v>100.72447485789598</v>
      </c>
      <c r="D19" s="128">
        <v>101.163263341172</v>
      </c>
      <c r="E19" s="127">
        <v>11.9</v>
      </c>
      <c r="F19" s="187" t="s">
        <v>67</v>
      </c>
      <c r="G19" s="188"/>
    </row>
    <row r="20" spans="1:7" ht="31.5" customHeight="1">
      <c r="A20" s="81" t="s">
        <v>19</v>
      </c>
      <c r="B20" s="38">
        <v>-0.00145444844069114</v>
      </c>
      <c r="C20" s="13">
        <v>100.47141685445199</v>
      </c>
      <c r="D20" s="56">
        <v>100.61776019887908</v>
      </c>
      <c r="E20" s="10">
        <v>3.7</v>
      </c>
      <c r="F20" s="183" t="s">
        <v>18</v>
      </c>
      <c r="G20" s="184"/>
    </row>
    <row r="21" spans="1:7" ht="15.75">
      <c r="A21" s="81" t="s">
        <v>17</v>
      </c>
      <c r="B21" s="38">
        <v>-0.02111418797091313</v>
      </c>
      <c r="C21" s="13">
        <v>99.3173558475616</v>
      </c>
      <c r="D21" s="56">
        <v>101.45959276056037</v>
      </c>
      <c r="E21" s="10">
        <v>7.8</v>
      </c>
      <c r="F21" s="183" t="s">
        <v>16</v>
      </c>
      <c r="G21" s="184"/>
    </row>
    <row r="22" spans="1:7" ht="15.75">
      <c r="A22" s="81" t="s">
        <v>15</v>
      </c>
      <c r="B22" s="38">
        <v>0.005245820123064036</v>
      </c>
      <c r="C22" s="13">
        <v>101.37375892754793</v>
      </c>
      <c r="D22" s="56">
        <v>100.8447455321302</v>
      </c>
      <c r="E22" s="10">
        <v>13.1</v>
      </c>
      <c r="F22" s="183" t="s">
        <v>14</v>
      </c>
      <c r="G22" s="184"/>
    </row>
    <row r="23" spans="1:7" ht="15.75">
      <c r="A23" s="81" t="s">
        <v>13</v>
      </c>
      <c r="B23" s="38">
        <v>-0.0013843602512130472</v>
      </c>
      <c r="C23" s="13">
        <v>99.86517478679498</v>
      </c>
      <c r="D23" s="56">
        <v>100.00361581751032</v>
      </c>
      <c r="E23" s="10">
        <v>4.6</v>
      </c>
      <c r="F23" s="183" t="s">
        <v>12</v>
      </c>
      <c r="G23" s="184"/>
    </row>
    <row r="24" spans="1:7" ht="15.75">
      <c r="A24" s="81" t="s">
        <v>11</v>
      </c>
      <c r="B24" s="38">
        <v>0.0003914240653831183</v>
      </c>
      <c r="C24" s="13">
        <v>100.55358789263643</v>
      </c>
      <c r="D24" s="56">
        <v>100.51424419854332</v>
      </c>
      <c r="E24" s="10">
        <v>2.3</v>
      </c>
      <c r="F24" s="183" t="s">
        <v>10</v>
      </c>
      <c r="G24" s="184"/>
    </row>
    <row r="25" spans="1:7" ht="15.75">
      <c r="A25" s="81" t="s">
        <v>9</v>
      </c>
      <c r="B25" s="38">
        <v>-2.8160814909748486E-07</v>
      </c>
      <c r="C25" s="13">
        <v>100.07033681759857</v>
      </c>
      <c r="D25" s="56">
        <v>100.07036499822884</v>
      </c>
      <c r="E25" s="10">
        <v>5.9</v>
      </c>
      <c r="F25" s="183" t="s">
        <v>8</v>
      </c>
      <c r="G25" s="184"/>
    </row>
    <row r="26" spans="1:7" ht="15.75">
      <c r="A26" s="81" t="s">
        <v>7</v>
      </c>
      <c r="B26" s="38">
        <v>-0.0005913511051540906</v>
      </c>
      <c r="C26" s="13">
        <v>101.75818447915643</v>
      </c>
      <c r="D26" s="56">
        <v>101.81839489950526</v>
      </c>
      <c r="E26" s="10">
        <v>2.6</v>
      </c>
      <c r="F26" s="183" t="s">
        <v>6</v>
      </c>
      <c r="G26" s="184"/>
    </row>
    <row r="27" spans="1:7" ht="15.75">
      <c r="A27" s="81" t="s">
        <v>5</v>
      </c>
      <c r="B27" s="38">
        <v>0.0013032603209814353</v>
      </c>
      <c r="C27" s="13">
        <v>101.02870175944297</v>
      </c>
      <c r="D27" s="56">
        <v>100.89720643379992</v>
      </c>
      <c r="E27" s="10">
        <v>4</v>
      </c>
      <c r="F27" s="183" t="s">
        <v>4</v>
      </c>
      <c r="G27" s="184"/>
    </row>
    <row r="28" spans="1:7" ht="16.5" thickBot="1">
      <c r="A28" s="77" t="s">
        <v>3</v>
      </c>
      <c r="B28" s="7">
        <v>-0.0011845868387866387</v>
      </c>
      <c r="C28" s="6">
        <v>101.63568399954123</v>
      </c>
      <c r="D28" s="6">
        <v>101.756223082169</v>
      </c>
      <c r="E28" s="4">
        <v>100</v>
      </c>
      <c r="F28" s="200" t="s">
        <v>2</v>
      </c>
      <c r="G28" s="201"/>
    </row>
    <row r="29" spans="1:7" ht="15.75" customHeight="1">
      <c r="A29" s="46"/>
      <c r="B29" s="46"/>
      <c r="C29" s="46"/>
      <c r="D29" s="46"/>
      <c r="E29" s="47"/>
      <c r="F29" s="212" t="s">
        <v>1</v>
      </c>
      <c r="G29" s="212"/>
    </row>
    <row r="30" spans="1:7" ht="15" customHeight="1">
      <c r="A30" s="178" t="s">
        <v>0</v>
      </c>
      <c r="B30" s="178"/>
      <c r="C30" s="178"/>
      <c r="D30" s="178"/>
      <c r="E30" s="178"/>
      <c r="F30" s="46"/>
      <c r="G30" s="46"/>
    </row>
    <row r="31" spans="1:7" ht="15">
      <c r="A31" s="178"/>
      <c r="B31" s="178"/>
      <c r="C31" s="178"/>
      <c r="D31" s="178"/>
      <c r="E31" s="178"/>
      <c r="F31" s="46"/>
      <c r="G31" s="46"/>
    </row>
    <row r="32" spans="1:7" ht="15">
      <c r="A32" s="178"/>
      <c r="B32" s="178"/>
      <c r="C32" s="178"/>
      <c r="D32" s="178"/>
      <c r="E32" s="178"/>
      <c r="F32" s="46"/>
      <c r="G32" s="46"/>
    </row>
    <row r="33" spans="1:7" ht="34.5" customHeight="1">
      <c r="A33" s="48" t="s">
        <v>66</v>
      </c>
      <c r="B33" s="46"/>
      <c r="C33" s="46"/>
      <c r="D33" s="46"/>
      <c r="E33" s="47"/>
      <c r="F33" s="46"/>
      <c r="G33" s="48" t="s">
        <v>65</v>
      </c>
    </row>
    <row r="34" spans="1:7" ht="15.75" thickBot="1">
      <c r="A34" s="46" t="s">
        <v>49</v>
      </c>
      <c r="B34" s="46"/>
      <c r="C34" s="46"/>
      <c r="D34" s="46"/>
      <c r="E34" s="47"/>
      <c r="F34" s="46"/>
      <c r="G34" s="46" t="s">
        <v>64</v>
      </c>
    </row>
    <row r="35" spans="1:7" ht="51" customHeight="1">
      <c r="A35" s="179" t="s">
        <v>48</v>
      </c>
      <c r="B35" s="45" t="s">
        <v>47</v>
      </c>
      <c r="C35" s="44" t="s">
        <v>46</v>
      </c>
      <c r="D35" s="44" t="s">
        <v>45</v>
      </c>
      <c r="E35" s="198" t="s">
        <v>44</v>
      </c>
      <c r="F35" s="110" t="s">
        <v>43</v>
      </c>
      <c r="G35" s="210" t="s">
        <v>42</v>
      </c>
    </row>
    <row r="36" spans="1:7" s="126" customFormat="1" ht="38.25" customHeight="1" thickBot="1">
      <c r="A36" s="180"/>
      <c r="B36" s="42" t="s">
        <v>41</v>
      </c>
      <c r="C36" s="41" t="s">
        <v>40</v>
      </c>
      <c r="D36" s="41" t="s">
        <v>39</v>
      </c>
      <c r="E36" s="199"/>
      <c r="F36" s="109" t="s">
        <v>38</v>
      </c>
      <c r="G36" s="211"/>
    </row>
    <row r="37" spans="1:7" ht="31.5">
      <c r="A37" s="39" t="s">
        <v>37</v>
      </c>
      <c r="B37" s="38">
        <v>-0.012686360105304292</v>
      </c>
      <c r="C37" s="37">
        <v>102.06040915378416</v>
      </c>
      <c r="D37" s="37">
        <v>103.37182130358258</v>
      </c>
      <c r="E37" s="36">
        <v>3.4</v>
      </c>
      <c r="F37" s="35">
        <v>19.7</v>
      </c>
      <c r="G37" s="34" t="s">
        <v>36</v>
      </c>
    </row>
    <row r="38" spans="1:7" ht="15.75">
      <c r="A38" s="15" t="s">
        <v>35</v>
      </c>
      <c r="B38" s="38">
        <v>-1.9249035104214618E-05</v>
      </c>
      <c r="C38" s="37">
        <v>106.35976688361097</v>
      </c>
      <c r="D38" s="37">
        <v>106.36181424590714</v>
      </c>
      <c r="E38" s="36">
        <v>0.3</v>
      </c>
      <c r="F38" s="10">
        <v>1.7</v>
      </c>
      <c r="G38" s="9" t="s">
        <v>34</v>
      </c>
    </row>
    <row r="39" spans="1:7" ht="15.75">
      <c r="A39" s="15" t="s">
        <v>33</v>
      </c>
      <c r="B39" s="38">
        <v>0.11709273731188367</v>
      </c>
      <c r="C39" s="37">
        <v>113.68574896452505</v>
      </c>
      <c r="D39" s="37">
        <v>101.76930273317573</v>
      </c>
      <c r="E39" s="36">
        <v>0.8</v>
      </c>
      <c r="F39" s="10">
        <v>4.6</v>
      </c>
      <c r="G39" s="9" t="s">
        <v>32</v>
      </c>
    </row>
    <row r="40" spans="1:7" ht="31.5">
      <c r="A40" s="15" t="s">
        <v>31</v>
      </c>
      <c r="B40" s="38">
        <v>-0.0007647846819846949</v>
      </c>
      <c r="C40" s="13">
        <v>100.10364953025002</v>
      </c>
      <c r="D40" s="32">
        <v>100.18026586301922</v>
      </c>
      <c r="E40" s="31">
        <v>3.9</v>
      </c>
      <c r="F40" s="10">
        <v>22.5</v>
      </c>
      <c r="G40" s="9" t="s">
        <v>30</v>
      </c>
    </row>
    <row r="41" spans="1:7" ht="15">
      <c r="A41" s="21" t="s">
        <v>29</v>
      </c>
      <c r="B41" s="102">
        <v>0</v>
      </c>
      <c r="C41" s="19">
        <v>100.39615820181247</v>
      </c>
      <c r="D41" s="19">
        <v>100.39615820181247</v>
      </c>
      <c r="E41" s="60">
        <v>0.8</v>
      </c>
      <c r="F41" s="17">
        <v>4.9</v>
      </c>
      <c r="G41" s="16" t="s">
        <v>28</v>
      </c>
    </row>
    <row r="42" spans="1:7" ht="15">
      <c r="A42" s="29" t="s">
        <v>27</v>
      </c>
      <c r="B42" s="125">
        <v>0</v>
      </c>
      <c r="C42" s="124">
        <v>100.85923761781505</v>
      </c>
      <c r="D42" s="124">
        <v>100.85923761781505</v>
      </c>
      <c r="E42" s="26"/>
      <c r="F42" s="25">
        <v>0.462</v>
      </c>
      <c r="G42" s="24" t="s">
        <v>26</v>
      </c>
    </row>
    <row r="43" spans="1:7" ht="15">
      <c r="A43" s="29" t="s">
        <v>25</v>
      </c>
      <c r="B43" s="125">
        <v>0</v>
      </c>
      <c r="C43" s="124">
        <v>100</v>
      </c>
      <c r="D43" s="124">
        <v>100</v>
      </c>
      <c r="E43" s="26"/>
      <c r="F43" s="25">
        <v>0.538</v>
      </c>
      <c r="G43" s="24" t="s">
        <v>24</v>
      </c>
    </row>
    <row r="44" spans="1:7" ht="15">
      <c r="A44" s="21" t="s">
        <v>23</v>
      </c>
      <c r="B44" s="102">
        <v>0</v>
      </c>
      <c r="C44" s="19">
        <v>100</v>
      </c>
      <c r="D44" s="19">
        <v>100</v>
      </c>
      <c r="E44" s="60">
        <v>1.9</v>
      </c>
      <c r="F44" s="17">
        <v>11.1</v>
      </c>
      <c r="G44" s="16" t="s">
        <v>22</v>
      </c>
    </row>
    <row r="45" spans="1:7" ht="15">
      <c r="A45" s="21" t="s">
        <v>21</v>
      </c>
      <c r="B45" s="102">
        <f>C45/D45-1</f>
        <v>-0.005192737991965957</v>
      </c>
      <c r="C45" s="19">
        <v>99.6277046193037</v>
      </c>
      <c r="D45" s="19">
        <v>100.147745622809</v>
      </c>
      <c r="E45" s="60">
        <v>1.1</v>
      </c>
      <c r="F45" s="17">
        <v>6.5</v>
      </c>
      <c r="G45" s="16" t="s">
        <v>20</v>
      </c>
    </row>
    <row r="46" spans="1:7" ht="31.5">
      <c r="A46" s="123" t="s">
        <v>19</v>
      </c>
      <c r="B46" s="122">
        <v>0.0011784528380973313</v>
      </c>
      <c r="C46" s="121">
        <v>100.35370041340458</v>
      </c>
      <c r="D46" s="120">
        <v>100.23557751260653</v>
      </c>
      <c r="E46" s="119">
        <v>0.9</v>
      </c>
      <c r="F46" s="118">
        <v>5.2</v>
      </c>
      <c r="G46" s="117" t="s">
        <v>18</v>
      </c>
    </row>
    <row r="47" spans="1:7" ht="15.75">
      <c r="A47" s="15" t="s">
        <v>17</v>
      </c>
      <c r="B47" s="38">
        <v>-0.022916574579748467</v>
      </c>
      <c r="C47" s="13">
        <v>99.30250611746784</v>
      </c>
      <c r="D47" s="56">
        <v>101.6315531857037</v>
      </c>
      <c r="E47" s="55">
        <v>1.6</v>
      </c>
      <c r="F47" s="35">
        <v>9.2</v>
      </c>
      <c r="G47" s="9" t="s">
        <v>16</v>
      </c>
    </row>
    <row r="48" spans="1:7" ht="15.75">
      <c r="A48" s="15" t="s">
        <v>15</v>
      </c>
      <c r="B48" s="38">
        <v>0.0011733702516159425</v>
      </c>
      <c r="C48" s="13">
        <v>100.96801819427793</v>
      </c>
      <c r="D48" s="56">
        <v>100.84968417498214</v>
      </c>
      <c r="E48" s="55">
        <v>2.2</v>
      </c>
      <c r="F48" s="35">
        <v>12.7</v>
      </c>
      <c r="G48" s="9" t="s">
        <v>14</v>
      </c>
    </row>
    <row r="49" spans="1:7" ht="15.75">
      <c r="A49" s="15" t="s">
        <v>13</v>
      </c>
      <c r="B49" s="38">
        <v>-0.0025039749564616898</v>
      </c>
      <c r="C49" s="13">
        <v>99.74960250435383</v>
      </c>
      <c r="D49" s="56">
        <v>100</v>
      </c>
      <c r="E49" s="55">
        <v>0.9</v>
      </c>
      <c r="F49" s="35">
        <v>5.2</v>
      </c>
      <c r="G49" s="9" t="s">
        <v>12</v>
      </c>
    </row>
    <row r="50" spans="1:7" ht="15.75">
      <c r="A50" s="15" t="s">
        <v>11</v>
      </c>
      <c r="B50" s="38">
        <v>-0.0021855600787492276</v>
      </c>
      <c r="C50" s="13">
        <v>101.15624716793711</v>
      </c>
      <c r="D50" s="56">
        <v>101.37781447211822</v>
      </c>
      <c r="E50" s="55">
        <v>0.5</v>
      </c>
      <c r="F50" s="35">
        <v>2.9</v>
      </c>
      <c r="G50" s="9" t="s">
        <v>10</v>
      </c>
    </row>
    <row r="51" spans="1:7" ht="15.75">
      <c r="A51" s="15" t="s">
        <v>9</v>
      </c>
      <c r="B51" s="38">
        <v>0</v>
      </c>
      <c r="C51" s="13">
        <v>100</v>
      </c>
      <c r="D51" s="56">
        <v>100</v>
      </c>
      <c r="E51" s="55">
        <v>1.1</v>
      </c>
      <c r="F51" s="10">
        <v>6.4</v>
      </c>
      <c r="G51" s="9" t="s">
        <v>8</v>
      </c>
    </row>
    <row r="52" spans="1:7" ht="15.75">
      <c r="A52" s="15" t="s">
        <v>7</v>
      </c>
      <c r="B52" s="38">
        <v>0</v>
      </c>
      <c r="C52" s="13">
        <v>101.50383416676233</v>
      </c>
      <c r="D52" s="56">
        <v>101.50383416676233</v>
      </c>
      <c r="E52" s="55">
        <v>0.8</v>
      </c>
      <c r="F52" s="10">
        <v>4.6</v>
      </c>
      <c r="G52" s="9" t="s">
        <v>6</v>
      </c>
    </row>
    <row r="53" spans="1:7" ht="15.75">
      <c r="A53" s="15" t="s">
        <v>5</v>
      </c>
      <c r="B53" s="38">
        <v>-0.000575286322625659</v>
      </c>
      <c r="C53" s="13">
        <v>100.2370175899861</v>
      </c>
      <c r="D53" s="56">
        <v>100.29471576819917</v>
      </c>
      <c r="E53" s="55">
        <v>0.009</v>
      </c>
      <c r="F53" s="10">
        <v>5.2</v>
      </c>
      <c r="G53" s="9" t="s">
        <v>4</v>
      </c>
    </row>
    <row r="54" spans="1:7" ht="16.5" thickBot="1">
      <c r="A54" s="8" t="s">
        <v>3</v>
      </c>
      <c r="B54" s="7">
        <f>C54/D54-1</f>
        <v>-0.0007117993069920558</v>
      </c>
      <c r="C54" s="6">
        <v>101.22597846153</v>
      </c>
      <c r="D54" s="6">
        <v>101.298082366358</v>
      </c>
      <c r="E54" s="5">
        <v>17.3</v>
      </c>
      <c r="F54" s="4">
        <v>100</v>
      </c>
      <c r="G54" s="3" t="s">
        <v>2</v>
      </c>
    </row>
    <row r="55" spans="1:7" ht="18.75" customHeight="1">
      <c r="A55" s="116"/>
      <c r="B55" s="115"/>
      <c r="C55" s="114"/>
      <c r="D55" s="114"/>
      <c r="E55" s="113"/>
      <c r="F55" s="204" t="s">
        <v>1</v>
      </c>
      <c r="G55" s="204"/>
    </row>
    <row r="56" spans="1:7" ht="15.75">
      <c r="A56" s="178" t="s">
        <v>0</v>
      </c>
      <c r="B56" s="178"/>
      <c r="C56" s="178"/>
      <c r="D56" s="178"/>
      <c r="E56" s="178"/>
      <c r="F56" s="112"/>
      <c r="G56" s="111"/>
    </row>
    <row r="57" spans="1:7" ht="15.75">
      <c r="A57" s="178"/>
      <c r="B57" s="178"/>
      <c r="C57" s="178"/>
      <c r="D57" s="178"/>
      <c r="E57" s="178"/>
      <c r="F57" s="112"/>
      <c r="G57" s="111"/>
    </row>
    <row r="58" spans="1:7" ht="15.75">
      <c r="A58" s="178"/>
      <c r="B58" s="178"/>
      <c r="C58" s="178"/>
      <c r="D58" s="178"/>
      <c r="E58" s="178"/>
      <c r="F58" s="112"/>
      <c r="G58" s="111"/>
    </row>
    <row r="59" spans="1:7" ht="15.75">
      <c r="A59" s="116"/>
      <c r="B59" s="115"/>
      <c r="C59" s="114"/>
      <c r="D59" s="114"/>
      <c r="E59" s="113"/>
      <c r="F59" s="112"/>
      <c r="G59" s="111"/>
    </row>
    <row r="60" spans="1:7" ht="34.5" customHeight="1">
      <c r="A60" s="48" t="s">
        <v>63</v>
      </c>
      <c r="B60" s="46"/>
      <c r="C60" s="46"/>
      <c r="D60" s="46"/>
      <c r="E60" s="47"/>
      <c r="F60" s="46"/>
      <c r="G60" s="48" t="s">
        <v>62</v>
      </c>
    </row>
    <row r="61" spans="1:7" ht="15.75" thickBot="1">
      <c r="A61" s="46" t="s">
        <v>49</v>
      </c>
      <c r="B61" s="46"/>
      <c r="C61" s="46"/>
      <c r="D61" s="46"/>
      <c r="E61" s="47"/>
      <c r="F61" s="46"/>
      <c r="G61" s="46" t="s">
        <v>61</v>
      </c>
    </row>
    <row r="62" spans="1:7" ht="29.25" customHeight="1">
      <c r="A62" s="179" t="s">
        <v>48</v>
      </c>
      <c r="B62" s="45" t="s">
        <v>47</v>
      </c>
      <c r="C62" s="44" t="s">
        <v>46</v>
      </c>
      <c r="D62" s="44" t="s">
        <v>45</v>
      </c>
      <c r="E62" s="213" t="s">
        <v>44</v>
      </c>
      <c r="F62" s="110" t="s">
        <v>43</v>
      </c>
      <c r="G62" s="194" t="s">
        <v>42</v>
      </c>
    </row>
    <row r="63" spans="1:7" ht="30" customHeight="1" thickBot="1">
      <c r="A63" s="180"/>
      <c r="B63" s="42" t="s">
        <v>41</v>
      </c>
      <c r="C63" s="41" t="s">
        <v>40</v>
      </c>
      <c r="D63" s="41" t="s">
        <v>39</v>
      </c>
      <c r="E63" s="214"/>
      <c r="F63" s="109" t="s">
        <v>38</v>
      </c>
      <c r="G63" s="195"/>
    </row>
    <row r="64" spans="1:9" ht="31.5">
      <c r="A64" s="39" t="s">
        <v>37</v>
      </c>
      <c r="B64" s="38">
        <v>-0.00993028445813097</v>
      </c>
      <c r="C64" s="37">
        <v>102.13004636071847</v>
      </c>
      <c r="D64" s="37">
        <v>103.15439888475156</v>
      </c>
      <c r="E64" s="36">
        <v>8.3</v>
      </c>
      <c r="F64" s="35">
        <v>18.6</v>
      </c>
      <c r="G64" s="34" t="s">
        <v>36</v>
      </c>
      <c r="I64"/>
    </row>
    <row r="65" spans="1:9" ht="15.75">
      <c r="A65" s="15" t="s">
        <v>35</v>
      </c>
      <c r="B65" s="38">
        <v>0.0004550502730905965</v>
      </c>
      <c r="C65" s="37">
        <v>105.58429767657414</v>
      </c>
      <c r="D65" s="37">
        <v>105.53627336655772</v>
      </c>
      <c r="E65" s="36">
        <v>0.6</v>
      </c>
      <c r="F65" s="10">
        <v>1.3</v>
      </c>
      <c r="G65" s="9" t="s">
        <v>34</v>
      </c>
      <c r="I65"/>
    </row>
    <row r="66" spans="1:9" ht="15.75">
      <c r="A66" s="15" t="s">
        <v>33</v>
      </c>
      <c r="B66" s="38">
        <v>0.03970634333092882</v>
      </c>
      <c r="C66" s="37">
        <v>111.66784537238897</v>
      </c>
      <c r="D66" s="37">
        <v>107.40325486005632</v>
      </c>
      <c r="E66" s="36">
        <v>2.5</v>
      </c>
      <c r="F66" s="10">
        <v>5.6</v>
      </c>
      <c r="G66" s="9" t="s">
        <v>32</v>
      </c>
      <c r="I66"/>
    </row>
    <row r="67" spans="1:9" ht="31.5">
      <c r="A67" s="15" t="s">
        <v>31</v>
      </c>
      <c r="B67" s="38">
        <v>0.0037215009278535904</v>
      </c>
      <c r="C67" s="13">
        <v>101.10714282690832</v>
      </c>
      <c r="D67" s="32">
        <v>100.73226759957171</v>
      </c>
      <c r="E67" s="31">
        <v>12.9</v>
      </c>
      <c r="F67" s="10">
        <v>28.9</v>
      </c>
      <c r="G67" s="9" t="s">
        <v>30</v>
      </c>
      <c r="I67"/>
    </row>
    <row r="68" spans="1:9" ht="15.75">
      <c r="A68" s="21" t="s">
        <v>29</v>
      </c>
      <c r="B68" s="102">
        <v>0.002675731369761511</v>
      </c>
      <c r="C68" s="63">
        <v>100.41225739381849</v>
      </c>
      <c r="D68" s="63">
        <v>100.14429815374577</v>
      </c>
      <c r="E68" s="104">
        <v>2</v>
      </c>
      <c r="F68" s="103">
        <v>4.4</v>
      </c>
      <c r="G68" s="16" t="s">
        <v>28</v>
      </c>
      <c r="I68"/>
    </row>
    <row r="69" spans="1:7" ht="15">
      <c r="A69" s="29" t="s">
        <v>27</v>
      </c>
      <c r="B69" s="108">
        <v>0</v>
      </c>
      <c r="C69" s="107">
        <v>100</v>
      </c>
      <c r="D69" s="107">
        <v>100</v>
      </c>
      <c r="E69" s="106"/>
      <c r="F69" s="105">
        <v>0.425</v>
      </c>
      <c r="G69" s="24" t="s">
        <v>26</v>
      </c>
    </row>
    <row r="70" spans="1:7" ht="15">
      <c r="A70" s="29" t="s">
        <v>25</v>
      </c>
      <c r="B70" s="108">
        <v>0.004659646532143189</v>
      </c>
      <c r="C70" s="107">
        <v>100.71830831543153</v>
      </c>
      <c r="D70" s="107">
        <v>100.25117328349779</v>
      </c>
      <c r="E70" s="106"/>
      <c r="F70" s="105">
        <v>0.575</v>
      </c>
      <c r="G70" s="24" t="s">
        <v>24</v>
      </c>
    </row>
    <row r="71" spans="1:7" ht="15">
      <c r="A71" s="21" t="s">
        <v>23</v>
      </c>
      <c r="B71" s="102">
        <v>0.004659646532143189</v>
      </c>
      <c r="C71" s="63">
        <v>100.71830831543153</v>
      </c>
      <c r="D71" s="63">
        <v>100.25117328349779</v>
      </c>
      <c r="E71" s="104">
        <v>6.1</v>
      </c>
      <c r="F71" s="103">
        <v>13.7</v>
      </c>
      <c r="G71" s="16" t="s">
        <v>22</v>
      </c>
    </row>
    <row r="72" spans="1:9" ht="15.75">
      <c r="A72" s="21" t="s">
        <v>21</v>
      </c>
      <c r="B72" s="102">
        <v>0.003065620550553915</v>
      </c>
      <c r="C72" s="19">
        <v>102.498051024925</v>
      </c>
      <c r="D72" s="19">
        <v>102.163835445546</v>
      </c>
      <c r="E72" s="18">
        <v>4.8</v>
      </c>
      <c r="F72" s="101">
        <v>10.8</v>
      </c>
      <c r="G72" s="16" t="s">
        <v>20</v>
      </c>
      <c r="I72"/>
    </row>
    <row r="73" spans="1:9" ht="31.5">
      <c r="A73" s="15" t="s">
        <v>19</v>
      </c>
      <c r="B73" s="38">
        <v>-0.003003095436451151</v>
      </c>
      <c r="C73" s="13">
        <v>100.41180811054853</v>
      </c>
      <c r="D73" s="56">
        <v>100.71426265310762</v>
      </c>
      <c r="E73" s="55">
        <v>1.6</v>
      </c>
      <c r="F73" s="35">
        <v>3.6</v>
      </c>
      <c r="G73" s="9" t="s">
        <v>18</v>
      </c>
      <c r="I73"/>
    </row>
    <row r="74" spans="1:9" ht="15.75">
      <c r="A74" s="15" t="s">
        <v>17</v>
      </c>
      <c r="B74" s="38">
        <v>-0.021357784702868733</v>
      </c>
      <c r="C74" s="13">
        <v>99.22277029622083</v>
      </c>
      <c r="D74" s="56">
        <v>101.38819759179837</v>
      </c>
      <c r="E74" s="55">
        <v>3.1</v>
      </c>
      <c r="F74" s="35">
        <v>7</v>
      </c>
      <c r="G74" s="9" t="s">
        <v>16</v>
      </c>
      <c r="I74"/>
    </row>
    <row r="75" spans="1:9" ht="15.75">
      <c r="A75" s="15" t="s">
        <v>15</v>
      </c>
      <c r="B75" s="38">
        <v>0.0031979678476445</v>
      </c>
      <c r="C75" s="13">
        <v>100.95602240428165</v>
      </c>
      <c r="D75" s="56">
        <v>100.63419747637869</v>
      </c>
      <c r="E75" s="55">
        <v>6.6</v>
      </c>
      <c r="F75" s="35">
        <v>14.8</v>
      </c>
      <c r="G75" s="9" t="s">
        <v>14</v>
      </c>
      <c r="I75"/>
    </row>
    <row r="76" spans="1:9" ht="15.75">
      <c r="A76" s="15" t="s">
        <v>13</v>
      </c>
      <c r="B76" s="38">
        <v>-4.783612609206942E-05</v>
      </c>
      <c r="C76" s="13">
        <v>100.00199380951491</v>
      </c>
      <c r="D76" s="56">
        <v>100.00677774634525</v>
      </c>
      <c r="E76" s="55">
        <v>2.4</v>
      </c>
      <c r="F76" s="35">
        <v>5.4</v>
      </c>
      <c r="G76" s="9" t="s">
        <v>12</v>
      </c>
      <c r="I76"/>
    </row>
    <row r="77" spans="1:9" ht="15.75">
      <c r="A77" s="15" t="s">
        <v>11</v>
      </c>
      <c r="B77" s="38">
        <v>0.0008145904365061593</v>
      </c>
      <c r="C77" s="13">
        <v>100.69642423757085</v>
      </c>
      <c r="D77" s="56">
        <v>100.61446465688717</v>
      </c>
      <c r="E77" s="55">
        <v>0.9</v>
      </c>
      <c r="F77" s="35">
        <v>2</v>
      </c>
      <c r="G77" s="9" t="s">
        <v>10</v>
      </c>
      <c r="I77"/>
    </row>
    <row r="78" spans="1:9" ht="15.75">
      <c r="A78" s="15" t="s">
        <v>9</v>
      </c>
      <c r="B78" s="38">
        <v>0</v>
      </c>
      <c r="C78" s="13">
        <v>100.1115955074053</v>
      </c>
      <c r="D78" s="56">
        <v>100.1115955074053</v>
      </c>
      <c r="E78" s="55">
        <v>2.9</v>
      </c>
      <c r="F78" s="10">
        <v>6.5</v>
      </c>
      <c r="G78" s="9" t="s">
        <v>8</v>
      </c>
      <c r="I78"/>
    </row>
    <row r="79" spans="1:7" ht="15.75">
      <c r="A79" s="15" t="s">
        <v>7</v>
      </c>
      <c r="B79" s="38">
        <v>-0.0015266137856137516</v>
      </c>
      <c r="C79" s="13">
        <v>101.90169943535166</v>
      </c>
      <c r="D79" s="56">
        <v>102.05750182456234</v>
      </c>
      <c r="E79" s="55">
        <v>1.1</v>
      </c>
      <c r="F79" s="10">
        <v>2.5</v>
      </c>
      <c r="G79" s="9" t="s">
        <v>6</v>
      </c>
    </row>
    <row r="80" spans="1:7" ht="15.75">
      <c r="A80" s="15" t="s">
        <v>5</v>
      </c>
      <c r="B80" s="38">
        <v>0.003703754538979508</v>
      </c>
      <c r="C80" s="13">
        <v>101.84148706440615</v>
      </c>
      <c r="D80" s="56">
        <v>101.4656830801474</v>
      </c>
      <c r="E80" s="55">
        <v>1.7</v>
      </c>
      <c r="F80" s="10">
        <v>3.8</v>
      </c>
      <c r="G80" s="9" t="s">
        <v>4</v>
      </c>
    </row>
    <row r="81" spans="1:7" ht="16.5" thickBot="1">
      <c r="A81" s="8" t="s">
        <v>3</v>
      </c>
      <c r="B81" s="7">
        <f>C81/D81-1</f>
        <v>-0.00016543164699200918</v>
      </c>
      <c r="C81" s="6">
        <v>101.657038839042</v>
      </c>
      <c r="D81" s="6">
        <v>101.673858912978</v>
      </c>
      <c r="E81" s="93">
        <v>44.6</v>
      </c>
      <c r="F81" s="4">
        <v>100</v>
      </c>
      <c r="G81" s="3" t="s">
        <v>2</v>
      </c>
    </row>
    <row r="82" spans="6:7" ht="15" customHeight="1">
      <c r="F82" s="204" t="s">
        <v>1</v>
      </c>
      <c r="G82" s="204"/>
    </row>
    <row r="84" spans="1:7" ht="14.25">
      <c r="A84" s="178" t="s">
        <v>0</v>
      </c>
      <c r="B84" s="178"/>
      <c r="C84" s="178"/>
      <c r="D84" s="178"/>
      <c r="E84" s="178"/>
      <c r="G84" s="73"/>
    </row>
    <row r="85" spans="1:7" ht="14.25">
      <c r="A85" s="178"/>
      <c r="B85" s="178"/>
      <c r="C85" s="178"/>
      <c r="D85" s="178"/>
      <c r="E85" s="178"/>
      <c r="G85" s="73"/>
    </row>
    <row r="86" spans="1:7" ht="14.25">
      <c r="A86" s="178"/>
      <c r="B86" s="178"/>
      <c r="C86" s="178"/>
      <c r="D86" s="178"/>
      <c r="E86" s="178"/>
      <c r="G86" s="73"/>
    </row>
    <row r="87" ht="14.25">
      <c r="G87" s="73"/>
    </row>
    <row r="88" ht="14.25">
      <c r="G88" s="73"/>
    </row>
    <row r="89" spans="1:7" ht="34.5" customHeight="1">
      <c r="A89" s="48" t="s">
        <v>60</v>
      </c>
      <c r="B89" s="46"/>
      <c r="C89" s="46"/>
      <c r="D89" s="46"/>
      <c r="E89" s="47"/>
      <c r="F89" s="46"/>
      <c r="G89" s="48" t="s">
        <v>59</v>
      </c>
    </row>
    <row r="90" spans="1:7" ht="15.75" thickBot="1">
      <c r="A90" s="46" t="s">
        <v>49</v>
      </c>
      <c r="B90" s="46"/>
      <c r="C90" s="46"/>
      <c r="D90" s="46"/>
      <c r="E90" s="47"/>
      <c r="F90" s="46"/>
      <c r="G90" s="46" t="s">
        <v>50</v>
      </c>
    </row>
    <row r="91" spans="1:7" ht="40.5" customHeight="1">
      <c r="A91" s="181" t="s">
        <v>48</v>
      </c>
      <c r="B91" s="45" t="s">
        <v>47</v>
      </c>
      <c r="C91" s="44" t="s">
        <v>46</v>
      </c>
      <c r="D91" s="44" t="s">
        <v>45</v>
      </c>
      <c r="E91" s="205" t="s">
        <v>44</v>
      </c>
      <c r="F91" s="43" t="s">
        <v>43</v>
      </c>
      <c r="G91" s="196" t="s">
        <v>42</v>
      </c>
    </row>
    <row r="92" spans="1:7" ht="40.5" customHeight="1" thickBot="1">
      <c r="A92" s="182"/>
      <c r="B92" s="42" t="s">
        <v>41</v>
      </c>
      <c r="C92" s="41" t="s">
        <v>40</v>
      </c>
      <c r="D92" s="41" t="s">
        <v>39</v>
      </c>
      <c r="E92" s="206"/>
      <c r="F92" s="40" t="s">
        <v>38</v>
      </c>
      <c r="G92" s="197"/>
    </row>
    <row r="93" spans="1:7" ht="31.5">
      <c r="A93" s="92" t="s">
        <v>37</v>
      </c>
      <c r="B93" s="100">
        <v>-0.020006635608240224</v>
      </c>
      <c r="C93" s="99">
        <v>101.09654860818769</v>
      </c>
      <c r="D93" s="99">
        <v>103.16044198006792</v>
      </c>
      <c r="E93" s="98">
        <v>3.4</v>
      </c>
      <c r="F93" s="97">
        <v>24.6</v>
      </c>
      <c r="G93" s="96" t="s">
        <v>36</v>
      </c>
    </row>
    <row r="94" spans="1:7" ht="15.75">
      <c r="A94" s="81" t="s">
        <v>35</v>
      </c>
      <c r="B94" s="80">
        <v>0.002604447764780634</v>
      </c>
      <c r="C94" s="37">
        <v>106.5956676433397</v>
      </c>
      <c r="D94" s="37">
        <v>106.31876597095241</v>
      </c>
      <c r="E94" s="36">
        <v>0.2</v>
      </c>
      <c r="F94" s="79">
        <v>1.4</v>
      </c>
      <c r="G94" s="78" t="s">
        <v>34</v>
      </c>
    </row>
    <row r="95" spans="1:7" ht="15.75">
      <c r="A95" s="81" t="s">
        <v>33</v>
      </c>
      <c r="B95" s="80">
        <v>0.00836690464704439</v>
      </c>
      <c r="C95" s="37">
        <v>110.04811686614681</v>
      </c>
      <c r="D95" s="37">
        <v>109.13499477124016</v>
      </c>
      <c r="E95" s="36">
        <v>0.8</v>
      </c>
      <c r="F95" s="79">
        <v>5.8</v>
      </c>
      <c r="G95" s="78" t="s">
        <v>32</v>
      </c>
    </row>
    <row r="96" spans="1:7" ht="31.5">
      <c r="A96" s="81" t="s">
        <v>31</v>
      </c>
      <c r="B96" s="80">
        <v>0.0016719486308288997</v>
      </c>
      <c r="C96" s="13">
        <v>103.16193709235465</v>
      </c>
      <c r="D96" s="32">
        <v>102.98974353166746</v>
      </c>
      <c r="E96" s="31">
        <v>4.5</v>
      </c>
      <c r="F96" s="79">
        <v>32.6</v>
      </c>
      <c r="G96" s="78" t="s">
        <v>30</v>
      </c>
    </row>
    <row r="97" spans="1:7" ht="15">
      <c r="A97" s="85" t="s">
        <v>29</v>
      </c>
      <c r="B97" s="84">
        <v>0.004495716652880581</v>
      </c>
      <c r="C97" s="63">
        <v>103.38134051314204</v>
      </c>
      <c r="D97" s="63">
        <v>102.91864743597219</v>
      </c>
      <c r="E97" s="60">
        <v>0.3</v>
      </c>
      <c r="F97" s="83">
        <v>2.2</v>
      </c>
      <c r="G97" s="82" t="s">
        <v>28</v>
      </c>
    </row>
    <row r="98" spans="1:7" ht="15">
      <c r="A98" s="89" t="s">
        <v>27</v>
      </c>
      <c r="B98" s="95">
        <v>8.706137497966893E-06</v>
      </c>
      <c r="C98" s="65">
        <v>100.0008706137498</v>
      </c>
      <c r="D98" s="65">
        <v>100</v>
      </c>
      <c r="E98" s="26"/>
      <c r="F98" s="87">
        <v>0.41</v>
      </c>
      <c r="G98" s="86" t="s">
        <v>26</v>
      </c>
    </row>
    <row r="99" spans="1:7" ht="15">
      <c r="A99" s="89" t="s">
        <v>25</v>
      </c>
      <c r="B99" s="95">
        <v>0.0076256599053694495</v>
      </c>
      <c r="C99" s="65">
        <v>105.79754947074407</v>
      </c>
      <c r="D99" s="65">
        <v>104.99687898051344</v>
      </c>
      <c r="E99" s="26"/>
      <c r="F99" s="87">
        <v>0.59</v>
      </c>
      <c r="G99" s="86" t="s">
        <v>24</v>
      </c>
    </row>
    <row r="100" spans="1:7" ht="15">
      <c r="A100" s="85" t="s">
        <v>23</v>
      </c>
      <c r="B100" s="84">
        <v>0.0076256599053694495</v>
      </c>
      <c r="C100" s="63">
        <v>105.79754947074407</v>
      </c>
      <c r="D100" s="63">
        <v>104.99687898051344</v>
      </c>
      <c r="E100" s="60">
        <v>2.2</v>
      </c>
      <c r="F100" s="83">
        <v>16</v>
      </c>
      <c r="G100" s="82" t="s">
        <v>22</v>
      </c>
    </row>
    <row r="101" spans="1:7" ht="15">
      <c r="A101" s="85" t="s">
        <v>21</v>
      </c>
      <c r="B101" s="84">
        <f>C101/D101-1</f>
        <v>-0.007436498363591282</v>
      </c>
      <c r="C101" s="19">
        <v>99.4907407165356</v>
      </c>
      <c r="D101" s="19">
        <v>100.236146657124</v>
      </c>
      <c r="E101" s="60">
        <v>2</v>
      </c>
      <c r="F101" s="83">
        <v>14.4</v>
      </c>
      <c r="G101" s="82" t="s">
        <v>20</v>
      </c>
    </row>
    <row r="102" spans="1:7" ht="31.5">
      <c r="A102" s="81" t="s">
        <v>19</v>
      </c>
      <c r="B102" s="80">
        <v>-0.004282126261796856</v>
      </c>
      <c r="C102" s="13">
        <v>100.09533120291294</v>
      </c>
      <c r="D102" s="56">
        <v>100.52579535117422</v>
      </c>
      <c r="E102" s="55">
        <v>0.5</v>
      </c>
      <c r="F102" s="91">
        <v>3.6</v>
      </c>
      <c r="G102" s="78" t="s">
        <v>18</v>
      </c>
    </row>
    <row r="103" spans="1:7" ht="15.75">
      <c r="A103" s="81" t="s">
        <v>17</v>
      </c>
      <c r="B103" s="80">
        <v>-0.028284228152378195</v>
      </c>
      <c r="C103" s="13">
        <v>99.05393237639665</v>
      </c>
      <c r="D103" s="56">
        <v>101.9371458673099</v>
      </c>
      <c r="E103" s="55">
        <v>0.8</v>
      </c>
      <c r="F103" s="91">
        <v>5.8</v>
      </c>
      <c r="G103" s="78" t="s">
        <v>16</v>
      </c>
    </row>
    <row r="104" spans="1:7" ht="15.75">
      <c r="A104" s="81" t="s">
        <v>15</v>
      </c>
      <c r="B104" s="80">
        <v>0.022355522925133015</v>
      </c>
      <c r="C104" s="13">
        <v>102.88480838032726</v>
      </c>
      <c r="D104" s="56">
        <v>100.63505901152304</v>
      </c>
      <c r="E104" s="55">
        <v>1.6</v>
      </c>
      <c r="F104" s="91">
        <v>11.6</v>
      </c>
      <c r="G104" s="78" t="s">
        <v>14</v>
      </c>
    </row>
    <row r="105" spans="1:7" ht="15.75">
      <c r="A105" s="81" t="s">
        <v>13</v>
      </c>
      <c r="B105" s="80">
        <v>-0.002556043847489708</v>
      </c>
      <c r="C105" s="13">
        <v>99.74884976618758</v>
      </c>
      <c r="D105" s="56">
        <v>100.00446556511679</v>
      </c>
      <c r="E105" s="55">
        <v>0.4</v>
      </c>
      <c r="F105" s="91">
        <v>2.9</v>
      </c>
      <c r="G105" s="78" t="s">
        <v>12</v>
      </c>
    </row>
    <row r="106" spans="1:7" ht="15.75">
      <c r="A106" s="81" t="s">
        <v>11</v>
      </c>
      <c r="B106" s="80">
        <v>0.007155801729014157</v>
      </c>
      <c r="C106" s="13">
        <v>99.68767509284716</v>
      </c>
      <c r="D106" s="56">
        <v>98.97939814446819</v>
      </c>
      <c r="E106" s="55">
        <v>0.3</v>
      </c>
      <c r="F106" s="94">
        <v>2.2</v>
      </c>
      <c r="G106" s="78" t="s">
        <v>10</v>
      </c>
    </row>
    <row r="107" spans="1:7" ht="15.75">
      <c r="A107" s="81" t="s">
        <v>9</v>
      </c>
      <c r="B107" s="80">
        <v>0</v>
      </c>
      <c r="C107" s="13">
        <v>100</v>
      </c>
      <c r="D107" s="56">
        <v>100</v>
      </c>
      <c r="E107" s="55">
        <v>0.7</v>
      </c>
      <c r="F107" s="79">
        <v>5.1</v>
      </c>
      <c r="G107" s="78" t="s">
        <v>8</v>
      </c>
    </row>
    <row r="108" spans="1:7" ht="15.75">
      <c r="A108" s="81" t="s">
        <v>7</v>
      </c>
      <c r="B108" s="80">
        <v>0.0008070450620668193</v>
      </c>
      <c r="C108" s="13">
        <v>102.21125336950509</v>
      </c>
      <c r="D108" s="56">
        <v>102.12883080091255</v>
      </c>
      <c r="E108" s="55">
        <v>0.2</v>
      </c>
      <c r="F108" s="79">
        <v>1.4</v>
      </c>
      <c r="G108" s="78" t="s">
        <v>6</v>
      </c>
    </row>
    <row r="109" spans="1:7" ht="15.75">
      <c r="A109" s="81" t="s">
        <v>5</v>
      </c>
      <c r="B109" s="80">
        <v>-0.0012532669982165262</v>
      </c>
      <c r="C109" s="13">
        <v>100.13252298292345</v>
      </c>
      <c r="D109" s="56">
        <v>100.25817324275006</v>
      </c>
      <c r="E109" s="55">
        <v>0.4</v>
      </c>
      <c r="F109" s="79">
        <v>2.9</v>
      </c>
      <c r="G109" s="78" t="s">
        <v>4</v>
      </c>
    </row>
    <row r="110" spans="1:7" ht="16.5" thickBot="1">
      <c r="A110" s="77" t="s">
        <v>3</v>
      </c>
      <c r="B110" s="76">
        <f>C110/D110-1</f>
        <v>-0.003742833467600515</v>
      </c>
      <c r="C110" s="6">
        <v>102.271826771757</v>
      </c>
      <c r="D110" s="6">
        <v>102.656051276125</v>
      </c>
      <c r="E110" s="93">
        <v>13.8</v>
      </c>
      <c r="F110" s="75">
        <v>100</v>
      </c>
      <c r="G110" s="74" t="s">
        <v>2</v>
      </c>
    </row>
    <row r="112" spans="6:7" ht="15" customHeight="1">
      <c r="F112" s="209" t="s">
        <v>1</v>
      </c>
      <c r="G112" s="209"/>
    </row>
    <row r="113" ht="14.25">
      <c r="G113" s="73"/>
    </row>
    <row r="114" spans="1:7" ht="14.25">
      <c r="A114" s="178" t="s">
        <v>0</v>
      </c>
      <c r="B114" s="178"/>
      <c r="C114" s="178"/>
      <c r="D114" s="178"/>
      <c r="E114" s="178"/>
      <c r="G114" s="73"/>
    </row>
    <row r="115" spans="1:7" ht="14.25">
      <c r="A115" s="178"/>
      <c r="B115" s="178"/>
      <c r="C115" s="178"/>
      <c r="D115" s="178"/>
      <c r="E115" s="178"/>
      <c r="G115" s="73"/>
    </row>
    <row r="116" spans="1:7" ht="14.25">
      <c r="A116" s="178"/>
      <c r="B116" s="178"/>
      <c r="C116" s="178"/>
      <c r="D116" s="178"/>
      <c r="E116" s="178"/>
      <c r="G116" s="73"/>
    </row>
    <row r="117" ht="14.25">
      <c r="G117" s="73"/>
    </row>
    <row r="118" ht="14.25">
      <c r="G118" s="73"/>
    </row>
    <row r="119" spans="1:7" ht="20.25">
      <c r="A119" s="48" t="s">
        <v>58</v>
      </c>
      <c r="G119" s="72" t="s">
        <v>57</v>
      </c>
    </row>
    <row r="120" spans="1:7" ht="15.75" thickBot="1">
      <c r="A120" s="46" t="s">
        <v>49</v>
      </c>
      <c r="B120" s="46"/>
      <c r="C120" s="46"/>
      <c r="D120" s="46"/>
      <c r="E120" s="47"/>
      <c r="F120" s="46"/>
      <c r="G120" s="46" t="s">
        <v>56</v>
      </c>
    </row>
    <row r="121" spans="1:7" ht="40.5" customHeight="1">
      <c r="A121" s="181" t="s">
        <v>48</v>
      </c>
      <c r="B121" s="45" t="s">
        <v>47</v>
      </c>
      <c r="C121" s="44" t="s">
        <v>46</v>
      </c>
      <c r="D121" s="44" t="s">
        <v>45</v>
      </c>
      <c r="E121" s="205" t="s">
        <v>44</v>
      </c>
      <c r="F121" s="71" t="s">
        <v>43</v>
      </c>
      <c r="G121" s="196" t="s">
        <v>42</v>
      </c>
    </row>
    <row r="122" spans="1:7" ht="40.5" customHeight="1" thickBot="1">
      <c r="A122" s="182"/>
      <c r="B122" s="42" t="s">
        <v>41</v>
      </c>
      <c r="C122" s="41" t="s">
        <v>40</v>
      </c>
      <c r="D122" s="41" t="s">
        <v>39</v>
      </c>
      <c r="E122" s="206"/>
      <c r="F122" s="70" t="s">
        <v>38</v>
      </c>
      <c r="G122" s="197"/>
    </row>
    <row r="123" spans="1:7" ht="31.5">
      <c r="A123" s="92" t="s">
        <v>37</v>
      </c>
      <c r="B123" s="80">
        <v>-0.015631555171424345</v>
      </c>
      <c r="C123" s="37">
        <v>101.64624146024804</v>
      </c>
      <c r="D123" s="37">
        <v>103.26036149802565</v>
      </c>
      <c r="E123" s="36">
        <v>2.3</v>
      </c>
      <c r="F123" s="91">
        <v>21.9</v>
      </c>
      <c r="G123" s="90" t="s">
        <v>36</v>
      </c>
    </row>
    <row r="124" spans="1:7" ht="15.75">
      <c r="A124" s="81" t="s">
        <v>35</v>
      </c>
      <c r="B124" s="80">
        <v>-1.140865197249846E-05</v>
      </c>
      <c r="C124" s="37">
        <v>104.10759552415082</v>
      </c>
      <c r="D124" s="37">
        <v>104.10878326502637</v>
      </c>
      <c r="E124" s="36">
        <v>0.2</v>
      </c>
      <c r="F124" s="79">
        <v>1.9</v>
      </c>
      <c r="G124" s="78" t="s">
        <v>34</v>
      </c>
    </row>
    <row r="125" spans="1:7" ht="15.75">
      <c r="A125" s="81" t="s">
        <v>33</v>
      </c>
      <c r="B125" s="80">
        <v>0.23836163317561335</v>
      </c>
      <c r="C125" s="37">
        <v>121.36364351450791</v>
      </c>
      <c r="D125" s="37">
        <v>98.00339437461982</v>
      </c>
      <c r="E125" s="36">
        <v>0.7</v>
      </c>
      <c r="F125" s="79">
        <v>6.7</v>
      </c>
      <c r="G125" s="78" t="s">
        <v>32</v>
      </c>
    </row>
    <row r="126" spans="1:7" ht="31.5">
      <c r="A126" s="81" t="s">
        <v>31</v>
      </c>
      <c r="B126" s="80">
        <v>-0.004489705936109936</v>
      </c>
      <c r="C126" s="13">
        <v>101.2001871520932</v>
      </c>
      <c r="D126" s="32">
        <v>101.65659537177861</v>
      </c>
      <c r="E126" s="31">
        <v>3.5</v>
      </c>
      <c r="F126" s="79">
        <v>33.3</v>
      </c>
      <c r="G126" s="78" t="s">
        <v>30</v>
      </c>
    </row>
    <row r="127" spans="1:7" ht="15">
      <c r="A127" s="85" t="s">
        <v>29</v>
      </c>
      <c r="B127" s="84">
        <v>0</v>
      </c>
      <c r="C127" s="63">
        <v>102.58396172290514</v>
      </c>
      <c r="D127" s="63">
        <v>102.58396172290514</v>
      </c>
      <c r="E127" s="60">
        <v>0.1</v>
      </c>
      <c r="F127" s="83">
        <v>0.9</v>
      </c>
      <c r="G127" s="82" t="s">
        <v>28</v>
      </c>
    </row>
    <row r="128" spans="1:7" ht="15">
      <c r="A128" s="89" t="s">
        <v>27</v>
      </c>
      <c r="B128" s="88">
        <v>0</v>
      </c>
      <c r="C128" s="27">
        <v>100</v>
      </c>
      <c r="D128" s="27">
        <v>100</v>
      </c>
      <c r="E128" s="26"/>
      <c r="F128" s="87">
        <v>0.113</v>
      </c>
      <c r="G128" s="86" t="s">
        <v>26</v>
      </c>
    </row>
    <row r="129" spans="1:7" ht="15">
      <c r="A129" s="89" t="s">
        <v>25</v>
      </c>
      <c r="B129" s="88">
        <v>0</v>
      </c>
      <c r="C129" s="27">
        <v>102.91860089647606</v>
      </c>
      <c r="D129" s="27">
        <v>102.91860089647606</v>
      </c>
      <c r="E129" s="26"/>
      <c r="F129" s="87">
        <v>0.887</v>
      </c>
      <c r="G129" s="86" t="s">
        <v>24</v>
      </c>
    </row>
    <row r="130" spans="1:7" ht="15">
      <c r="A130" s="85" t="s">
        <v>23</v>
      </c>
      <c r="B130" s="84">
        <v>0</v>
      </c>
      <c r="C130" s="63">
        <v>102.91860089647606</v>
      </c>
      <c r="D130" s="63">
        <v>102.91860089647606</v>
      </c>
      <c r="E130" s="60">
        <v>1.4</v>
      </c>
      <c r="F130" s="83">
        <v>13.8</v>
      </c>
      <c r="G130" s="82" t="s">
        <v>22</v>
      </c>
    </row>
    <row r="131" spans="1:7" ht="15">
      <c r="A131" s="85" t="s">
        <v>21</v>
      </c>
      <c r="B131" s="84">
        <f>C131/D131-1</f>
        <v>-0.008806507416499687</v>
      </c>
      <c r="C131" s="19">
        <v>99.6031239654518</v>
      </c>
      <c r="D131" s="19">
        <v>100.488072924935</v>
      </c>
      <c r="E131" s="60">
        <v>1.9</v>
      </c>
      <c r="F131" s="83">
        <v>18.7</v>
      </c>
      <c r="G131" s="82" t="s">
        <v>20</v>
      </c>
    </row>
    <row r="132" spans="1:7" ht="31.5">
      <c r="A132" s="81" t="s">
        <v>19</v>
      </c>
      <c r="B132" s="80">
        <v>0.001046239686000026</v>
      </c>
      <c r="C132" s="13">
        <v>100.6223475259406</v>
      </c>
      <c r="D132" s="56">
        <v>100.51718246052549</v>
      </c>
      <c r="E132" s="55">
        <v>0.3</v>
      </c>
      <c r="F132" s="79">
        <v>2.9</v>
      </c>
      <c r="G132" s="78" t="s">
        <v>18</v>
      </c>
    </row>
    <row r="133" spans="1:7" ht="15.75">
      <c r="A133" s="81" t="s">
        <v>17</v>
      </c>
      <c r="B133" s="80">
        <v>-0.020805234666032194</v>
      </c>
      <c r="C133" s="13">
        <v>99.6802506511509</v>
      </c>
      <c r="D133" s="56">
        <v>101.7981857951963</v>
      </c>
      <c r="E133" s="55">
        <v>0.6</v>
      </c>
      <c r="F133" s="79">
        <v>5.7</v>
      </c>
      <c r="G133" s="78" t="s">
        <v>16</v>
      </c>
    </row>
    <row r="134" spans="1:7" ht="15.75">
      <c r="A134" s="81" t="s">
        <v>15</v>
      </c>
      <c r="B134" s="80">
        <v>0.0039661080686963805</v>
      </c>
      <c r="C134" s="13">
        <v>102.64711119980713</v>
      </c>
      <c r="D134" s="56">
        <v>102.2416099257242</v>
      </c>
      <c r="E134" s="55">
        <v>1.2</v>
      </c>
      <c r="F134" s="79">
        <v>11.4</v>
      </c>
      <c r="G134" s="78" t="s">
        <v>14</v>
      </c>
    </row>
    <row r="135" spans="1:7" ht="15.75">
      <c r="A135" s="81" t="s">
        <v>13</v>
      </c>
      <c r="B135" s="80">
        <v>0</v>
      </c>
      <c r="C135" s="13">
        <v>100</v>
      </c>
      <c r="D135" s="56">
        <v>100</v>
      </c>
      <c r="E135" s="55">
        <v>0.4</v>
      </c>
      <c r="F135" s="79">
        <v>3.8</v>
      </c>
      <c r="G135" s="78" t="s">
        <v>12</v>
      </c>
    </row>
    <row r="136" spans="1:7" ht="15.75">
      <c r="A136" s="81" t="s">
        <v>11</v>
      </c>
      <c r="B136" s="80">
        <v>-0.000233015202887738</v>
      </c>
      <c r="C136" s="13">
        <v>99.89740180208314</v>
      </c>
      <c r="D136" s="56">
        <v>99.92068484073398</v>
      </c>
      <c r="E136" s="55">
        <v>0.3</v>
      </c>
      <c r="F136" s="79">
        <v>2.9</v>
      </c>
      <c r="G136" s="78" t="s">
        <v>10</v>
      </c>
    </row>
    <row r="137" spans="1:7" ht="15.75">
      <c r="A137" s="81" t="s">
        <v>9</v>
      </c>
      <c r="B137" s="80">
        <v>0</v>
      </c>
      <c r="C137" s="13">
        <v>100</v>
      </c>
      <c r="D137" s="56">
        <v>100</v>
      </c>
      <c r="E137" s="55">
        <v>0.5</v>
      </c>
      <c r="F137" s="79">
        <v>4.8</v>
      </c>
      <c r="G137" s="78" t="s">
        <v>8</v>
      </c>
    </row>
    <row r="138" spans="1:7" ht="15.75">
      <c r="A138" s="81" t="s">
        <v>7</v>
      </c>
      <c r="B138" s="80">
        <v>-0.00012174459135561346</v>
      </c>
      <c r="C138" s="13">
        <v>100.72983470993981</v>
      </c>
      <c r="D138" s="56">
        <v>100.74209951567765</v>
      </c>
      <c r="E138" s="55">
        <v>0.1</v>
      </c>
      <c r="F138" s="79">
        <v>1</v>
      </c>
      <c r="G138" s="78" t="s">
        <v>6</v>
      </c>
    </row>
    <row r="139" spans="1:7" ht="15.75">
      <c r="A139" s="81" t="s">
        <v>5</v>
      </c>
      <c r="B139" s="80">
        <v>0.0006242614120218247</v>
      </c>
      <c r="C139" s="13">
        <v>100.55451631483342</v>
      </c>
      <c r="D139" s="56">
        <v>100.49178317237364</v>
      </c>
      <c r="E139" s="55">
        <v>0.4</v>
      </c>
      <c r="F139" s="79">
        <v>3.8</v>
      </c>
      <c r="G139" s="78" t="s">
        <v>4</v>
      </c>
    </row>
    <row r="140" spans="1:7" ht="16.5" thickBot="1">
      <c r="A140" s="77" t="s">
        <v>3</v>
      </c>
      <c r="B140" s="76">
        <f>C140/D140-1</f>
        <v>0.005407481416906723</v>
      </c>
      <c r="C140" s="6">
        <v>102.327258169395</v>
      </c>
      <c r="D140" s="6">
        <v>101.776901466047</v>
      </c>
      <c r="E140" s="5">
        <v>10.5</v>
      </c>
      <c r="F140" s="75">
        <v>100</v>
      </c>
      <c r="G140" s="74" t="s">
        <v>2</v>
      </c>
    </row>
    <row r="142" spans="6:7" ht="15" customHeight="1">
      <c r="F142" s="215" t="s">
        <v>1</v>
      </c>
      <c r="G142" s="215"/>
    </row>
    <row r="143" spans="1:7" ht="14.25">
      <c r="A143" s="178" t="s">
        <v>0</v>
      </c>
      <c r="B143" s="178"/>
      <c r="C143" s="178"/>
      <c r="D143" s="178"/>
      <c r="E143" s="178"/>
      <c r="G143" s="73"/>
    </row>
    <row r="144" spans="1:7" ht="14.25">
      <c r="A144" s="178"/>
      <c r="B144" s="178"/>
      <c r="C144" s="178"/>
      <c r="D144" s="178"/>
      <c r="E144" s="178"/>
      <c r="G144" s="73"/>
    </row>
    <row r="145" spans="1:7" ht="14.25">
      <c r="A145" s="178"/>
      <c r="B145" s="178"/>
      <c r="C145" s="178"/>
      <c r="D145" s="178"/>
      <c r="E145" s="178"/>
      <c r="G145" s="73"/>
    </row>
    <row r="146" ht="14.25">
      <c r="G146" s="73"/>
    </row>
    <row r="147" ht="14.25">
      <c r="G147" s="73"/>
    </row>
    <row r="148" ht="14.25">
      <c r="G148" s="73"/>
    </row>
    <row r="150" spans="1:7" ht="20.25">
      <c r="A150" s="48" t="s">
        <v>55</v>
      </c>
      <c r="B150" s="46"/>
      <c r="C150" s="46"/>
      <c r="D150" s="46"/>
      <c r="E150" s="47"/>
      <c r="F150" s="46"/>
      <c r="G150" s="72" t="s">
        <v>54</v>
      </c>
    </row>
    <row r="151" spans="1:7" ht="15.75" thickBot="1">
      <c r="A151" s="46" t="s">
        <v>49</v>
      </c>
      <c r="G151" s="46" t="s">
        <v>53</v>
      </c>
    </row>
    <row r="152" spans="1:7" ht="40.5" customHeight="1">
      <c r="A152" s="181" t="s">
        <v>48</v>
      </c>
      <c r="B152" s="45" t="s">
        <v>47</v>
      </c>
      <c r="C152" s="44" t="s">
        <v>46</v>
      </c>
      <c r="D152" s="44" t="s">
        <v>45</v>
      </c>
      <c r="E152" s="205" t="s">
        <v>44</v>
      </c>
      <c r="F152" s="71" t="s">
        <v>43</v>
      </c>
      <c r="G152" s="196" t="s">
        <v>42</v>
      </c>
    </row>
    <row r="153" spans="1:7" ht="40.5" customHeight="1" thickBot="1">
      <c r="A153" s="182"/>
      <c r="B153" s="42" t="s">
        <v>41</v>
      </c>
      <c r="C153" s="41" t="s">
        <v>40</v>
      </c>
      <c r="D153" s="41" t="s">
        <v>39</v>
      </c>
      <c r="E153" s="206"/>
      <c r="F153" s="70" t="s">
        <v>38</v>
      </c>
      <c r="G153" s="197"/>
    </row>
    <row r="154" spans="1:7" ht="31.5">
      <c r="A154" s="69" t="s">
        <v>37</v>
      </c>
      <c r="B154" s="57">
        <v>-0.024895972873927818</v>
      </c>
      <c r="C154" s="37">
        <v>100.9313778103757</v>
      </c>
      <c r="D154" s="37">
        <v>103.50831808976436</v>
      </c>
      <c r="E154" s="36">
        <v>1.8</v>
      </c>
      <c r="F154" s="55">
        <v>23.1</v>
      </c>
      <c r="G154" s="68" t="s">
        <v>36</v>
      </c>
    </row>
    <row r="155" spans="1:7" ht="15.75">
      <c r="A155" s="58" t="s">
        <v>35</v>
      </c>
      <c r="B155" s="57">
        <v>0.0006002768573533338</v>
      </c>
      <c r="C155" s="37">
        <v>106.53876380415133</v>
      </c>
      <c r="D155" s="37">
        <v>106.47484941615663</v>
      </c>
      <c r="E155" s="36">
        <v>0.1</v>
      </c>
      <c r="F155" s="11">
        <v>1.3</v>
      </c>
      <c r="G155" s="54" t="s">
        <v>34</v>
      </c>
    </row>
    <row r="156" spans="1:7" ht="15.75">
      <c r="A156" s="58" t="s">
        <v>33</v>
      </c>
      <c r="B156" s="57">
        <v>0.05665050914187502</v>
      </c>
      <c r="C156" s="37">
        <v>113.0739229472184</v>
      </c>
      <c r="D156" s="37">
        <v>107.01165803539695</v>
      </c>
      <c r="E156" s="36">
        <v>0.4</v>
      </c>
      <c r="F156" s="11">
        <v>5.1</v>
      </c>
      <c r="G156" s="54" t="s">
        <v>32</v>
      </c>
    </row>
    <row r="157" spans="1:7" ht="31.5">
      <c r="A157" s="58" t="s">
        <v>31</v>
      </c>
      <c r="B157" s="57">
        <v>-0.005062749037842402</v>
      </c>
      <c r="C157" s="13">
        <v>99.54884771808881</v>
      </c>
      <c r="D157" s="32">
        <v>100.05540311393482</v>
      </c>
      <c r="E157" s="31">
        <v>2.2</v>
      </c>
      <c r="F157" s="11">
        <v>28.2</v>
      </c>
      <c r="G157" s="54" t="s">
        <v>30</v>
      </c>
    </row>
    <row r="158" spans="1:7" ht="15">
      <c r="A158" s="62" t="s">
        <v>29</v>
      </c>
      <c r="B158" s="61">
        <v>0</v>
      </c>
      <c r="C158" s="63">
        <v>100</v>
      </c>
      <c r="D158" s="63">
        <v>100</v>
      </c>
      <c r="E158" s="60">
        <v>0.2</v>
      </c>
      <c r="F158" s="60">
        <v>2.2</v>
      </c>
      <c r="G158" s="59" t="s">
        <v>28</v>
      </c>
    </row>
    <row r="159" spans="1:7" ht="15">
      <c r="A159" s="67" t="s">
        <v>27</v>
      </c>
      <c r="B159" s="66">
        <v>0</v>
      </c>
      <c r="C159" s="65">
        <v>100</v>
      </c>
      <c r="D159" s="65">
        <v>100</v>
      </c>
      <c r="E159" s="26"/>
      <c r="F159" s="26">
        <v>0.197</v>
      </c>
      <c r="G159" s="64" t="s">
        <v>26</v>
      </c>
    </row>
    <row r="160" spans="1:7" ht="15">
      <c r="A160" s="67" t="s">
        <v>25</v>
      </c>
      <c r="B160" s="66">
        <v>0</v>
      </c>
      <c r="C160" s="65">
        <v>100</v>
      </c>
      <c r="D160" s="65">
        <v>100</v>
      </c>
      <c r="E160" s="26"/>
      <c r="F160" s="26">
        <v>0.803</v>
      </c>
      <c r="G160" s="64" t="s">
        <v>24</v>
      </c>
    </row>
    <row r="161" spans="1:7" ht="15">
      <c r="A161" s="62" t="s">
        <v>23</v>
      </c>
      <c r="B161" s="61">
        <v>0</v>
      </c>
      <c r="C161" s="63">
        <v>100</v>
      </c>
      <c r="D161" s="63">
        <v>100</v>
      </c>
      <c r="E161" s="60">
        <v>0.9</v>
      </c>
      <c r="F161" s="60">
        <v>12.1</v>
      </c>
      <c r="G161" s="59" t="s">
        <v>22</v>
      </c>
    </row>
    <row r="162" spans="1:7" ht="15">
      <c r="A162" s="62" t="s">
        <v>21</v>
      </c>
      <c r="B162" s="61">
        <f>C162/D162-1</f>
        <v>-0.013467145646412049</v>
      </c>
      <c r="C162" s="19">
        <v>98.7993601829401</v>
      </c>
      <c r="D162" s="19">
        <v>100.148068811836</v>
      </c>
      <c r="E162" s="60">
        <v>1.1</v>
      </c>
      <c r="F162" s="60">
        <v>13.9</v>
      </c>
      <c r="G162" s="59" t="s">
        <v>20</v>
      </c>
    </row>
    <row r="163" spans="1:7" ht="31.5">
      <c r="A163" s="58" t="s">
        <v>19</v>
      </c>
      <c r="B163" s="57">
        <v>-0.0036544530247252416</v>
      </c>
      <c r="C163" s="13">
        <v>101.50514298430275</v>
      </c>
      <c r="D163" s="56">
        <v>101.87744933718432</v>
      </c>
      <c r="E163" s="55">
        <v>0.2</v>
      </c>
      <c r="F163" s="11">
        <v>2.6</v>
      </c>
      <c r="G163" s="54" t="s">
        <v>18</v>
      </c>
    </row>
    <row r="164" spans="1:7" ht="15.75">
      <c r="A164" s="58" t="s">
        <v>17</v>
      </c>
      <c r="B164" s="57">
        <v>-0.017854330912282692</v>
      </c>
      <c r="C164" s="13">
        <v>98.84068607641228</v>
      </c>
      <c r="D164" s="56">
        <v>100.6375013272951</v>
      </c>
      <c r="E164" s="55">
        <v>0.9</v>
      </c>
      <c r="F164" s="11">
        <v>11.5</v>
      </c>
      <c r="G164" s="54" t="s">
        <v>16</v>
      </c>
    </row>
    <row r="165" spans="1:7" ht="15.75">
      <c r="A165" s="58" t="s">
        <v>15</v>
      </c>
      <c r="B165" s="57">
        <v>0.004327555607666357</v>
      </c>
      <c r="C165" s="13">
        <v>101.54877967667666</v>
      </c>
      <c r="D165" s="56">
        <v>101.11121527003685</v>
      </c>
      <c r="E165" s="55">
        <v>0.9</v>
      </c>
      <c r="F165" s="11">
        <v>11.5</v>
      </c>
      <c r="G165" s="54" t="s">
        <v>14</v>
      </c>
    </row>
    <row r="166" spans="1:7" ht="15.75">
      <c r="A166" s="58" t="s">
        <v>13</v>
      </c>
      <c r="B166" s="57">
        <v>-0.001514306069679776</v>
      </c>
      <c r="C166" s="13">
        <v>99.84856939303202</v>
      </c>
      <c r="D166" s="56">
        <v>100</v>
      </c>
      <c r="E166" s="55">
        <v>0.3</v>
      </c>
      <c r="F166" s="11">
        <v>3.8</v>
      </c>
      <c r="G166" s="54" t="s">
        <v>12</v>
      </c>
    </row>
    <row r="167" spans="1:7" ht="15.75">
      <c r="A167" s="58" t="s">
        <v>11</v>
      </c>
      <c r="B167" s="57">
        <v>-0.0004535525054801233</v>
      </c>
      <c r="C167" s="13">
        <v>100.48257529473143</v>
      </c>
      <c r="D167" s="56">
        <v>100.52817009815078</v>
      </c>
      <c r="E167" s="55">
        <v>0.1</v>
      </c>
      <c r="F167" s="11">
        <v>1.3</v>
      </c>
      <c r="G167" s="54" t="s">
        <v>10</v>
      </c>
    </row>
    <row r="168" spans="1:7" ht="15.75">
      <c r="A168" s="58" t="s">
        <v>9</v>
      </c>
      <c r="B168" s="57">
        <v>0</v>
      </c>
      <c r="C168" s="13">
        <v>100.31241116964766</v>
      </c>
      <c r="D168" s="56">
        <v>100.31241116964766</v>
      </c>
      <c r="E168" s="55">
        <v>0.4</v>
      </c>
      <c r="F168" s="11">
        <v>5.1</v>
      </c>
      <c r="G168" s="54" t="s">
        <v>8</v>
      </c>
    </row>
    <row r="169" spans="1:7" ht="15.75">
      <c r="A169" s="58" t="s">
        <v>7</v>
      </c>
      <c r="B169" s="57">
        <v>0.0011357891173501677</v>
      </c>
      <c r="C169" s="13">
        <v>101.82410127987306</v>
      </c>
      <c r="D169" s="56">
        <v>101.70858177954673</v>
      </c>
      <c r="E169" s="55">
        <v>0.2</v>
      </c>
      <c r="F169" s="11">
        <v>2.6</v>
      </c>
      <c r="G169" s="54" t="s">
        <v>6</v>
      </c>
    </row>
    <row r="170" spans="1:7" ht="15.75">
      <c r="A170" s="58" t="s">
        <v>5</v>
      </c>
      <c r="B170" s="57">
        <v>0.0002956888548059743</v>
      </c>
      <c r="C170" s="13">
        <v>101.00222458291711</v>
      </c>
      <c r="D170" s="56">
        <v>100.97236817900321</v>
      </c>
      <c r="E170" s="55">
        <v>0.3</v>
      </c>
      <c r="F170" s="11">
        <v>3.8</v>
      </c>
      <c r="G170" s="54" t="s">
        <v>4</v>
      </c>
    </row>
    <row r="171" spans="1:7" ht="16.5" thickBot="1">
      <c r="A171" s="53" t="s">
        <v>3</v>
      </c>
      <c r="B171" s="52">
        <f>C171/D171-1</f>
        <v>-0.006734873961055432</v>
      </c>
      <c r="C171" s="6">
        <v>101.017235490667</v>
      </c>
      <c r="D171" s="6">
        <v>101.702186901009</v>
      </c>
      <c r="E171" s="5">
        <v>7.8</v>
      </c>
      <c r="F171" s="51">
        <v>100</v>
      </c>
      <c r="G171" s="50" t="s">
        <v>2</v>
      </c>
    </row>
    <row r="173" spans="6:7" ht="15" customHeight="1">
      <c r="F173" s="209" t="s">
        <v>1</v>
      </c>
      <c r="G173" s="209"/>
    </row>
    <row r="174" spans="1:5" ht="12.75">
      <c r="A174" s="178" t="s">
        <v>0</v>
      </c>
      <c r="B174" s="178"/>
      <c r="C174" s="178"/>
      <c r="D174" s="178"/>
      <c r="E174" s="178"/>
    </row>
    <row r="175" spans="1:5" ht="12.75">
      <c r="A175" s="178"/>
      <c r="B175" s="178"/>
      <c r="C175" s="178"/>
      <c r="D175" s="178"/>
      <c r="E175" s="178"/>
    </row>
    <row r="176" spans="1:5" ht="12.75">
      <c r="A176" s="178"/>
      <c r="B176" s="178"/>
      <c r="C176" s="178"/>
      <c r="D176" s="178"/>
      <c r="E176" s="178"/>
    </row>
    <row r="179" ht="20.25">
      <c r="G179" s="49" t="s">
        <v>52</v>
      </c>
    </row>
    <row r="180" spans="1:7" ht="20.25">
      <c r="A180" s="48" t="s">
        <v>51</v>
      </c>
      <c r="B180" s="46"/>
      <c r="C180" s="46"/>
      <c r="D180" s="46"/>
      <c r="E180" s="47"/>
      <c r="F180" s="46"/>
      <c r="G180" s="46" t="s">
        <v>50</v>
      </c>
    </row>
    <row r="181" ht="15.75" thickBot="1">
      <c r="A181" s="46" t="s">
        <v>49</v>
      </c>
    </row>
    <row r="182" spans="1:7" ht="40.5" customHeight="1">
      <c r="A182" s="179" t="s">
        <v>48</v>
      </c>
      <c r="B182" s="45" t="s">
        <v>47</v>
      </c>
      <c r="C182" s="44" t="s">
        <v>46</v>
      </c>
      <c r="D182" s="44" t="s">
        <v>45</v>
      </c>
      <c r="E182" s="205" t="s">
        <v>44</v>
      </c>
      <c r="F182" s="43" t="s">
        <v>43</v>
      </c>
      <c r="G182" s="207" t="s">
        <v>42</v>
      </c>
    </row>
    <row r="183" spans="1:7" ht="40.5" customHeight="1" thickBot="1">
      <c r="A183" s="180"/>
      <c r="B183" s="42" t="s">
        <v>41</v>
      </c>
      <c r="C183" s="41" t="s">
        <v>40</v>
      </c>
      <c r="D183" s="41" t="s">
        <v>39</v>
      </c>
      <c r="E183" s="206"/>
      <c r="F183" s="40" t="s">
        <v>38</v>
      </c>
      <c r="G183" s="208"/>
    </row>
    <row r="184" spans="1:7" ht="31.5">
      <c r="A184" s="39" t="s">
        <v>37</v>
      </c>
      <c r="B184" s="38">
        <v>-0.01001446389732847</v>
      </c>
      <c r="C184" s="37">
        <v>100.11436613073417</v>
      </c>
      <c r="D184" s="37">
        <v>101.12709982093243</v>
      </c>
      <c r="E184" s="36">
        <v>1.4</v>
      </c>
      <c r="F184" s="35">
        <v>24.1</v>
      </c>
      <c r="G184" s="34" t="s">
        <v>36</v>
      </c>
    </row>
    <row r="185" spans="1:7" ht="15.75">
      <c r="A185" s="15" t="s">
        <v>35</v>
      </c>
      <c r="B185" s="14">
        <v>-0.017804572489327965</v>
      </c>
      <c r="C185" s="13">
        <v>105.17008627286577</v>
      </c>
      <c r="D185" s="13">
        <v>107.07653826022627</v>
      </c>
      <c r="E185" s="33">
        <v>0.1</v>
      </c>
      <c r="F185" s="10">
        <v>1.7</v>
      </c>
      <c r="G185" s="9" t="s">
        <v>34</v>
      </c>
    </row>
    <row r="186" spans="1:7" ht="15.75">
      <c r="A186" s="15" t="s">
        <v>33</v>
      </c>
      <c r="B186" s="14">
        <v>-0.03684814082372661</v>
      </c>
      <c r="C186" s="13">
        <v>101.39852451685324</v>
      </c>
      <c r="D186" s="13">
        <v>105.2778163181592</v>
      </c>
      <c r="E186" s="33">
        <v>0.2</v>
      </c>
      <c r="F186" s="10">
        <v>3.4</v>
      </c>
      <c r="G186" s="9" t="s">
        <v>32</v>
      </c>
    </row>
    <row r="187" spans="1:7" ht="31.5">
      <c r="A187" s="15" t="s">
        <v>31</v>
      </c>
      <c r="B187" s="14">
        <v>-0.008582718578040303</v>
      </c>
      <c r="C187" s="13">
        <v>101.9204828156112</v>
      </c>
      <c r="D187" s="32">
        <v>102.80281040636062</v>
      </c>
      <c r="E187" s="31">
        <v>1.6</v>
      </c>
      <c r="F187" s="10">
        <v>27.6</v>
      </c>
      <c r="G187" s="9" t="s">
        <v>30</v>
      </c>
    </row>
    <row r="188" spans="1:7" ht="15">
      <c r="A188" s="21" t="s">
        <v>29</v>
      </c>
      <c r="B188" s="20">
        <f>C188/D188-1</f>
        <v>0</v>
      </c>
      <c r="C188" s="30">
        <v>103.94</v>
      </c>
      <c r="D188" s="19">
        <v>103.94</v>
      </c>
      <c r="E188" s="22">
        <v>0.03</v>
      </c>
      <c r="F188" s="17">
        <v>0.5</v>
      </c>
      <c r="G188" s="16" t="s">
        <v>28</v>
      </c>
    </row>
    <row r="189" spans="1:7" ht="15">
      <c r="A189" s="29" t="s">
        <v>27</v>
      </c>
      <c r="B189" s="28">
        <v>0</v>
      </c>
      <c r="C189" s="27">
        <v>100</v>
      </c>
      <c r="D189" s="27">
        <v>100</v>
      </c>
      <c r="E189" s="26"/>
      <c r="F189" s="25">
        <v>0.133</v>
      </c>
      <c r="G189" s="24" t="s">
        <v>26</v>
      </c>
    </row>
    <row r="190" spans="1:7" ht="15">
      <c r="A190" s="29" t="s">
        <v>25</v>
      </c>
      <c r="B190" s="28">
        <v>0</v>
      </c>
      <c r="C190" s="27">
        <v>104.56395525912733</v>
      </c>
      <c r="D190" s="27">
        <v>104.56395525912733</v>
      </c>
      <c r="E190" s="26"/>
      <c r="F190" s="25">
        <v>0.867</v>
      </c>
      <c r="G190" s="24" t="s">
        <v>24</v>
      </c>
    </row>
    <row r="191" spans="1:7" ht="15">
      <c r="A191" s="21" t="s">
        <v>23</v>
      </c>
      <c r="B191" s="23">
        <v>0</v>
      </c>
      <c r="C191" s="19">
        <v>104.56395525912733</v>
      </c>
      <c r="D191" s="19">
        <v>104.56395525912733</v>
      </c>
      <c r="E191" s="22">
        <v>0.55</v>
      </c>
      <c r="F191" s="17">
        <v>9.5</v>
      </c>
      <c r="G191" s="16" t="s">
        <v>22</v>
      </c>
    </row>
    <row r="192" spans="1:7" ht="15">
      <c r="A192" s="21" t="s">
        <v>21</v>
      </c>
      <c r="B192" s="20">
        <f>C192/D192-1</f>
        <v>-0.01507137260168745</v>
      </c>
      <c r="C192" s="19">
        <v>99.9927654277342</v>
      </c>
      <c r="D192" s="19">
        <v>101.522854190831</v>
      </c>
      <c r="E192" s="18">
        <v>1</v>
      </c>
      <c r="F192" s="17">
        <v>17.6</v>
      </c>
      <c r="G192" s="16" t="s">
        <v>20</v>
      </c>
    </row>
    <row r="193" spans="1:7" ht="31.5">
      <c r="A193" s="15" t="s">
        <v>19</v>
      </c>
      <c r="B193" s="14">
        <v>0.0030228419749068762</v>
      </c>
      <c r="C193" s="13">
        <v>101.1759152993881</v>
      </c>
      <c r="D193" s="12">
        <v>100.87099821194228</v>
      </c>
      <c r="E193" s="11">
        <v>0.2</v>
      </c>
      <c r="F193" s="10">
        <v>3.4</v>
      </c>
      <c r="G193" s="9" t="s">
        <v>18</v>
      </c>
    </row>
    <row r="194" spans="1:7" ht="15.75">
      <c r="A194" s="15" t="s">
        <v>17</v>
      </c>
      <c r="B194" s="14">
        <v>-0.014184316721506935</v>
      </c>
      <c r="C194" s="13">
        <v>100.20958130733179</v>
      </c>
      <c r="D194" s="12">
        <v>101.65143749191355</v>
      </c>
      <c r="E194" s="11">
        <v>0.9</v>
      </c>
      <c r="F194" s="10">
        <v>15.5</v>
      </c>
      <c r="G194" s="9" t="s">
        <v>16</v>
      </c>
    </row>
    <row r="195" spans="1:7" ht="15.75">
      <c r="A195" s="15" t="s">
        <v>15</v>
      </c>
      <c r="B195" s="14">
        <v>0.0036103003596384426</v>
      </c>
      <c r="C195" s="13">
        <v>100.67215400950268</v>
      </c>
      <c r="D195" s="12">
        <v>100.31000476323065</v>
      </c>
      <c r="E195" s="11">
        <v>0.6</v>
      </c>
      <c r="F195" s="10">
        <v>10.3</v>
      </c>
      <c r="G195" s="9" t="s">
        <v>14</v>
      </c>
    </row>
    <row r="196" spans="1:7" ht="15.75">
      <c r="A196" s="15" t="s">
        <v>13</v>
      </c>
      <c r="B196" s="14">
        <v>-0.012199868188544656</v>
      </c>
      <c r="C196" s="13">
        <v>98.78001318114553</v>
      </c>
      <c r="D196" s="12">
        <v>100</v>
      </c>
      <c r="E196" s="11">
        <v>0.2</v>
      </c>
      <c r="F196" s="10">
        <v>3.4</v>
      </c>
      <c r="G196" s="9" t="s">
        <v>12</v>
      </c>
    </row>
    <row r="197" spans="1:7" ht="15.75">
      <c r="A197" s="15" t="s">
        <v>11</v>
      </c>
      <c r="B197" s="14">
        <v>0.00044168900147402413</v>
      </c>
      <c r="C197" s="13">
        <v>100.33018393467748</v>
      </c>
      <c r="D197" s="12">
        <v>100.28588876060887</v>
      </c>
      <c r="E197" s="11">
        <v>0.1</v>
      </c>
      <c r="F197" s="10">
        <v>1.7</v>
      </c>
      <c r="G197" s="9" t="s">
        <v>10</v>
      </c>
    </row>
    <row r="198" spans="1:7" ht="15.75">
      <c r="A198" s="15" t="s">
        <v>9</v>
      </c>
      <c r="B198" s="14">
        <v>0</v>
      </c>
      <c r="C198" s="13">
        <v>100</v>
      </c>
      <c r="D198" s="12">
        <v>100</v>
      </c>
      <c r="E198" s="11">
        <v>0.2</v>
      </c>
      <c r="F198" s="10">
        <v>3.4</v>
      </c>
      <c r="G198" s="9" t="s">
        <v>8</v>
      </c>
    </row>
    <row r="199" spans="1:7" ht="15.75">
      <c r="A199" s="15" t="s">
        <v>7</v>
      </c>
      <c r="B199" s="14">
        <v>-0.0012730251599333523</v>
      </c>
      <c r="C199" s="13">
        <v>102.4430184337692</v>
      </c>
      <c r="D199" s="12">
        <v>102.57359720375445</v>
      </c>
      <c r="E199" s="11">
        <v>0.1</v>
      </c>
      <c r="F199" s="10">
        <v>1.7</v>
      </c>
      <c r="G199" s="9" t="s">
        <v>6</v>
      </c>
    </row>
    <row r="200" spans="1:7" ht="15.75">
      <c r="A200" s="15" t="s">
        <v>5</v>
      </c>
      <c r="B200" s="14">
        <v>0.00018716686864869386</v>
      </c>
      <c r="C200" s="13">
        <v>100.5007666410185</v>
      </c>
      <c r="D200" s="12">
        <v>100.48195974725692</v>
      </c>
      <c r="E200" s="11">
        <v>0.2</v>
      </c>
      <c r="F200" s="10">
        <v>3.4</v>
      </c>
      <c r="G200" s="9" t="s">
        <v>4</v>
      </c>
    </row>
    <row r="201" spans="1:7" ht="16.5" thickBot="1">
      <c r="A201" s="8" t="s">
        <v>3</v>
      </c>
      <c r="B201" s="7">
        <f>C201/D201-1</f>
        <v>-0.009005892975616825</v>
      </c>
      <c r="C201" s="6">
        <v>100.809213525124</v>
      </c>
      <c r="D201" s="6">
        <v>101.725341059615</v>
      </c>
      <c r="E201" s="5">
        <v>5.8</v>
      </c>
      <c r="F201" s="4">
        <v>100</v>
      </c>
      <c r="G201" s="3" t="s">
        <v>2</v>
      </c>
    </row>
    <row r="203" spans="6:7" ht="15" customHeight="1">
      <c r="F203" s="209" t="s">
        <v>1</v>
      </c>
      <c r="G203" s="209"/>
    </row>
    <row r="204" spans="1:5" ht="12.75">
      <c r="A204" s="178" t="s">
        <v>0</v>
      </c>
      <c r="B204" s="178"/>
      <c r="C204" s="178"/>
      <c r="D204" s="178"/>
      <c r="E204" s="178"/>
    </row>
    <row r="205" spans="1:5" ht="12.75">
      <c r="A205" s="178"/>
      <c r="B205" s="178"/>
      <c r="C205" s="178"/>
      <c r="D205" s="178"/>
      <c r="E205" s="178"/>
    </row>
    <row r="206" spans="1:5" ht="12.75">
      <c r="A206" s="178"/>
      <c r="B206" s="178"/>
      <c r="C206" s="178"/>
      <c r="D206" s="178"/>
      <c r="E206" s="178"/>
    </row>
  </sheetData>
  <sheetProtection/>
  <mergeCells count="52">
    <mergeCell ref="F203:G203"/>
    <mergeCell ref="F29:G29"/>
    <mergeCell ref="G121:G122"/>
    <mergeCell ref="F55:G55"/>
    <mergeCell ref="E62:E63"/>
    <mergeCell ref="F142:G142"/>
    <mergeCell ref="E152:E153"/>
    <mergeCell ref="F173:G173"/>
    <mergeCell ref="E182:E183"/>
    <mergeCell ref="G152:G153"/>
    <mergeCell ref="G182:G183"/>
    <mergeCell ref="A143:E145"/>
    <mergeCell ref="A174:E176"/>
    <mergeCell ref="F112:G112"/>
    <mergeCell ref="E121:E122"/>
    <mergeCell ref="A9:A10"/>
    <mergeCell ref="G35:G36"/>
    <mergeCell ref="G62:G63"/>
    <mergeCell ref="A91:A92"/>
    <mergeCell ref="G91:G92"/>
    <mergeCell ref="E35:E36"/>
    <mergeCell ref="F28:G28"/>
    <mergeCell ref="F9:G10"/>
    <mergeCell ref="F82:G82"/>
    <mergeCell ref="E91:E92"/>
    <mergeCell ref="F24:G24"/>
    <mergeCell ref="F23:G23"/>
    <mergeCell ref="F22:G22"/>
    <mergeCell ref="F21:G21"/>
    <mergeCell ref="F26:G26"/>
    <mergeCell ref="F27:G27"/>
    <mergeCell ref="F25:G25"/>
    <mergeCell ref="F12:G12"/>
    <mergeCell ref="F11:G11"/>
    <mergeCell ref="F20:G20"/>
    <mergeCell ref="F19:G19"/>
    <mergeCell ref="F15:G15"/>
    <mergeCell ref="F14:G14"/>
    <mergeCell ref="F13:G13"/>
    <mergeCell ref="F16:G16"/>
    <mergeCell ref="F17:G17"/>
    <mergeCell ref="F18:G18"/>
    <mergeCell ref="A204:E206"/>
    <mergeCell ref="A30:E32"/>
    <mergeCell ref="A56:E58"/>
    <mergeCell ref="A84:E86"/>
    <mergeCell ref="A114:E116"/>
    <mergeCell ref="A182:A183"/>
    <mergeCell ref="A35:A36"/>
    <mergeCell ref="A152:A153"/>
    <mergeCell ref="A121:A122"/>
    <mergeCell ref="A62:A63"/>
  </mergeCells>
  <printOptions/>
  <pageMargins left="0" right="0" top="0" bottom="0" header="0.5" footer="0.25"/>
  <pageSetup firstPageNumber="2" useFirstPageNumber="1" horizontalDpi="300" verticalDpi="300" orientation="landscape" paperSize="9" r:id="rId1"/>
  <headerFooter alignWithMargins="0">
    <oddFooter>&amp;C&amp;P</oddFooter>
  </headerFooter>
  <rowBreaks count="3" manualBreakCount="3">
    <brk id="58" max="255" man="1"/>
    <brk id="87" max="255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24"/>
  <sheetViews>
    <sheetView tabSelected="1" zoomScalePageLayoutView="0" workbookViewId="0" topLeftCell="B10">
      <selection activeCell="C23" sqref="C23:D23"/>
    </sheetView>
  </sheetViews>
  <sheetFormatPr defaultColWidth="9.140625" defaultRowHeight="15"/>
  <cols>
    <col min="1" max="1" width="44.28125" style="0" customWidth="1"/>
    <col min="2" max="2" width="15.7109375" style="0" customWidth="1"/>
    <col min="3" max="3" width="23.7109375" style="0" customWidth="1"/>
    <col min="4" max="4" width="18.8515625" style="0" customWidth="1"/>
    <col min="5" max="5" width="12.8515625" style="0" customWidth="1"/>
    <col min="7" max="7" width="17.7109375" style="0" customWidth="1"/>
    <col min="16" max="16" width="12.00390625" style="0" bestFit="1" customWidth="1"/>
  </cols>
  <sheetData>
    <row r="2" spans="1:7" ht="20.25">
      <c r="A2" s="48" t="s">
        <v>74</v>
      </c>
      <c r="B2" s="46"/>
      <c r="C2" s="46"/>
      <c r="D2" s="46"/>
      <c r="E2" s="47"/>
      <c r="F2" s="46"/>
      <c r="G2" s="48" t="s">
        <v>73</v>
      </c>
    </row>
    <row r="3" spans="1:7" ht="16.5" thickBot="1">
      <c r="A3" s="46" t="s">
        <v>49</v>
      </c>
      <c r="B3" s="46"/>
      <c r="C3" s="46"/>
      <c r="D3" s="46"/>
      <c r="E3" s="47"/>
      <c r="F3" s="46"/>
      <c r="G3" s="46" t="s">
        <v>72</v>
      </c>
    </row>
    <row r="4" spans="1:7" ht="25.5">
      <c r="A4" s="217" t="s">
        <v>9</v>
      </c>
      <c r="B4" s="44" t="s">
        <v>81</v>
      </c>
      <c r="C4" s="44" t="s">
        <v>46</v>
      </c>
      <c r="D4" s="44" t="s">
        <v>45</v>
      </c>
      <c r="E4" s="44" t="s">
        <v>43</v>
      </c>
      <c r="F4" s="219" t="s">
        <v>8</v>
      </c>
      <c r="G4" s="220"/>
    </row>
    <row r="5" spans="1:7" ht="15.75" thickBot="1">
      <c r="A5" s="218"/>
      <c r="B5" s="41" t="s">
        <v>41</v>
      </c>
      <c r="C5" s="150" t="s">
        <v>40</v>
      </c>
      <c r="D5" s="150" t="s">
        <v>39</v>
      </c>
      <c r="E5" s="41" t="s">
        <v>38</v>
      </c>
      <c r="F5" s="221"/>
      <c r="G5" s="222"/>
    </row>
    <row r="6" spans="1:14" ht="16.5">
      <c r="A6" s="69" t="s">
        <v>82</v>
      </c>
      <c r="B6" s="151">
        <v>0</v>
      </c>
      <c r="C6" s="37">
        <v>100</v>
      </c>
      <c r="D6" s="37">
        <v>100</v>
      </c>
      <c r="E6" s="152">
        <v>0.0025</v>
      </c>
      <c r="F6" s="216" t="s">
        <v>83</v>
      </c>
      <c r="G6" s="216"/>
      <c r="M6" s="153"/>
      <c r="N6" s="154"/>
    </row>
    <row r="7" spans="1:14" ht="16.5">
      <c r="A7" s="58" t="s">
        <v>84</v>
      </c>
      <c r="B7" s="151">
        <v>0</v>
      </c>
      <c r="C7" s="37">
        <v>100</v>
      </c>
      <c r="D7" s="37">
        <v>100</v>
      </c>
      <c r="E7" s="155">
        <v>0.0551</v>
      </c>
      <c r="F7" s="216" t="s">
        <v>85</v>
      </c>
      <c r="G7" s="216"/>
      <c r="M7" s="153"/>
      <c r="N7" s="154"/>
    </row>
    <row r="8" spans="1:14" ht="23.25" customHeight="1">
      <c r="A8" s="58" t="s">
        <v>86</v>
      </c>
      <c r="B8" s="151">
        <v>-0.0006337351945376879</v>
      </c>
      <c r="C8" s="37">
        <v>103.36038003944707</v>
      </c>
      <c r="D8" s="37">
        <v>103.42592468794942</v>
      </c>
      <c r="E8" s="155">
        <v>0.0009</v>
      </c>
      <c r="F8" s="216" t="s">
        <v>87</v>
      </c>
      <c r="G8" s="216"/>
      <c r="M8" s="153"/>
      <c r="N8" s="154"/>
    </row>
    <row r="9" spans="1:14" ht="16.5">
      <c r="A9" s="58" t="s">
        <v>88</v>
      </c>
      <c r="B9" s="151">
        <v>0</v>
      </c>
      <c r="C9" s="13">
        <v>101.02790730785203</v>
      </c>
      <c r="D9" s="13">
        <v>101.02790730785203</v>
      </c>
      <c r="E9" s="156">
        <v>0.0053</v>
      </c>
      <c r="F9" s="216" t="s">
        <v>89</v>
      </c>
      <c r="G9" s="216"/>
      <c r="M9" s="153"/>
      <c r="N9" s="154"/>
    </row>
    <row r="10" spans="1:18" ht="17.25" thickBot="1">
      <c r="A10" s="53" t="s">
        <v>90</v>
      </c>
      <c r="B10" s="151">
        <v>-8.942632124808725E-06</v>
      </c>
      <c r="C10" s="13">
        <v>100.13166555595016</v>
      </c>
      <c r="D10" s="13">
        <v>100.13256100460694</v>
      </c>
      <c r="E10" s="157">
        <f>SUM(E6:E9)</f>
        <v>0.06380000000000001</v>
      </c>
      <c r="F10" s="216" t="s">
        <v>91</v>
      </c>
      <c r="G10" s="216"/>
      <c r="N10" s="158"/>
      <c r="R10" s="159"/>
    </row>
    <row r="11" ht="15">
      <c r="E11" s="160"/>
    </row>
    <row r="12" ht="15">
      <c r="E12" s="160"/>
    </row>
    <row r="13" ht="15">
      <c r="E13" s="160"/>
    </row>
    <row r="15" spans="1:7" ht="20.25">
      <c r="A15" s="48" t="s">
        <v>74</v>
      </c>
      <c r="B15" s="46"/>
      <c r="C15" s="46"/>
      <c r="D15" s="46"/>
      <c r="E15" s="47"/>
      <c r="F15" s="46"/>
      <c r="G15" s="48" t="s">
        <v>73</v>
      </c>
    </row>
    <row r="16" spans="1:7" ht="16.5" thickBot="1">
      <c r="A16" s="46" t="s">
        <v>49</v>
      </c>
      <c r="B16" s="46"/>
      <c r="C16" s="46"/>
      <c r="D16" s="46"/>
      <c r="E16" s="47"/>
      <c r="F16" s="46"/>
      <c r="G16" s="46" t="s">
        <v>72</v>
      </c>
    </row>
    <row r="17" spans="1:7" ht="26.25" thickBot="1">
      <c r="A17" s="217" t="s">
        <v>92</v>
      </c>
      <c r="B17" s="44" t="s">
        <v>81</v>
      </c>
      <c r="C17" s="149" t="str">
        <f>C4</f>
        <v>APRIL 2014 INDEX</v>
      </c>
      <c r="D17" s="149" t="str">
        <f>D4</f>
        <v>MARCH 2014 INDEX</v>
      </c>
      <c r="E17" s="44" t="s">
        <v>43</v>
      </c>
      <c r="F17" s="219" t="s">
        <v>93</v>
      </c>
      <c r="G17" s="220"/>
    </row>
    <row r="18" spans="1:7" ht="15.75" thickBot="1">
      <c r="A18" s="218"/>
      <c r="B18" s="41" t="s">
        <v>41</v>
      </c>
      <c r="C18" s="149" t="str">
        <f>C5</f>
        <v>مؤشر نيسان 2014</v>
      </c>
      <c r="D18" s="149" t="str">
        <f>D5</f>
        <v>مؤشر آذار 2014 </v>
      </c>
      <c r="E18" s="41" t="s">
        <v>38</v>
      </c>
      <c r="F18" s="221"/>
      <c r="G18" s="222"/>
    </row>
    <row r="19" spans="1:9" ht="15.75">
      <c r="A19" s="69" t="s">
        <v>94</v>
      </c>
      <c r="B19" s="151">
        <v>-0.004034026555927106</v>
      </c>
      <c r="C19" s="37">
        <v>100.84261875137022</v>
      </c>
      <c r="D19" s="37">
        <v>101.25106824950471</v>
      </c>
      <c r="E19" s="152">
        <v>0.0115</v>
      </c>
      <c r="F19" s="223" t="s">
        <v>95</v>
      </c>
      <c r="G19" s="223"/>
      <c r="I19" s="161"/>
    </row>
    <row r="20" spans="1:9" ht="15.75">
      <c r="A20" s="58" t="s">
        <v>96</v>
      </c>
      <c r="B20" s="151">
        <v>-0.016923683746456586</v>
      </c>
      <c r="C20" s="37">
        <v>98.01274684465534</v>
      </c>
      <c r="D20" s="37">
        <v>99.70003877031358</v>
      </c>
      <c r="E20" s="155">
        <v>0.0327</v>
      </c>
      <c r="F20" s="223" t="s">
        <v>97</v>
      </c>
      <c r="G20" s="223"/>
      <c r="I20" s="161"/>
    </row>
    <row r="21" spans="1:9" ht="15.75">
      <c r="A21" s="58" t="s">
        <v>98</v>
      </c>
      <c r="B21" s="151">
        <v>1.585513212587486E-05</v>
      </c>
      <c r="C21" s="37">
        <v>105.2400438920983</v>
      </c>
      <c r="D21" s="37">
        <v>105.23837532375282</v>
      </c>
      <c r="E21" s="155">
        <v>0.0052</v>
      </c>
      <c r="F21" s="223" t="s">
        <v>99</v>
      </c>
      <c r="G21" s="223"/>
      <c r="I21" s="161"/>
    </row>
    <row r="22" spans="1:9" ht="33.75" customHeight="1">
      <c r="A22" s="58" t="s">
        <v>100</v>
      </c>
      <c r="B22" s="151">
        <v>0.006271160469267123</v>
      </c>
      <c r="C22" s="37">
        <v>100.74420554927289</v>
      </c>
      <c r="D22" s="13">
        <v>100.116359791422</v>
      </c>
      <c r="E22" s="155">
        <v>0.052</v>
      </c>
      <c r="F22" s="223" t="s">
        <v>101</v>
      </c>
      <c r="G22" s="223"/>
      <c r="I22" s="161"/>
    </row>
    <row r="23" spans="1:7" ht="16.5" thickBot="1">
      <c r="A23" s="53" t="s">
        <v>102</v>
      </c>
      <c r="B23" s="151">
        <v>-0.0027549483057756063</v>
      </c>
      <c r="C23" s="13">
        <v>100.09012630978273</v>
      </c>
      <c r="D23" s="13">
        <v>100.366631190337</v>
      </c>
      <c r="E23" s="157">
        <v>0.1013</v>
      </c>
      <c r="F23" s="224" t="s">
        <v>103</v>
      </c>
      <c r="G23" s="224"/>
    </row>
    <row r="24" ht="15">
      <c r="E24" s="162"/>
    </row>
  </sheetData>
  <sheetProtection/>
  <mergeCells count="14">
    <mergeCell ref="F22:G22"/>
    <mergeCell ref="F23:G23"/>
    <mergeCell ref="F10:G10"/>
    <mergeCell ref="A17:A18"/>
    <mergeCell ref="F17:G18"/>
    <mergeCell ref="F19:G19"/>
    <mergeCell ref="F20:G20"/>
    <mergeCell ref="F21:G21"/>
    <mergeCell ref="F9:G9"/>
    <mergeCell ref="A4:A5"/>
    <mergeCell ref="F4:G5"/>
    <mergeCell ref="F6:G6"/>
    <mergeCell ref="F7:G7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zoomScale="85" zoomScaleNormal="85" zoomScalePageLayoutView="0" workbookViewId="0" topLeftCell="A4">
      <selection activeCell="C28" sqref="C28:C29"/>
    </sheetView>
  </sheetViews>
  <sheetFormatPr defaultColWidth="9.140625" defaultRowHeight="15"/>
  <cols>
    <col min="1" max="1" width="45.00390625" style="1" bestFit="1" customWidth="1"/>
    <col min="2" max="2" width="15.8515625" style="1" customWidth="1"/>
    <col min="3" max="3" width="16.7109375" style="164" customWidth="1"/>
    <col min="4" max="4" width="16.421875" style="164" customWidth="1"/>
    <col min="5" max="5" width="8.421875" style="1" customWidth="1"/>
    <col min="6" max="6" width="37.57421875" style="1" customWidth="1"/>
    <col min="7" max="16384" width="9.140625" style="1" customWidth="1"/>
  </cols>
  <sheetData>
    <row r="1" spans="1:6" ht="25.5" customHeight="1">
      <c r="A1" s="148" t="s">
        <v>80</v>
      </c>
      <c r="F1" s="147" t="s">
        <v>79</v>
      </c>
    </row>
    <row r="2" spans="1:6" ht="23.25">
      <c r="A2" s="146" t="s">
        <v>78</v>
      </c>
      <c r="F2" s="145" t="s">
        <v>77</v>
      </c>
    </row>
    <row r="3" spans="1:6" ht="20.25">
      <c r="A3" s="144" t="s">
        <v>76</v>
      </c>
      <c r="F3" s="143" t="s">
        <v>75</v>
      </c>
    </row>
    <row r="4" ht="20.25" customHeight="1">
      <c r="F4" s="142"/>
    </row>
    <row r="5" spans="1:6" ht="27.75" customHeight="1">
      <c r="A5" s="48" t="s">
        <v>74</v>
      </c>
      <c r="F5" s="46" t="s">
        <v>73</v>
      </c>
    </row>
    <row r="6" spans="1:6" ht="15">
      <c r="A6" s="46" t="s">
        <v>49</v>
      </c>
      <c r="B6" s="46"/>
      <c r="C6" s="165"/>
      <c r="D6" s="165"/>
      <c r="E6" s="46"/>
      <c r="F6" s="46" t="s">
        <v>72</v>
      </c>
    </row>
    <row r="7" ht="3" customHeight="1" thickBot="1"/>
    <row r="8" spans="1:6" s="164" customFormat="1" ht="49.5" customHeight="1">
      <c r="A8" s="225" t="s">
        <v>48</v>
      </c>
      <c r="B8" s="166" t="s">
        <v>294</v>
      </c>
      <c r="C8" s="166" t="s">
        <v>295</v>
      </c>
      <c r="D8" s="166" t="s">
        <v>296</v>
      </c>
      <c r="E8" s="166" t="s">
        <v>43</v>
      </c>
      <c r="F8" s="227" t="s">
        <v>42</v>
      </c>
    </row>
    <row r="9" spans="1:6" s="168" customFormat="1" ht="37.5" customHeight="1" thickBot="1">
      <c r="A9" s="226"/>
      <c r="B9" s="167" t="s">
        <v>297</v>
      </c>
      <c r="C9" s="167" t="s">
        <v>298</v>
      </c>
      <c r="D9" s="167" t="s">
        <v>299</v>
      </c>
      <c r="E9" s="167" t="s">
        <v>38</v>
      </c>
      <c r="F9" s="228"/>
    </row>
    <row r="10" spans="1:6" ht="15.75">
      <c r="A10" s="69" t="s">
        <v>37</v>
      </c>
      <c r="B10" s="57">
        <v>0.05981729108646383</v>
      </c>
      <c r="C10" s="169">
        <v>101.65026953739287</v>
      </c>
      <c r="D10" s="169">
        <v>95.9130129243191</v>
      </c>
      <c r="E10" s="55">
        <v>20.6</v>
      </c>
      <c r="F10" s="68" t="s">
        <v>36</v>
      </c>
    </row>
    <row r="11" spans="1:6" ht="15.75">
      <c r="A11" s="58" t="s">
        <v>35</v>
      </c>
      <c r="B11" s="57">
        <v>0.17332374976626075</v>
      </c>
      <c r="C11" s="169">
        <v>105.74118005785276</v>
      </c>
      <c r="D11" s="169">
        <v>90.12106000489429</v>
      </c>
      <c r="E11" s="55">
        <v>1.6</v>
      </c>
      <c r="F11" s="54" t="s">
        <v>34</v>
      </c>
    </row>
    <row r="12" spans="1:6" ht="15.75">
      <c r="A12" s="58" t="s">
        <v>33</v>
      </c>
      <c r="B12" s="57">
        <v>-0.017121090031083086</v>
      </c>
      <c r="C12" s="169">
        <v>112.71396173010174</v>
      </c>
      <c r="D12" s="169">
        <v>114.67736318980155</v>
      </c>
      <c r="E12" s="55">
        <v>5.4</v>
      </c>
      <c r="F12" s="54" t="s">
        <v>32</v>
      </c>
    </row>
    <row r="13" spans="1:6" ht="31.5">
      <c r="A13" s="58" t="s">
        <v>31</v>
      </c>
      <c r="B13" s="57"/>
      <c r="C13" s="170"/>
      <c r="D13" s="170"/>
      <c r="E13" s="55">
        <v>28.5</v>
      </c>
      <c r="F13" s="54" t="s">
        <v>30</v>
      </c>
    </row>
    <row r="14" spans="1:6" ht="15">
      <c r="A14" s="171" t="s">
        <v>300</v>
      </c>
      <c r="B14" s="172">
        <v>0.015478213067729785</v>
      </c>
      <c r="C14" s="173">
        <v>101.57209383998766</v>
      </c>
      <c r="D14" s="173">
        <v>100.02390256423263</v>
      </c>
      <c r="E14" s="174">
        <v>16.6</v>
      </c>
      <c r="F14" s="175" t="s">
        <v>301</v>
      </c>
    </row>
    <row r="15" spans="1:6" ht="15">
      <c r="A15" s="171" t="s">
        <v>302</v>
      </c>
      <c r="B15" s="172">
        <v>0.12653531650713057</v>
      </c>
      <c r="C15" s="173">
        <v>100.71939379203246</v>
      </c>
      <c r="D15" s="173">
        <v>89.4063349068515</v>
      </c>
      <c r="E15" s="174">
        <v>11.9</v>
      </c>
      <c r="F15" s="175" t="s">
        <v>67</v>
      </c>
    </row>
    <row r="16" spans="1:6" ht="31.5">
      <c r="A16" s="58" t="s">
        <v>19</v>
      </c>
      <c r="B16" s="57">
        <v>0.014350448409196748</v>
      </c>
      <c r="C16" s="170">
        <v>100.47141685445199</v>
      </c>
      <c r="D16" s="170">
        <v>99.05000486963954</v>
      </c>
      <c r="E16" s="11">
        <v>3.7</v>
      </c>
      <c r="F16" s="54" t="s">
        <v>18</v>
      </c>
    </row>
    <row r="17" spans="1:6" ht="15.75">
      <c r="A17" s="58" t="s">
        <v>17</v>
      </c>
      <c r="B17" s="57">
        <v>0.01873596698137514</v>
      </c>
      <c r="C17" s="170">
        <v>99.3173558475616</v>
      </c>
      <c r="D17" s="170">
        <v>97.49077196307269</v>
      </c>
      <c r="E17" s="11">
        <v>7.8</v>
      </c>
      <c r="F17" s="54" t="s">
        <v>16</v>
      </c>
    </row>
    <row r="18" spans="1:6" ht="15.75">
      <c r="A18" s="58" t="s">
        <v>15</v>
      </c>
      <c r="B18" s="57">
        <v>-0.055208298041589776</v>
      </c>
      <c r="C18" s="170">
        <v>101.37375892754793</v>
      </c>
      <c r="D18" s="170">
        <v>107.29746960882008</v>
      </c>
      <c r="E18" s="11">
        <v>13.1</v>
      </c>
      <c r="F18" s="54" t="s">
        <v>14</v>
      </c>
    </row>
    <row r="19" spans="1:6" ht="15.75">
      <c r="A19" s="58" t="s">
        <v>13</v>
      </c>
      <c r="B19" s="57">
        <v>-0.0013419137108237056</v>
      </c>
      <c r="C19" s="170">
        <v>99.86517478679498</v>
      </c>
      <c r="D19" s="170">
        <v>99.999365306173</v>
      </c>
      <c r="E19" s="11">
        <v>4.6</v>
      </c>
      <c r="F19" s="54" t="s">
        <v>12</v>
      </c>
    </row>
    <row r="20" spans="1:6" ht="15.75">
      <c r="A20" s="58" t="s">
        <v>11</v>
      </c>
      <c r="B20" s="57">
        <v>0.048196464123934524</v>
      </c>
      <c r="C20" s="170">
        <v>100.55358789263643</v>
      </c>
      <c r="D20" s="170">
        <v>95.93009644110703</v>
      </c>
      <c r="E20" s="11">
        <v>2.3</v>
      </c>
      <c r="F20" s="54" t="s">
        <v>10</v>
      </c>
    </row>
    <row r="21" spans="1:6" ht="15.75">
      <c r="A21" s="58" t="s">
        <v>9</v>
      </c>
      <c r="B21" s="57">
        <v>0.07095956380564639</v>
      </c>
      <c r="C21" s="170">
        <v>100.07033681759857</v>
      </c>
      <c r="D21" s="170">
        <v>93.4398834462054</v>
      </c>
      <c r="E21" s="11">
        <v>5.9</v>
      </c>
      <c r="F21" s="54" t="s">
        <v>8</v>
      </c>
    </row>
    <row r="22" spans="1:6" ht="15.75">
      <c r="A22" s="58" t="s">
        <v>7</v>
      </c>
      <c r="B22" s="57">
        <v>0.04787878900636522</v>
      </c>
      <c r="C22" s="170">
        <v>101.75818447915643</v>
      </c>
      <c r="D22" s="170">
        <v>97.10873580678835</v>
      </c>
      <c r="E22" s="11">
        <v>2.6</v>
      </c>
      <c r="F22" s="54" t="s">
        <v>6</v>
      </c>
    </row>
    <row r="23" spans="1:6" ht="15.75">
      <c r="A23" s="58" t="s">
        <v>5</v>
      </c>
      <c r="B23" s="57">
        <v>0.030926520078390363</v>
      </c>
      <c r="C23" s="170">
        <v>101.02870175944297</v>
      </c>
      <c r="D23" s="170">
        <v>97.9979657054131</v>
      </c>
      <c r="E23" s="11">
        <v>4</v>
      </c>
      <c r="F23" s="54" t="s">
        <v>4</v>
      </c>
    </row>
    <row r="24" spans="1:6" ht="16.5" thickBot="1">
      <c r="A24" s="53" t="s">
        <v>3</v>
      </c>
      <c r="B24" s="57">
        <v>0.025587124112424142</v>
      </c>
      <c r="C24" s="170">
        <v>101.63568399954123</v>
      </c>
      <c r="D24" s="170">
        <v>99.1</v>
      </c>
      <c r="E24" s="51">
        <v>100</v>
      </c>
      <c r="F24" s="50" t="s">
        <v>2</v>
      </c>
    </row>
    <row r="25" spans="1:6" ht="30.75">
      <c r="A25" s="1" t="s">
        <v>303</v>
      </c>
      <c r="F25" s="176" t="s">
        <v>1</v>
      </c>
    </row>
  </sheetData>
  <sheetProtection/>
  <mergeCells count="2">
    <mergeCell ref="A8:A9"/>
    <mergeCell ref="F8:F9"/>
  </mergeCells>
  <printOptions/>
  <pageMargins left="0.15" right="0.15" top="0.75" bottom="0.75" header="0.3" footer="0.3"/>
  <pageSetup firstPageNumber="1" useFirstPageNumber="1" horizontalDpi="300" verticalDpi="300" orientation="landscape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9F95E"/>
  </sheetPr>
  <dimension ref="A1:N9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7109375" style="0" bestFit="1" customWidth="1"/>
    <col min="2" max="2" width="12.28125" style="0" bestFit="1" customWidth="1"/>
    <col min="3" max="3" width="11.140625" style="0" bestFit="1" customWidth="1"/>
    <col min="4" max="4" width="52.421875" style="0" bestFit="1" customWidth="1"/>
    <col min="5" max="6" width="12.00390625" style="0" bestFit="1" customWidth="1"/>
    <col min="7" max="7" width="18.28125" style="154" bestFit="1" customWidth="1"/>
    <col min="8" max="8" width="12.00390625" style="0" bestFit="1" customWidth="1"/>
    <col min="14" max="14" width="12.00390625" style="0" bestFit="1" customWidth="1"/>
  </cols>
  <sheetData>
    <row r="1" spans="1:7" ht="15">
      <c r="A1" t="s">
        <v>104</v>
      </c>
      <c r="B1" t="s">
        <v>105</v>
      </c>
      <c r="C1" t="s">
        <v>106</v>
      </c>
      <c r="D1" t="s">
        <v>107</v>
      </c>
      <c r="E1" s="44" t="s">
        <v>304</v>
      </c>
      <c r="F1" s="44" t="s">
        <v>305</v>
      </c>
      <c r="G1" s="154" t="s">
        <v>306</v>
      </c>
    </row>
    <row r="2" spans="1:7" ht="15">
      <c r="A2">
        <v>4</v>
      </c>
      <c r="B2">
        <v>2014</v>
      </c>
      <c r="C2" t="s">
        <v>108</v>
      </c>
      <c r="D2" t="s">
        <v>109</v>
      </c>
      <c r="E2">
        <v>100.13709955399584</v>
      </c>
      <c r="F2">
        <v>100.3733290841132</v>
      </c>
      <c r="G2" s="154">
        <v>0.0023590610390105127</v>
      </c>
    </row>
    <row r="3" spans="1:7" ht="15">
      <c r="A3">
        <v>4</v>
      </c>
      <c r="B3">
        <v>2014</v>
      </c>
      <c r="C3" t="s">
        <v>110</v>
      </c>
      <c r="D3" t="s">
        <v>111</v>
      </c>
      <c r="E3">
        <v>101.67829268623267</v>
      </c>
      <c r="F3">
        <v>100.5330142261712</v>
      </c>
      <c r="G3" s="154">
        <v>-0.01126374597570845</v>
      </c>
    </row>
    <row r="4" spans="1:7" ht="15">
      <c r="A4">
        <v>4</v>
      </c>
      <c r="B4">
        <v>2014</v>
      </c>
      <c r="C4" t="s">
        <v>112</v>
      </c>
      <c r="D4" t="s">
        <v>113</v>
      </c>
      <c r="E4">
        <v>103.12400538707107</v>
      </c>
      <c r="F4">
        <v>101.3952524289405</v>
      </c>
      <c r="G4" s="154">
        <v>-0.016763826731145515</v>
      </c>
    </row>
    <row r="5" spans="1:7" ht="15">
      <c r="A5">
        <v>4</v>
      </c>
      <c r="B5">
        <v>2014</v>
      </c>
      <c r="C5" t="s">
        <v>114</v>
      </c>
      <c r="D5" t="s">
        <v>115</v>
      </c>
      <c r="E5">
        <v>103.03910803558902</v>
      </c>
      <c r="F5">
        <v>102.23626017252252</v>
      </c>
      <c r="G5" s="154">
        <v>-0.007791681026481756</v>
      </c>
    </row>
    <row r="6" spans="1:7" ht="15">
      <c r="A6">
        <v>4</v>
      </c>
      <c r="B6">
        <v>2014</v>
      </c>
      <c r="C6" t="s">
        <v>116</v>
      </c>
      <c r="D6" t="s">
        <v>117</v>
      </c>
      <c r="E6">
        <v>101.35866470723965</v>
      </c>
      <c r="F6">
        <v>101.20789394672805</v>
      </c>
      <c r="G6" s="154">
        <v>-0.0014874975015415348</v>
      </c>
    </row>
    <row r="7" spans="1:7" ht="15">
      <c r="A7">
        <v>4</v>
      </c>
      <c r="B7">
        <v>2014</v>
      </c>
      <c r="C7" t="s">
        <v>118</v>
      </c>
      <c r="D7" t="s">
        <v>119</v>
      </c>
      <c r="E7">
        <v>102.85775294027115</v>
      </c>
      <c r="F7">
        <v>106.19265837599762</v>
      </c>
      <c r="G7" s="154">
        <v>0.03242249942659181</v>
      </c>
    </row>
    <row r="8" spans="1:7" ht="15">
      <c r="A8">
        <v>4</v>
      </c>
      <c r="B8">
        <v>2014</v>
      </c>
      <c r="C8" t="s">
        <v>120</v>
      </c>
      <c r="D8" t="s">
        <v>121</v>
      </c>
      <c r="E8">
        <v>112.02820585199787</v>
      </c>
      <c r="F8">
        <v>103.50756556797684</v>
      </c>
      <c r="G8" s="154">
        <v>-0.07605799110339917</v>
      </c>
    </row>
    <row r="9" spans="1:7" ht="15">
      <c r="A9">
        <v>4</v>
      </c>
      <c r="B9">
        <v>2014</v>
      </c>
      <c r="C9" t="s">
        <v>122</v>
      </c>
      <c r="D9" t="s">
        <v>123</v>
      </c>
      <c r="E9">
        <v>99.74996516481737</v>
      </c>
      <c r="F9">
        <v>100.14864784711735</v>
      </c>
      <c r="G9" s="154">
        <v>0.003996820265964374</v>
      </c>
    </row>
    <row r="10" spans="1:7" ht="15">
      <c r="A10">
        <v>4</v>
      </c>
      <c r="B10">
        <v>2014</v>
      </c>
      <c r="C10" t="s">
        <v>124</v>
      </c>
      <c r="D10" t="s">
        <v>125</v>
      </c>
      <c r="E10">
        <v>102.41945593390905</v>
      </c>
      <c r="F10">
        <v>102.85487150665004</v>
      </c>
      <c r="G10" s="154">
        <v>0.004251297458775394</v>
      </c>
    </row>
    <row r="11" spans="1:7" ht="15">
      <c r="A11">
        <v>4</v>
      </c>
      <c r="B11">
        <v>2014</v>
      </c>
      <c r="C11" t="s">
        <v>126</v>
      </c>
      <c r="D11" t="s">
        <v>127</v>
      </c>
      <c r="E11">
        <v>99.72880667410065</v>
      </c>
      <c r="F11">
        <v>99.58452916149358</v>
      </c>
      <c r="G11" s="154">
        <v>-0.001446698475782937</v>
      </c>
    </row>
    <row r="12" spans="1:7" ht="15">
      <c r="A12">
        <v>4</v>
      </c>
      <c r="B12">
        <v>2014</v>
      </c>
      <c r="C12" t="s">
        <v>128</v>
      </c>
      <c r="D12" t="s">
        <v>129</v>
      </c>
      <c r="E12">
        <v>100.53872719210766</v>
      </c>
      <c r="F12">
        <v>100.5611635234568</v>
      </c>
      <c r="G12" s="154">
        <v>0.00022316108404951684</v>
      </c>
    </row>
    <row r="13" spans="1:7" ht="15">
      <c r="A13">
        <v>4</v>
      </c>
      <c r="B13">
        <v>2014</v>
      </c>
      <c r="C13" t="s">
        <v>130</v>
      </c>
      <c r="D13" t="s">
        <v>131</v>
      </c>
      <c r="E13">
        <v>100.51269436316915</v>
      </c>
      <c r="F13">
        <v>99.86270701585872</v>
      </c>
      <c r="G13" s="154">
        <v>-0.006466718969465823</v>
      </c>
    </row>
    <row r="14" spans="1:7" ht="15">
      <c r="A14">
        <v>4</v>
      </c>
      <c r="B14">
        <v>2014</v>
      </c>
      <c r="C14" t="s">
        <v>132</v>
      </c>
      <c r="D14" t="s">
        <v>133</v>
      </c>
      <c r="E14">
        <v>101.93220713377654</v>
      </c>
      <c r="F14">
        <v>101.88354850780702</v>
      </c>
      <c r="G14" s="154">
        <v>-0.0004773626250009766</v>
      </c>
    </row>
    <row r="15" spans="1:7" ht="15">
      <c r="A15">
        <v>4</v>
      </c>
      <c r="B15">
        <v>2014</v>
      </c>
      <c r="C15" t="s">
        <v>134</v>
      </c>
      <c r="D15" t="s">
        <v>135</v>
      </c>
      <c r="E15">
        <v>97.80236480600752</v>
      </c>
      <c r="F15">
        <v>99.43991251586078</v>
      </c>
      <c r="G15" s="154">
        <v>0.01674343675739709</v>
      </c>
    </row>
    <row r="16" spans="1:7" ht="15">
      <c r="A16">
        <v>4</v>
      </c>
      <c r="B16">
        <v>2014</v>
      </c>
      <c r="C16" t="s">
        <v>136</v>
      </c>
      <c r="D16" t="s">
        <v>137</v>
      </c>
      <c r="E16">
        <v>106.26527263254029</v>
      </c>
      <c r="F16">
        <v>106.18704146415365</v>
      </c>
      <c r="G16" s="154">
        <v>-0.0007361875281415298</v>
      </c>
    </row>
    <row r="17" spans="1:7" ht="15">
      <c r="A17">
        <v>4</v>
      </c>
      <c r="B17">
        <v>2014</v>
      </c>
      <c r="C17" t="s">
        <v>138</v>
      </c>
      <c r="D17" t="s">
        <v>139</v>
      </c>
      <c r="E17">
        <v>100.64606530788248</v>
      </c>
      <c r="F17">
        <v>102.61963611513353</v>
      </c>
      <c r="G17" s="154">
        <v>0.019609020990674297</v>
      </c>
    </row>
    <row r="18" spans="1:7" ht="15">
      <c r="A18">
        <v>4</v>
      </c>
      <c r="B18">
        <v>2014</v>
      </c>
      <c r="C18" t="s">
        <v>140</v>
      </c>
      <c r="D18" t="s">
        <v>141</v>
      </c>
      <c r="E18">
        <v>108.9419161574058</v>
      </c>
      <c r="F18">
        <v>115.04015509583103</v>
      </c>
      <c r="G18" s="154">
        <v>0.055976975194874656</v>
      </c>
    </row>
    <row r="19" spans="1:7" ht="15">
      <c r="A19">
        <v>4</v>
      </c>
      <c r="B19">
        <v>2014</v>
      </c>
      <c r="C19" t="s">
        <v>142</v>
      </c>
      <c r="D19" t="s">
        <v>143</v>
      </c>
      <c r="E19">
        <v>109.5174663514317</v>
      </c>
      <c r="F19">
        <v>109.5174663514317</v>
      </c>
      <c r="G19" s="154">
        <v>0</v>
      </c>
    </row>
    <row r="20" spans="1:7" ht="15">
      <c r="A20">
        <v>4</v>
      </c>
      <c r="B20">
        <v>2014</v>
      </c>
      <c r="C20" t="s">
        <v>144</v>
      </c>
      <c r="D20" t="s">
        <v>145</v>
      </c>
      <c r="E20">
        <v>99.11472140140816</v>
      </c>
      <c r="F20">
        <v>100.61777752426991</v>
      </c>
      <c r="G20" s="154">
        <v>0.015164812064339728</v>
      </c>
    </row>
    <row r="21" spans="1:7" ht="15">
      <c r="A21">
        <v>4</v>
      </c>
      <c r="B21">
        <v>2014</v>
      </c>
      <c r="C21" t="s">
        <v>146</v>
      </c>
      <c r="D21" t="s">
        <v>147</v>
      </c>
      <c r="E21">
        <v>96.37370791985953</v>
      </c>
      <c r="F21">
        <v>106.50750734209188</v>
      </c>
      <c r="G21" s="154">
        <v>0.10515107949005364</v>
      </c>
    </row>
    <row r="22" spans="1:7" ht="15">
      <c r="A22">
        <v>4</v>
      </c>
      <c r="B22">
        <v>2014</v>
      </c>
      <c r="C22" s="153" t="s">
        <v>148</v>
      </c>
      <c r="D22" t="s">
        <v>149</v>
      </c>
      <c r="E22">
        <v>101.48459692823346</v>
      </c>
      <c r="F22">
        <v>102.96292272372088</v>
      </c>
      <c r="G22" s="154">
        <v>0.014566996768315965</v>
      </c>
    </row>
    <row r="23" spans="1:7" ht="15">
      <c r="A23">
        <v>4</v>
      </c>
      <c r="B23">
        <v>2014</v>
      </c>
      <c r="C23" s="153" t="s">
        <v>150</v>
      </c>
      <c r="D23" t="s">
        <v>151</v>
      </c>
      <c r="E23">
        <v>100.54249292306467</v>
      </c>
      <c r="F23">
        <v>100.7381180915393</v>
      </c>
      <c r="G23" s="154">
        <v>0.0019456964193669268</v>
      </c>
    </row>
    <row r="24" spans="1:7" ht="15">
      <c r="A24">
        <v>4</v>
      </c>
      <c r="B24">
        <v>2014</v>
      </c>
      <c r="C24" t="s">
        <v>152</v>
      </c>
      <c r="D24" t="s">
        <v>153</v>
      </c>
      <c r="E24">
        <v>101.43914690736734</v>
      </c>
      <c r="F24">
        <v>101.78802169935659</v>
      </c>
      <c r="G24" s="154">
        <v>0.0034392520306567587</v>
      </c>
    </row>
    <row r="25" spans="1:13" ht="15">
      <c r="A25">
        <v>4</v>
      </c>
      <c r="B25">
        <v>2014</v>
      </c>
      <c r="C25" t="s">
        <v>154</v>
      </c>
      <c r="D25" t="s">
        <v>155</v>
      </c>
      <c r="E25">
        <v>102.56612540929949</v>
      </c>
      <c r="F25">
        <v>102.47612867567025</v>
      </c>
      <c r="G25" s="154">
        <v>-0.000877450847149519</v>
      </c>
      <c r="M25" s="153"/>
    </row>
    <row r="26" spans="1:13" ht="15">
      <c r="A26">
        <v>4</v>
      </c>
      <c r="B26">
        <v>2014</v>
      </c>
      <c r="C26" t="s">
        <v>156</v>
      </c>
      <c r="D26" t="s">
        <v>157</v>
      </c>
      <c r="E26">
        <v>111.15856453187072</v>
      </c>
      <c r="F26">
        <v>115.24165243660747</v>
      </c>
      <c r="G26" s="154">
        <v>0.036732103566937235</v>
      </c>
      <c r="M26" s="153"/>
    </row>
    <row r="27" spans="1:14" ht="15">
      <c r="A27" s="163">
        <v>4</v>
      </c>
      <c r="B27" s="163">
        <v>2014</v>
      </c>
      <c r="C27" t="s">
        <v>158</v>
      </c>
      <c r="D27" t="s">
        <v>159</v>
      </c>
      <c r="E27">
        <v>100</v>
      </c>
      <c r="F27">
        <v>100</v>
      </c>
      <c r="G27" s="154">
        <v>0</v>
      </c>
      <c r="N27" s="177"/>
    </row>
    <row r="28" spans="1:7" ht="15">
      <c r="A28" s="163">
        <v>4</v>
      </c>
      <c r="B28" s="163">
        <v>2014</v>
      </c>
      <c r="C28" t="s">
        <v>160</v>
      </c>
      <c r="D28" t="s">
        <v>161</v>
      </c>
      <c r="E28">
        <v>100</v>
      </c>
      <c r="F28">
        <v>100</v>
      </c>
      <c r="G28" s="154">
        <v>0</v>
      </c>
    </row>
    <row r="29" spans="1:7" ht="15">
      <c r="A29">
        <v>4</v>
      </c>
      <c r="B29">
        <v>2014</v>
      </c>
      <c r="C29" t="s">
        <v>162</v>
      </c>
      <c r="D29" t="s">
        <v>163</v>
      </c>
      <c r="E29">
        <v>100</v>
      </c>
      <c r="F29">
        <v>100</v>
      </c>
      <c r="G29" s="154">
        <v>0</v>
      </c>
    </row>
    <row r="30" spans="1:7" ht="15">
      <c r="A30">
        <v>4</v>
      </c>
      <c r="B30">
        <v>2014</v>
      </c>
      <c r="C30" t="s">
        <v>164</v>
      </c>
      <c r="D30" t="s">
        <v>165</v>
      </c>
      <c r="E30">
        <v>100.0033846110551</v>
      </c>
      <c r="F30">
        <v>100.10060839693372</v>
      </c>
      <c r="G30" s="154">
        <v>0.0009722049534299781</v>
      </c>
    </row>
    <row r="31" spans="1:7" ht="15">
      <c r="A31">
        <v>4</v>
      </c>
      <c r="B31">
        <v>2014</v>
      </c>
      <c r="C31" t="s">
        <v>166</v>
      </c>
      <c r="D31" t="s">
        <v>167</v>
      </c>
      <c r="E31">
        <v>100</v>
      </c>
      <c r="F31">
        <v>100</v>
      </c>
      <c r="G31" s="154">
        <v>0</v>
      </c>
    </row>
    <row r="32" spans="1:7" ht="15">
      <c r="A32">
        <v>4</v>
      </c>
      <c r="B32">
        <v>2014</v>
      </c>
      <c r="C32" t="s">
        <v>168</v>
      </c>
      <c r="D32" t="s">
        <v>169</v>
      </c>
      <c r="E32">
        <v>101.25106824950471</v>
      </c>
      <c r="F32">
        <v>100.84261875137022</v>
      </c>
      <c r="G32" s="154">
        <v>-0.004034026555927106</v>
      </c>
    </row>
    <row r="33" spans="1:7" ht="15">
      <c r="A33">
        <v>4</v>
      </c>
      <c r="B33">
        <v>2014</v>
      </c>
      <c r="C33" t="s">
        <v>170</v>
      </c>
      <c r="D33" t="s">
        <v>97</v>
      </c>
      <c r="E33">
        <v>99.70003877031358</v>
      </c>
      <c r="F33">
        <v>98.01274684465534</v>
      </c>
      <c r="G33" s="154">
        <v>-0.016923683746456586</v>
      </c>
    </row>
    <row r="34" spans="1:7" ht="15">
      <c r="A34">
        <v>4</v>
      </c>
      <c r="B34">
        <v>2014</v>
      </c>
      <c r="C34" t="s">
        <v>171</v>
      </c>
      <c r="D34" t="s">
        <v>99</v>
      </c>
      <c r="E34">
        <v>105.23837532375282</v>
      </c>
      <c r="F34">
        <v>105.2400438920983</v>
      </c>
      <c r="G34" s="154">
        <v>1.585513212587486E-05</v>
      </c>
    </row>
    <row r="35" spans="1:7" ht="15">
      <c r="A35">
        <v>4</v>
      </c>
      <c r="B35">
        <v>2014</v>
      </c>
      <c r="C35" t="s">
        <v>172</v>
      </c>
      <c r="D35" t="s">
        <v>173</v>
      </c>
      <c r="E35">
        <v>99.34643938531474</v>
      </c>
      <c r="F35">
        <v>99.53895545039306</v>
      </c>
      <c r="G35" s="154">
        <v>0.0019378255151314416</v>
      </c>
    </row>
    <row r="36" spans="1:7" ht="15">
      <c r="A36">
        <v>4</v>
      </c>
      <c r="B36">
        <v>2014</v>
      </c>
      <c r="C36" t="s">
        <v>174</v>
      </c>
      <c r="D36" t="s">
        <v>175</v>
      </c>
      <c r="E36">
        <v>99.53597692129618</v>
      </c>
      <c r="F36">
        <v>99.53597692129618</v>
      </c>
      <c r="G36" s="154">
        <v>0</v>
      </c>
    </row>
    <row r="37" spans="1:7" ht="15">
      <c r="A37">
        <v>4</v>
      </c>
      <c r="B37">
        <v>2014</v>
      </c>
      <c r="C37" t="s">
        <v>176</v>
      </c>
      <c r="D37" t="s">
        <v>177</v>
      </c>
      <c r="E37">
        <v>103.38974334644149</v>
      </c>
      <c r="F37">
        <v>103.38974334644149</v>
      </c>
      <c r="G37" s="154">
        <v>0</v>
      </c>
    </row>
    <row r="38" spans="1:7" ht="15">
      <c r="A38">
        <v>4</v>
      </c>
      <c r="B38">
        <v>2014</v>
      </c>
      <c r="C38" t="s">
        <v>178</v>
      </c>
      <c r="D38" t="s">
        <v>179</v>
      </c>
      <c r="E38">
        <v>100.01488303134529</v>
      </c>
      <c r="F38">
        <v>100.01488303134529</v>
      </c>
      <c r="G38" s="154">
        <v>0</v>
      </c>
    </row>
    <row r="39" spans="1:7" ht="15">
      <c r="A39">
        <v>4</v>
      </c>
      <c r="B39">
        <v>2014</v>
      </c>
      <c r="C39" t="s">
        <v>180</v>
      </c>
      <c r="D39" t="s">
        <v>181</v>
      </c>
      <c r="E39">
        <v>98.92294538304003</v>
      </c>
      <c r="F39">
        <v>98.74209991780147</v>
      </c>
      <c r="G39" s="154">
        <v>-0.001828144770036011</v>
      </c>
    </row>
    <row r="40" spans="1:7" ht="15">
      <c r="A40">
        <v>4</v>
      </c>
      <c r="B40">
        <v>2014</v>
      </c>
      <c r="C40" t="s">
        <v>182</v>
      </c>
      <c r="D40" t="s">
        <v>183</v>
      </c>
      <c r="E40">
        <v>99.27713222056228</v>
      </c>
      <c r="F40">
        <v>99.27713222056228</v>
      </c>
      <c r="G40" s="154">
        <v>0</v>
      </c>
    </row>
    <row r="41" spans="1:7" ht="15">
      <c r="A41">
        <v>4</v>
      </c>
      <c r="B41">
        <v>2014</v>
      </c>
      <c r="C41" t="s">
        <v>184</v>
      </c>
      <c r="D41" t="s">
        <v>185</v>
      </c>
      <c r="E41">
        <v>100</v>
      </c>
      <c r="F41">
        <v>100</v>
      </c>
      <c r="G41" s="154">
        <v>0</v>
      </c>
    </row>
    <row r="42" spans="1:7" ht="15">
      <c r="A42">
        <v>4</v>
      </c>
      <c r="B42">
        <v>2014</v>
      </c>
      <c r="C42" t="s">
        <v>186</v>
      </c>
      <c r="D42" t="s">
        <v>187</v>
      </c>
      <c r="E42">
        <v>102.59658910135083</v>
      </c>
      <c r="F42">
        <v>103.11218143559104</v>
      </c>
      <c r="G42" s="154">
        <v>0.005025433484254327</v>
      </c>
    </row>
    <row r="43" spans="1:7" ht="15">
      <c r="A43">
        <v>4</v>
      </c>
      <c r="B43">
        <v>2014</v>
      </c>
      <c r="C43" t="s">
        <v>188</v>
      </c>
      <c r="D43" t="s">
        <v>189</v>
      </c>
      <c r="E43">
        <v>101.8475601293817</v>
      </c>
      <c r="F43">
        <v>101.8475601293817</v>
      </c>
      <c r="G43" s="154">
        <v>0</v>
      </c>
    </row>
    <row r="44" spans="1:7" ht="15">
      <c r="A44">
        <v>4</v>
      </c>
      <c r="B44">
        <v>2014</v>
      </c>
      <c r="C44" t="s">
        <v>190</v>
      </c>
      <c r="D44" t="s">
        <v>191</v>
      </c>
      <c r="E44">
        <v>101.37846626569512</v>
      </c>
      <c r="F44">
        <v>100.87988689499616</v>
      </c>
      <c r="G44" s="154">
        <v>-0.004918000726034544</v>
      </c>
    </row>
    <row r="45" spans="1:7" ht="15">
      <c r="A45">
        <v>4</v>
      </c>
      <c r="B45">
        <v>2014</v>
      </c>
      <c r="C45" t="s">
        <v>192</v>
      </c>
      <c r="D45" t="s">
        <v>193</v>
      </c>
      <c r="E45">
        <v>100.32789984998362</v>
      </c>
      <c r="F45">
        <v>100.32789984998362</v>
      </c>
      <c r="G45" s="154">
        <v>0</v>
      </c>
    </row>
    <row r="46" spans="1:7" ht="15">
      <c r="A46">
        <v>4</v>
      </c>
      <c r="B46">
        <v>2014</v>
      </c>
      <c r="C46" t="s">
        <v>194</v>
      </c>
      <c r="D46" t="s">
        <v>195</v>
      </c>
      <c r="E46">
        <v>101.88325766766353</v>
      </c>
      <c r="F46">
        <v>97.84791768324435</v>
      </c>
      <c r="G46" s="154">
        <v>-0.03960748877487008</v>
      </c>
    </row>
    <row r="47" spans="1:7" ht="15">
      <c r="A47">
        <v>4</v>
      </c>
      <c r="B47">
        <v>2014</v>
      </c>
      <c r="C47" t="s">
        <v>196</v>
      </c>
      <c r="D47" t="s">
        <v>197</v>
      </c>
      <c r="E47">
        <v>102.66044539004025</v>
      </c>
      <c r="F47">
        <v>103.97517589060598</v>
      </c>
      <c r="G47" s="154">
        <v>0.012806592603126221</v>
      </c>
    </row>
    <row r="48" spans="1:7" ht="15">
      <c r="A48">
        <v>4</v>
      </c>
      <c r="B48">
        <v>2014</v>
      </c>
      <c r="C48" t="s">
        <v>198</v>
      </c>
      <c r="D48" t="s">
        <v>199</v>
      </c>
      <c r="E48">
        <v>101.23621749060062</v>
      </c>
      <c r="F48">
        <v>101.40301695525618</v>
      </c>
      <c r="G48" s="154">
        <v>0.0016476264008089547</v>
      </c>
    </row>
    <row r="49" spans="1:7" ht="15">
      <c r="A49">
        <v>4</v>
      </c>
      <c r="B49">
        <v>2014</v>
      </c>
      <c r="C49" t="s">
        <v>200</v>
      </c>
      <c r="D49" t="s">
        <v>201</v>
      </c>
      <c r="E49">
        <v>100.5969705332806</v>
      </c>
      <c r="F49">
        <v>100.5969705332806</v>
      </c>
      <c r="G49" s="154">
        <v>0</v>
      </c>
    </row>
    <row r="50" spans="1:7" ht="15">
      <c r="A50">
        <v>4</v>
      </c>
      <c r="B50">
        <v>2014</v>
      </c>
      <c r="C50" t="s">
        <v>202</v>
      </c>
      <c r="D50" t="s">
        <v>203</v>
      </c>
      <c r="E50">
        <v>101.94170735032826</v>
      </c>
      <c r="F50">
        <v>101.94170735032826</v>
      </c>
      <c r="G50" s="154">
        <v>0</v>
      </c>
    </row>
    <row r="51" spans="1:7" ht="15">
      <c r="A51">
        <v>4</v>
      </c>
      <c r="B51">
        <v>2014</v>
      </c>
      <c r="C51" t="s">
        <v>204</v>
      </c>
      <c r="D51" t="s">
        <v>205</v>
      </c>
      <c r="E51">
        <v>102.18082392576657</v>
      </c>
      <c r="F51">
        <v>102.18082392576657</v>
      </c>
      <c r="G51" s="154">
        <v>0</v>
      </c>
    </row>
    <row r="52" spans="1:7" ht="15">
      <c r="A52">
        <v>4</v>
      </c>
      <c r="B52">
        <v>2014</v>
      </c>
      <c r="C52" t="s">
        <v>206</v>
      </c>
      <c r="D52" t="s">
        <v>207</v>
      </c>
      <c r="E52">
        <v>100.53874156443443</v>
      </c>
      <c r="F52">
        <v>100.53874156443443</v>
      </c>
      <c r="G52" s="154">
        <v>0</v>
      </c>
    </row>
    <row r="53" spans="1:7" ht="15">
      <c r="A53">
        <v>4</v>
      </c>
      <c r="B53">
        <v>2014</v>
      </c>
      <c r="C53" t="s">
        <v>208</v>
      </c>
      <c r="D53" t="s">
        <v>209</v>
      </c>
      <c r="E53">
        <v>100.27252233768388</v>
      </c>
      <c r="F53">
        <v>100.27252233768388</v>
      </c>
      <c r="G53" s="154">
        <v>0</v>
      </c>
    </row>
    <row r="54" spans="1:7" ht="15">
      <c r="A54">
        <v>4</v>
      </c>
      <c r="B54">
        <v>2014</v>
      </c>
      <c r="C54" t="s">
        <v>210</v>
      </c>
      <c r="D54" t="s">
        <v>211</v>
      </c>
      <c r="E54">
        <v>100.40685817236346</v>
      </c>
      <c r="F54">
        <v>100.40685817236346</v>
      </c>
      <c r="G54" s="154">
        <v>0</v>
      </c>
    </row>
    <row r="55" spans="1:7" ht="15">
      <c r="A55">
        <v>4</v>
      </c>
      <c r="B55">
        <v>2014</v>
      </c>
      <c r="C55" t="s">
        <v>212</v>
      </c>
      <c r="D55" t="s">
        <v>101</v>
      </c>
      <c r="E55">
        <v>100.116359791422</v>
      </c>
      <c r="F55">
        <v>100.74420554927289</v>
      </c>
      <c r="G55" s="154">
        <v>0.006271160469267123</v>
      </c>
    </row>
    <row r="56" spans="1:7" ht="15">
      <c r="A56">
        <v>4</v>
      </c>
      <c r="B56">
        <v>2014</v>
      </c>
      <c r="C56" t="s">
        <v>213</v>
      </c>
      <c r="D56" t="s">
        <v>214</v>
      </c>
      <c r="E56">
        <v>102.76753725974788</v>
      </c>
      <c r="F56">
        <v>102.86299341239662</v>
      </c>
      <c r="G56" s="154">
        <v>0.000928855115088334</v>
      </c>
    </row>
    <row r="57" spans="1:7" ht="15">
      <c r="A57">
        <v>4</v>
      </c>
      <c r="B57">
        <v>2014</v>
      </c>
      <c r="C57" t="s">
        <v>215</v>
      </c>
      <c r="D57" t="s">
        <v>216</v>
      </c>
      <c r="E57">
        <v>103.45098200302455</v>
      </c>
      <c r="F57">
        <v>103.40017496166563</v>
      </c>
      <c r="G57" s="154">
        <v>-0.0004911218857007738</v>
      </c>
    </row>
    <row r="58" spans="1:7" ht="15">
      <c r="A58">
        <v>4</v>
      </c>
      <c r="B58">
        <v>2014</v>
      </c>
      <c r="C58" t="s">
        <v>217</v>
      </c>
      <c r="D58" t="s">
        <v>218</v>
      </c>
      <c r="E58">
        <v>102.88524067253931</v>
      </c>
      <c r="F58">
        <v>106.32095359716067</v>
      </c>
      <c r="G58" s="154">
        <v>0.033393642296629</v>
      </c>
    </row>
    <row r="59" spans="1:7" ht="15">
      <c r="A59">
        <v>4</v>
      </c>
      <c r="B59">
        <v>2014</v>
      </c>
      <c r="C59" t="s">
        <v>219</v>
      </c>
      <c r="D59" t="s">
        <v>220</v>
      </c>
      <c r="E59">
        <v>102.63618674792367</v>
      </c>
      <c r="F59">
        <v>102.24825267043417</v>
      </c>
      <c r="G59" s="154">
        <v>-0.0037797008032096624</v>
      </c>
    </row>
    <row r="60" spans="1:7" ht="15">
      <c r="A60">
        <v>4</v>
      </c>
      <c r="B60">
        <v>2014</v>
      </c>
      <c r="C60" t="s">
        <v>221</v>
      </c>
      <c r="D60" t="s">
        <v>222</v>
      </c>
      <c r="E60">
        <v>100</v>
      </c>
      <c r="F60">
        <v>100</v>
      </c>
      <c r="G60" s="154">
        <v>0</v>
      </c>
    </row>
    <row r="61" spans="1:7" ht="15">
      <c r="A61">
        <v>4</v>
      </c>
      <c r="B61">
        <v>2014</v>
      </c>
      <c r="C61" t="s">
        <v>223</v>
      </c>
      <c r="D61" t="s">
        <v>224</v>
      </c>
      <c r="E61">
        <v>100.00365475688344</v>
      </c>
      <c r="F61">
        <v>100.00134375851313</v>
      </c>
      <c r="G61" s="154">
        <v>-2.3109139120180977E-05</v>
      </c>
    </row>
    <row r="62" spans="1:7" ht="15">
      <c r="A62">
        <v>4</v>
      </c>
      <c r="B62">
        <v>2014</v>
      </c>
      <c r="C62" t="s">
        <v>225</v>
      </c>
      <c r="D62" t="s">
        <v>226</v>
      </c>
      <c r="E62">
        <v>99.19639326310738</v>
      </c>
      <c r="F62">
        <v>99.2861694982061</v>
      </c>
      <c r="G62" s="154">
        <v>0.0009050352754318425</v>
      </c>
    </row>
    <row r="63" spans="1:7" ht="15">
      <c r="A63">
        <v>4</v>
      </c>
      <c r="B63">
        <v>2014</v>
      </c>
      <c r="C63" t="s">
        <v>227</v>
      </c>
      <c r="D63" t="s">
        <v>228</v>
      </c>
      <c r="E63">
        <v>98.17829781369251</v>
      </c>
      <c r="F63">
        <v>98.17829781369251</v>
      </c>
      <c r="G63" s="154">
        <v>0</v>
      </c>
    </row>
    <row r="64" spans="1:7" ht="15">
      <c r="A64">
        <v>4</v>
      </c>
      <c r="B64">
        <v>2014</v>
      </c>
      <c r="C64" t="s">
        <v>229</v>
      </c>
      <c r="D64" t="s">
        <v>230</v>
      </c>
      <c r="E64">
        <v>99.27573216637681</v>
      </c>
      <c r="F64">
        <v>99.20775590709735</v>
      </c>
      <c r="G64" s="154">
        <v>-0.0006847218126333487</v>
      </c>
    </row>
    <row r="65" spans="1:7" ht="15">
      <c r="A65">
        <v>4</v>
      </c>
      <c r="B65">
        <v>2014</v>
      </c>
      <c r="C65" t="s">
        <v>231</v>
      </c>
      <c r="D65" t="s">
        <v>232</v>
      </c>
      <c r="E65">
        <v>99.94284588151532</v>
      </c>
      <c r="F65">
        <v>100.44190543928792</v>
      </c>
      <c r="G65" s="154">
        <v>0.004993449539792305</v>
      </c>
    </row>
    <row r="66" spans="1:7" ht="15">
      <c r="A66">
        <v>4</v>
      </c>
      <c r="B66">
        <v>2014</v>
      </c>
      <c r="C66" t="s">
        <v>233</v>
      </c>
      <c r="D66" t="s">
        <v>234</v>
      </c>
      <c r="E66">
        <v>100.80303730982574</v>
      </c>
      <c r="F66">
        <v>100.80303730982574</v>
      </c>
      <c r="G66" s="154">
        <v>0</v>
      </c>
    </row>
    <row r="67" spans="1:7" ht="15">
      <c r="A67">
        <v>4</v>
      </c>
      <c r="B67">
        <v>2014</v>
      </c>
      <c r="C67" t="s">
        <v>235</v>
      </c>
      <c r="D67" t="s">
        <v>236</v>
      </c>
      <c r="E67">
        <v>100.18213932301411</v>
      </c>
      <c r="F67">
        <v>100.18213932301411</v>
      </c>
      <c r="G67" s="154">
        <v>0</v>
      </c>
    </row>
    <row r="68" spans="1:7" ht="15">
      <c r="A68">
        <v>4</v>
      </c>
      <c r="B68">
        <v>2014</v>
      </c>
      <c r="C68" t="s">
        <v>237</v>
      </c>
      <c r="D68" t="s">
        <v>238</v>
      </c>
      <c r="E68">
        <v>118.92497193174583</v>
      </c>
      <c r="F68">
        <v>114.35075331302947</v>
      </c>
      <c r="G68" s="154">
        <v>-0.03846306242007458</v>
      </c>
    </row>
    <row r="69" spans="1:7" ht="15">
      <c r="A69">
        <v>4</v>
      </c>
      <c r="B69">
        <v>2014</v>
      </c>
      <c r="C69" t="s">
        <v>239</v>
      </c>
      <c r="D69" t="s">
        <v>240</v>
      </c>
      <c r="E69">
        <v>100.737512749452</v>
      </c>
      <c r="F69">
        <v>100.737512749452</v>
      </c>
      <c r="G69" s="154">
        <v>0</v>
      </c>
    </row>
    <row r="70" spans="1:7" ht="15">
      <c r="A70">
        <v>4</v>
      </c>
      <c r="B70">
        <v>2014</v>
      </c>
      <c r="C70" t="s">
        <v>241</v>
      </c>
      <c r="D70" t="s">
        <v>242</v>
      </c>
      <c r="E70">
        <v>99.54714254519251</v>
      </c>
      <c r="F70">
        <v>99.54714254519251</v>
      </c>
      <c r="G70" s="154">
        <v>0</v>
      </c>
    </row>
    <row r="71" spans="1:7" ht="15">
      <c r="A71">
        <v>4</v>
      </c>
      <c r="B71">
        <v>2014</v>
      </c>
      <c r="C71" t="s">
        <v>243</v>
      </c>
      <c r="D71" t="s">
        <v>244</v>
      </c>
      <c r="E71">
        <v>102.90802640440808</v>
      </c>
      <c r="F71">
        <v>102.90802640440808</v>
      </c>
      <c r="G71" s="154">
        <v>0</v>
      </c>
    </row>
    <row r="72" spans="1:7" ht="15">
      <c r="A72">
        <v>4</v>
      </c>
      <c r="B72">
        <v>2014</v>
      </c>
      <c r="C72" t="s">
        <v>245</v>
      </c>
      <c r="D72" t="s">
        <v>246</v>
      </c>
      <c r="E72">
        <v>100.77531052880182</v>
      </c>
      <c r="F72">
        <v>100.77531052880182</v>
      </c>
      <c r="G72" s="154">
        <v>0</v>
      </c>
    </row>
    <row r="73" spans="1:7" ht="15">
      <c r="A73">
        <v>4</v>
      </c>
      <c r="B73">
        <v>2014</v>
      </c>
      <c r="C73" t="s">
        <v>247</v>
      </c>
      <c r="D73" t="s">
        <v>248</v>
      </c>
      <c r="E73">
        <v>100.03964394584874</v>
      </c>
      <c r="F73">
        <v>100.6549444413235</v>
      </c>
      <c r="G73" s="154">
        <v>0.006150566627444398</v>
      </c>
    </row>
    <row r="74" spans="1:7" ht="15">
      <c r="A74">
        <v>4</v>
      </c>
      <c r="B74">
        <v>2014</v>
      </c>
      <c r="C74" t="s">
        <v>249</v>
      </c>
      <c r="D74" t="s">
        <v>250</v>
      </c>
      <c r="E74">
        <v>100</v>
      </c>
      <c r="F74">
        <v>100</v>
      </c>
      <c r="G74" s="154">
        <v>0</v>
      </c>
    </row>
    <row r="75" spans="1:7" ht="15">
      <c r="A75">
        <v>4</v>
      </c>
      <c r="B75">
        <v>2014</v>
      </c>
      <c r="C75" t="s">
        <v>251</v>
      </c>
      <c r="D75" t="s">
        <v>252</v>
      </c>
      <c r="E75">
        <v>101.09144531339408</v>
      </c>
      <c r="F75">
        <v>101.09144531339408</v>
      </c>
      <c r="G75" s="154">
        <v>0</v>
      </c>
    </row>
    <row r="76" spans="1:7" ht="15">
      <c r="A76">
        <v>4</v>
      </c>
      <c r="B76">
        <v>2014</v>
      </c>
      <c r="C76" t="s">
        <v>253</v>
      </c>
      <c r="D76" t="s">
        <v>254</v>
      </c>
      <c r="E76">
        <v>97.15451640980996</v>
      </c>
      <c r="F76">
        <v>97.22907484359054</v>
      </c>
      <c r="G76" s="154">
        <v>0.0007674211815957843</v>
      </c>
    </row>
    <row r="77" spans="1:7" ht="15">
      <c r="A77">
        <v>4</v>
      </c>
      <c r="B77">
        <v>2014</v>
      </c>
      <c r="C77" t="s">
        <v>255</v>
      </c>
      <c r="D77" t="s">
        <v>256</v>
      </c>
      <c r="E77">
        <v>100</v>
      </c>
      <c r="F77">
        <v>100</v>
      </c>
      <c r="G77" s="154">
        <v>0</v>
      </c>
    </row>
    <row r="78" spans="1:7" ht="15">
      <c r="A78">
        <v>4</v>
      </c>
      <c r="B78">
        <v>2014</v>
      </c>
      <c r="C78" t="s">
        <v>257</v>
      </c>
      <c r="D78" t="s">
        <v>258</v>
      </c>
      <c r="E78">
        <v>100</v>
      </c>
      <c r="F78">
        <v>100</v>
      </c>
      <c r="G78" s="154">
        <v>0</v>
      </c>
    </row>
    <row r="79" spans="1:7" ht="15">
      <c r="A79">
        <v>4</v>
      </c>
      <c r="B79">
        <v>2014</v>
      </c>
      <c r="C79" t="s">
        <v>259</v>
      </c>
      <c r="D79" t="s">
        <v>260</v>
      </c>
      <c r="E79">
        <v>100</v>
      </c>
      <c r="F79">
        <v>100</v>
      </c>
      <c r="G79" s="154">
        <v>0</v>
      </c>
    </row>
    <row r="80" spans="1:7" ht="15">
      <c r="A80">
        <v>4</v>
      </c>
      <c r="B80">
        <v>2014</v>
      </c>
      <c r="C80" t="s">
        <v>261</v>
      </c>
      <c r="D80" t="s">
        <v>87</v>
      </c>
      <c r="E80">
        <v>103.42592468794942</v>
      </c>
      <c r="F80">
        <v>103.36038003944707</v>
      </c>
      <c r="G80" s="154">
        <v>-0.0006337351945376879</v>
      </c>
    </row>
    <row r="81" spans="1:7" ht="15">
      <c r="A81">
        <v>4</v>
      </c>
      <c r="B81">
        <v>2014</v>
      </c>
      <c r="C81" t="s">
        <v>262</v>
      </c>
      <c r="D81" t="s">
        <v>263</v>
      </c>
      <c r="E81">
        <v>101.78627406086657</v>
      </c>
      <c r="F81">
        <v>101.72466841285451</v>
      </c>
      <c r="G81" s="154">
        <v>-0.0006052451431243222</v>
      </c>
    </row>
    <row r="82" spans="1:7" ht="15">
      <c r="A82">
        <v>4</v>
      </c>
      <c r="B82">
        <v>2014</v>
      </c>
      <c r="C82" t="s">
        <v>264</v>
      </c>
      <c r="D82" t="s">
        <v>265</v>
      </c>
      <c r="E82">
        <v>102.32172124934141</v>
      </c>
      <c r="F82">
        <v>102.33067443453206</v>
      </c>
      <c r="G82" s="154">
        <v>8.750033796656176E-05</v>
      </c>
    </row>
    <row r="83" spans="1:7" ht="15">
      <c r="A83">
        <v>4</v>
      </c>
      <c r="B83">
        <v>2014</v>
      </c>
      <c r="C83" t="s">
        <v>266</v>
      </c>
      <c r="D83" t="s">
        <v>267</v>
      </c>
      <c r="E83">
        <v>103.35298659869092</v>
      </c>
      <c r="F83">
        <v>103.35298659869092</v>
      </c>
      <c r="G83" s="154">
        <v>0</v>
      </c>
    </row>
    <row r="84" spans="1:7" ht="15">
      <c r="A84">
        <v>4</v>
      </c>
      <c r="B84">
        <v>2014</v>
      </c>
      <c r="C84" t="s">
        <v>268</v>
      </c>
      <c r="D84" t="s">
        <v>269</v>
      </c>
      <c r="E84">
        <v>102.67887930100085</v>
      </c>
      <c r="F84">
        <v>103.1021543418685</v>
      </c>
      <c r="G84" s="154">
        <v>0.00412231847239819</v>
      </c>
    </row>
    <row r="85" spans="1:7" ht="15">
      <c r="A85">
        <v>4</v>
      </c>
      <c r="B85">
        <v>2014</v>
      </c>
      <c r="C85" t="s">
        <v>270</v>
      </c>
      <c r="D85" t="s">
        <v>271</v>
      </c>
      <c r="E85">
        <v>99.97254110737396</v>
      </c>
      <c r="F85">
        <v>99.97062912526648</v>
      </c>
      <c r="G85" s="154">
        <v>-1.9125072607928395E-05</v>
      </c>
    </row>
    <row r="86" spans="1:7" ht="15">
      <c r="A86">
        <v>4</v>
      </c>
      <c r="B86">
        <v>2014</v>
      </c>
      <c r="C86" t="s">
        <v>272</v>
      </c>
      <c r="D86" t="s">
        <v>273</v>
      </c>
      <c r="E86">
        <v>100.58785101421194</v>
      </c>
      <c r="F86">
        <v>100.87791954249325</v>
      </c>
      <c r="G86" s="154">
        <v>0.002883733227786456</v>
      </c>
    </row>
    <row r="87" spans="1:7" ht="15">
      <c r="A87">
        <v>4</v>
      </c>
      <c r="B87">
        <v>2014</v>
      </c>
      <c r="C87" t="s">
        <v>274</v>
      </c>
      <c r="D87" t="s">
        <v>275</v>
      </c>
      <c r="E87">
        <v>97.61041968836382</v>
      </c>
      <c r="F87">
        <v>96.69955346331143</v>
      </c>
      <c r="G87" s="154">
        <v>-0.009331649509964901</v>
      </c>
    </row>
    <row r="88" spans="1:7" ht="15">
      <c r="A88">
        <v>4</v>
      </c>
      <c r="B88">
        <v>2014</v>
      </c>
      <c r="C88" t="s">
        <v>276</v>
      </c>
      <c r="D88" t="s">
        <v>277</v>
      </c>
      <c r="E88">
        <v>102.34885454823299</v>
      </c>
      <c r="F88">
        <v>102.50581356070931</v>
      </c>
      <c r="G88" s="154">
        <v>0.0015335688236974843</v>
      </c>
    </row>
    <row r="89" spans="1:7" ht="15">
      <c r="A89">
        <v>4</v>
      </c>
      <c r="B89">
        <v>2014</v>
      </c>
      <c r="C89" t="s">
        <v>278</v>
      </c>
      <c r="D89" t="s">
        <v>279</v>
      </c>
      <c r="E89">
        <v>103.30273378219175</v>
      </c>
      <c r="F89">
        <v>103.76782832172321</v>
      </c>
      <c r="G89" s="154">
        <v>0.004502248125515251</v>
      </c>
    </row>
    <row r="90" spans="1:7" ht="15">
      <c r="A90">
        <v>4</v>
      </c>
      <c r="B90">
        <v>2014</v>
      </c>
      <c r="C90" t="s">
        <v>280</v>
      </c>
      <c r="D90" t="s">
        <v>281</v>
      </c>
      <c r="E90">
        <v>100</v>
      </c>
      <c r="F90">
        <v>100</v>
      </c>
      <c r="G90" s="154">
        <v>0</v>
      </c>
    </row>
    <row r="91" spans="1:7" ht="15">
      <c r="A91">
        <v>4</v>
      </c>
      <c r="B91">
        <v>2014</v>
      </c>
      <c r="C91" t="s">
        <v>282</v>
      </c>
      <c r="D91" t="s">
        <v>283</v>
      </c>
      <c r="E91">
        <v>100</v>
      </c>
      <c r="F91">
        <v>100</v>
      </c>
      <c r="G91" s="154">
        <v>0</v>
      </c>
    </row>
    <row r="92" spans="1:7" ht="15">
      <c r="A92">
        <v>4</v>
      </c>
      <c r="B92">
        <v>2014</v>
      </c>
      <c r="C92" t="s">
        <v>284</v>
      </c>
      <c r="D92" t="s">
        <v>285</v>
      </c>
      <c r="E92">
        <v>100</v>
      </c>
      <c r="F92">
        <v>100</v>
      </c>
      <c r="G92" s="154">
        <v>0</v>
      </c>
    </row>
    <row r="93" spans="1:7" ht="15">
      <c r="A93">
        <v>4</v>
      </c>
      <c r="B93">
        <v>2014</v>
      </c>
      <c r="C93" t="s">
        <v>286</v>
      </c>
      <c r="D93" t="s">
        <v>287</v>
      </c>
      <c r="E93">
        <v>100</v>
      </c>
      <c r="F93">
        <v>100</v>
      </c>
      <c r="G93" s="154">
        <v>0</v>
      </c>
    </row>
    <row r="94" spans="1:7" ht="15">
      <c r="A94">
        <v>4</v>
      </c>
      <c r="B94">
        <v>2014</v>
      </c>
      <c r="C94" t="s">
        <v>288</v>
      </c>
      <c r="D94" t="s">
        <v>289</v>
      </c>
      <c r="E94">
        <v>100</v>
      </c>
      <c r="F94">
        <v>100</v>
      </c>
      <c r="G94" s="154">
        <v>0</v>
      </c>
    </row>
    <row r="95" spans="1:7" ht="15">
      <c r="A95">
        <v>4</v>
      </c>
      <c r="B95">
        <v>2014</v>
      </c>
      <c r="C95" t="s">
        <v>290</v>
      </c>
      <c r="D95" t="s">
        <v>291</v>
      </c>
      <c r="E95">
        <v>100</v>
      </c>
      <c r="F95">
        <v>100</v>
      </c>
      <c r="G95" s="154">
        <v>0</v>
      </c>
    </row>
    <row r="96" spans="1:7" ht="15">
      <c r="A96">
        <v>4</v>
      </c>
      <c r="B96">
        <v>2014</v>
      </c>
      <c r="C96" t="s">
        <v>292</v>
      </c>
      <c r="D96" t="s">
        <v>293</v>
      </c>
      <c r="E96">
        <v>100</v>
      </c>
      <c r="F96">
        <v>100</v>
      </c>
      <c r="G96" s="154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rmoulaeb</dc:creator>
  <cp:keywords/>
  <dc:description/>
  <cp:lastModifiedBy>anasser</cp:lastModifiedBy>
  <dcterms:created xsi:type="dcterms:W3CDTF">2014-05-20T07:47:55Z</dcterms:created>
  <dcterms:modified xsi:type="dcterms:W3CDTF">2014-11-03T09:29:34Z</dcterms:modified>
  <cp:category/>
  <cp:version/>
  <cp:contentType/>
  <cp:contentStatus/>
</cp:coreProperties>
</file>