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80" yWindow="65341" windowWidth="9690" windowHeight="9210" firstSheet="1" activeTab="2"/>
  </bookViews>
  <sheets>
    <sheet name="CPI_monthly" sheetId="1" r:id="rId1"/>
    <sheet name="CPI_Yearly_interpolated" sheetId="2" r:id="rId2"/>
    <sheet name="suplementary Tables" sheetId="3" r:id="rId3"/>
    <sheet name="Sub_classes" sheetId="4" r:id="rId4"/>
  </sheets>
  <externalReferences>
    <externalReference r:id="rId7"/>
  </externalReferences>
  <definedNames>
    <definedName name="_xlnm.Print_Area" localSheetId="2">'suplementary Tables'!$A$1:$G$21</definedName>
    <definedName name="Query_from_dell" localSheetId="0">'CPI_monthly'!#REF!</definedName>
    <definedName name="Query_from_dell" localSheetId="1">'CPI_Yearly_interpolated'!#REF!</definedName>
  </definedNames>
  <calcPr fullCalcOnLoad="1"/>
</workbook>
</file>

<file path=xl/sharedStrings.xml><?xml version="1.0" encoding="utf-8"?>
<sst xmlns="http://schemas.openxmlformats.org/spreadsheetml/2006/main" count="660" uniqueCount="304">
  <si>
    <t>Lebanese Republic</t>
  </si>
  <si>
    <t>الجمهورية اللبنانية</t>
  </si>
  <si>
    <t>Presidency of Council of Ministers</t>
  </si>
  <si>
    <t>رئاسة مجلس الوزراء</t>
  </si>
  <si>
    <t xml:space="preserve">Central Administration of Statistics </t>
  </si>
  <si>
    <t>إدارة الإحصاء المركزي</t>
  </si>
  <si>
    <t>Lebanon</t>
  </si>
  <si>
    <t>لبنان</t>
  </si>
  <si>
    <t>December 2013 =100</t>
  </si>
  <si>
    <t xml:space="preserve"> كانون الاول 2013=100</t>
  </si>
  <si>
    <t>Expenditure Divisions</t>
  </si>
  <si>
    <t>Monthly Change</t>
  </si>
  <si>
    <t>Weights</t>
  </si>
  <si>
    <t>أبواب الانفاق</t>
  </si>
  <si>
    <t>التغير الشهري</t>
  </si>
  <si>
    <t>التثقيلات</t>
  </si>
  <si>
    <t>Food and non-alcoholic beverages</t>
  </si>
  <si>
    <t>المواد الغذائية  والمشروبات غيرالروحية</t>
  </si>
  <si>
    <t>Alcoholic beverages, tobacco</t>
  </si>
  <si>
    <t xml:space="preserve">مشروبات روحية وتبغ وتنباك </t>
  </si>
  <si>
    <t>Clothing and footwear</t>
  </si>
  <si>
    <t>الألبسة  والأحذية</t>
  </si>
  <si>
    <t>Housing water,electricity,gas and other fuels</t>
  </si>
  <si>
    <t>مسكن ماء وغاز وكهرباء ومحروقات أخرى</t>
  </si>
  <si>
    <t xml:space="preserve">     Actual rent</t>
  </si>
  <si>
    <t xml:space="preserve">    ايجار</t>
  </si>
  <si>
    <t xml:space="preserve">             Old rent</t>
  </si>
  <si>
    <t xml:space="preserve">        ايجار قديم</t>
  </si>
  <si>
    <t xml:space="preserve">            New rent</t>
  </si>
  <si>
    <t xml:space="preserve">         ايجار جديد</t>
  </si>
  <si>
    <t xml:space="preserve">   Owner occupied</t>
  </si>
  <si>
    <t xml:space="preserve">   Water,electricity,gas and other fuels</t>
  </si>
  <si>
    <t xml:space="preserve">    ماء وغاز وكهرباء ومحروقات أخرى</t>
  </si>
  <si>
    <t>Furnishings, household equipment and routine household maintenance</t>
  </si>
  <si>
    <t>أثاث وتجهيزات منزلية  وصيانة مستمرة للمنزل</t>
  </si>
  <si>
    <t>Health</t>
  </si>
  <si>
    <t>الصحة</t>
  </si>
  <si>
    <t>Transportation</t>
  </si>
  <si>
    <t xml:space="preserve"> النقل</t>
  </si>
  <si>
    <t>Communication</t>
  </si>
  <si>
    <t>الإتصالات</t>
  </si>
  <si>
    <t>Recreation,amusement, and culture</t>
  </si>
  <si>
    <t>الإستجمام والتسلية والثقافة</t>
  </si>
  <si>
    <t>Education</t>
  </si>
  <si>
    <t>التعليم</t>
  </si>
  <si>
    <t>Restaurant &amp; hotels</t>
  </si>
  <si>
    <t>مطاعم و فنادق</t>
  </si>
  <si>
    <t>Miscellaneous goods &amp; services</t>
  </si>
  <si>
    <t>سلع وخدمات متفرقة</t>
  </si>
  <si>
    <t>Consumer price index</t>
  </si>
  <si>
    <t>الرقم القياسي لأسعار الإستهلاك</t>
  </si>
  <si>
    <t>Beirut</t>
  </si>
  <si>
    <t>بيروت</t>
  </si>
  <si>
    <t xml:space="preserve"> كانون الاول 2013 =100 </t>
  </si>
  <si>
    <t>Weight as % of Lebanon</t>
  </si>
  <si>
    <t xml:space="preserve">   ايجار</t>
  </si>
  <si>
    <t xml:space="preserve">         ايجار قديم</t>
  </si>
  <si>
    <t xml:space="preserve">          ايجار جديد</t>
  </si>
  <si>
    <t xml:space="preserve"> القيمة التـاجيرية للمالكين </t>
  </si>
  <si>
    <t xml:space="preserve">  ماء وغاز وكهرباء ومحروقات أخرى</t>
  </si>
  <si>
    <t>ان رقم مؤشر الأسعار مدور على حد 1على 10000</t>
  </si>
  <si>
    <t>Mount Lebanon</t>
  </si>
  <si>
    <t>جبل لبنان</t>
  </si>
  <si>
    <t xml:space="preserve"> كانون الاول 2013 =100  </t>
  </si>
  <si>
    <t>North</t>
  </si>
  <si>
    <t>الشمال</t>
  </si>
  <si>
    <t xml:space="preserve"> كانون الاول 2013 = 100</t>
  </si>
  <si>
    <t>Bekaa</t>
  </si>
  <si>
    <t>البقاع</t>
  </si>
  <si>
    <t xml:space="preserve">كانون الاول 2013 =100 </t>
  </si>
  <si>
    <t>الجنوب</t>
  </si>
  <si>
    <t>South</t>
  </si>
  <si>
    <t>كانون الاول 2013 =100</t>
  </si>
  <si>
    <t>النبطية</t>
  </si>
  <si>
    <t>Nabatieh</t>
  </si>
  <si>
    <t>January 2014 Index</t>
  </si>
  <si>
    <t>مؤشر كانون الثاني 2014</t>
  </si>
  <si>
    <t>February 2014 Index</t>
  </si>
  <si>
    <t>مؤشر شباط 2014</t>
  </si>
  <si>
    <t xml:space="preserve">  القيمة التأجيرية للمالكين</t>
  </si>
  <si>
    <t>Yearly change</t>
  </si>
  <si>
    <t>February 2013 Index*</t>
  </si>
  <si>
    <t>التغير السنوي</t>
  </si>
  <si>
    <t>مؤشر شباط 2013*</t>
  </si>
  <si>
    <t xml:space="preserve">    Housing</t>
  </si>
  <si>
    <t xml:space="preserve">    مسكن </t>
  </si>
  <si>
    <t xml:space="preserve">    Water,electricity,gas and other fuels</t>
  </si>
  <si>
    <t xml:space="preserve">* The yearly change has been calculated based on a linked index.  Additionally, group level indexes for January - May 2013 have been estimated using linear interpolation adjusted for price change. </t>
  </si>
  <si>
    <t>*ارقام مقدرة</t>
  </si>
  <si>
    <t xml:space="preserve">جداول اضافية </t>
  </si>
  <si>
    <t>شباط 2014</t>
  </si>
  <si>
    <t>كانون الثاني 2014</t>
  </si>
  <si>
    <t>Public Education</t>
  </si>
  <si>
    <t>التعليم الرسمي</t>
  </si>
  <si>
    <t>Private Education</t>
  </si>
  <si>
    <t>التعليم الخاص</t>
  </si>
  <si>
    <t>Other Special education programs</t>
  </si>
  <si>
    <t>برامج تعليمية اخرى</t>
  </si>
  <si>
    <t>Stationery and textbooks</t>
  </si>
  <si>
    <t>قرطاسية وكتب مدرسية</t>
  </si>
  <si>
    <t>Education Price Index</t>
  </si>
  <si>
    <t>الرقم القياسي لأسعار التعليم</t>
  </si>
  <si>
    <t>Fules</t>
  </si>
  <si>
    <t>المحروقات</t>
  </si>
  <si>
    <t>Gas</t>
  </si>
  <si>
    <t>غاز</t>
  </si>
  <si>
    <t>liquid fuels</t>
  </si>
  <si>
    <t>وقود سائل</t>
  </si>
  <si>
    <t>Solid fuels</t>
  </si>
  <si>
    <t>وقود صلب</t>
  </si>
  <si>
    <t>Fuel and Lubricants for personal Transport equipment</t>
  </si>
  <si>
    <t>وقود وزيوت وسائل النقل</t>
  </si>
  <si>
    <t>Fuel Price Index</t>
  </si>
  <si>
    <t>الرقم القياسي لأسعار المحروقات</t>
  </si>
  <si>
    <t>بناء على طلب المستخدمين، تمّ استحداث جدولين إضافيين لتوفير صورة أوضح وأشمل عن تغيّر أسعار التعليم والوقود. إذ يقتصر مؤشر التعليم الذي تنشره إدارة الاحصاء المركزي شهرياً على تغيّر السعر الذي يطرأ على رسوم التسجيل والأقساط فقط. بينما نفقات التعليم الاضافية مدرجة تحت بنود إنفاق أخرى. فالكتب المدرسية مدرجة مثلاً تحت بند الاستجمام والتسلية والثقافة. وكما التعليم كذلك الوقود، فالوقود المنزلي مدرج تحت بند المسكن، في حين أن الوقود وزيوت التشحيم للسيارات مدرج تحت بند النقل.تجدر الاشارة إلى أن هذه الجداول تكميلية و يتمّ نشرها لأغراض إعلامية فقط تلبية لاحتياجات المستخدم</t>
  </si>
  <si>
    <t>MONTH_COL</t>
  </si>
  <si>
    <t>YEAR_COL</t>
  </si>
  <si>
    <t>COICOP4</t>
  </si>
  <si>
    <t>DESCRIPTION</t>
  </si>
  <si>
    <t>PREV</t>
  </si>
  <si>
    <t>CUR</t>
  </si>
  <si>
    <t>Monthly_change</t>
  </si>
  <si>
    <t>0111</t>
  </si>
  <si>
    <t>خبز و حبوب</t>
  </si>
  <si>
    <t>0112</t>
  </si>
  <si>
    <t>اللحوم</t>
  </si>
  <si>
    <t>0113</t>
  </si>
  <si>
    <t>سمك وثمار البحر</t>
  </si>
  <si>
    <t>0114</t>
  </si>
  <si>
    <t>حليب واجبان والبان</t>
  </si>
  <si>
    <t>0115</t>
  </si>
  <si>
    <t>زيوت ودهون</t>
  </si>
  <si>
    <t>0116</t>
  </si>
  <si>
    <t>الفواكه</t>
  </si>
  <si>
    <t>0117</t>
  </si>
  <si>
    <t>الخضار بما فيها البطاطا والدرنيات الأخرى</t>
  </si>
  <si>
    <t>0118</t>
  </si>
  <si>
    <t>سكر ومربى  وعسل وشوكولا وسكاكر</t>
  </si>
  <si>
    <t>0119</t>
  </si>
  <si>
    <t>منتجات غذائية</t>
  </si>
  <si>
    <t>0121</t>
  </si>
  <si>
    <t>بن  وشاي وكاكاو</t>
  </si>
  <si>
    <t>0122</t>
  </si>
  <si>
    <t>مياه معدنية ومرطبات وعصير الفواكه والخضار</t>
  </si>
  <si>
    <t>0211</t>
  </si>
  <si>
    <t>مسكرات</t>
  </si>
  <si>
    <t>0212</t>
  </si>
  <si>
    <t>النبيذ</t>
  </si>
  <si>
    <t>0213</t>
  </si>
  <si>
    <t>بيرة</t>
  </si>
  <si>
    <t>0221</t>
  </si>
  <si>
    <t>تبغ وتنباك</t>
  </si>
  <si>
    <t>0311</t>
  </si>
  <si>
    <t>أقمشة الملابس</t>
  </si>
  <si>
    <t>0312</t>
  </si>
  <si>
    <t>الملابس</t>
  </si>
  <si>
    <t>0313</t>
  </si>
  <si>
    <t xml:space="preserve">أصناف ألبسة أخرى وكماليات للألبسة </t>
  </si>
  <si>
    <t>0314</t>
  </si>
  <si>
    <t>تنظيف و تصليح واستئجار الألبسة</t>
  </si>
  <si>
    <t>0321</t>
  </si>
  <si>
    <t>الأحذية</t>
  </si>
  <si>
    <t>0322</t>
  </si>
  <si>
    <t>تصليح وإستئجار الأحذية</t>
  </si>
  <si>
    <t>0411</t>
  </si>
  <si>
    <t>الإيجارات المدفوعة فعليا  من المستأجر</t>
  </si>
  <si>
    <t>0421</t>
  </si>
  <si>
    <t>القيمة التأجيرية للمساكن</t>
  </si>
  <si>
    <t>0431</t>
  </si>
  <si>
    <t>لوازم أعمال صيانة وتصليح المسكن</t>
  </si>
  <si>
    <t>0432</t>
  </si>
  <si>
    <t>خدمات تتعلق بصيانة وتصليح المسكن</t>
  </si>
  <si>
    <t>0441</t>
  </si>
  <si>
    <t>تزويد المياه</t>
  </si>
  <si>
    <t>0442</t>
  </si>
  <si>
    <t>جمع النفايات المنزلية</t>
  </si>
  <si>
    <t>0443</t>
  </si>
  <si>
    <t>الصرف الصحي  للمياه المبتذلة</t>
  </si>
  <si>
    <t>0444</t>
  </si>
  <si>
    <t>خدمات مشتركة أخرى متعلقة بالمسكن</t>
  </si>
  <si>
    <t>0451</t>
  </si>
  <si>
    <t>الكهرباء</t>
  </si>
  <si>
    <t>0452</t>
  </si>
  <si>
    <t>الغاز</t>
  </si>
  <si>
    <t>0453</t>
  </si>
  <si>
    <t>0454</t>
  </si>
  <si>
    <t>0511</t>
  </si>
  <si>
    <t>الأثاث والثوابت</t>
  </si>
  <si>
    <t>0512</t>
  </si>
  <si>
    <t>السجاد وغيره من الأغطية الأرضية</t>
  </si>
  <si>
    <t>0513</t>
  </si>
  <si>
    <t xml:space="preserve">صيانة  الأثاث والمفروشات  والأغطية الأرضية  </t>
  </si>
  <si>
    <t>0521</t>
  </si>
  <si>
    <t>منسوجات الأسرة</t>
  </si>
  <si>
    <t>0531</t>
  </si>
  <si>
    <t>آلات منزلية  كبيرة الحجم  كهربائية وغير كهربائية</t>
  </si>
  <si>
    <t>0532</t>
  </si>
  <si>
    <t>آلات منزلية صغيرة الحجم</t>
  </si>
  <si>
    <t>0541</t>
  </si>
  <si>
    <t>الأواني الزجاجية والبلاستيكية ولوازم السفرة  والأواني  المنزلية</t>
  </si>
  <si>
    <t>0551</t>
  </si>
  <si>
    <t>معدات ولوازم كبيرة الحجم</t>
  </si>
  <si>
    <t>0561</t>
  </si>
  <si>
    <t>اللوازم المنزلية غير المعمرة</t>
  </si>
  <si>
    <t>0562</t>
  </si>
  <si>
    <t>موظفين يخدمون في المنزل</t>
  </si>
  <si>
    <t>0611</t>
  </si>
  <si>
    <t>منتجات صيدلانية</t>
  </si>
  <si>
    <t>0612</t>
  </si>
  <si>
    <t>منتجات طبية اخرى</t>
  </si>
  <si>
    <t>0613</t>
  </si>
  <si>
    <t>الأجهزة و المعدات العلاجية</t>
  </si>
  <si>
    <t>0621</t>
  </si>
  <si>
    <t>خدمات  طبية</t>
  </si>
  <si>
    <t>0622</t>
  </si>
  <si>
    <t>خدمات أطباء الأسنان</t>
  </si>
  <si>
    <t>0623</t>
  </si>
  <si>
    <t xml:space="preserve">خدمات طبية </t>
  </si>
  <si>
    <t>0631</t>
  </si>
  <si>
    <t>خدمات الإستشفاء</t>
  </si>
  <si>
    <t>0711</t>
  </si>
  <si>
    <t>سيارات</t>
  </si>
  <si>
    <t>0721</t>
  </si>
  <si>
    <t>خدمات قطع الغيار وملحقات وسائل النقل</t>
  </si>
  <si>
    <t>0722</t>
  </si>
  <si>
    <t>0723</t>
  </si>
  <si>
    <t>صيانة وتصليح وسائل النقل</t>
  </si>
  <si>
    <t>0724</t>
  </si>
  <si>
    <t>خدمات أخرى متعلقة بوسائل النقل</t>
  </si>
  <si>
    <t>0731</t>
  </si>
  <si>
    <t xml:space="preserve">النقل البري </t>
  </si>
  <si>
    <t>0734</t>
  </si>
  <si>
    <t>خدمات النقل الاخرى</t>
  </si>
  <si>
    <t>0811</t>
  </si>
  <si>
    <t>خدمات البريد</t>
  </si>
  <si>
    <t>0831</t>
  </si>
  <si>
    <t>خدمات إتصالات البرق والهاتف</t>
  </si>
  <si>
    <t>0911</t>
  </si>
  <si>
    <t xml:space="preserve">أجهزة تلقي وتسجيل و إعادة  إنتاج  الصوت و الصورة  </t>
  </si>
  <si>
    <t>0912</t>
  </si>
  <si>
    <t>ألات التصوير و ألات التصوير السينمائي  وآلات بصرية أخرى</t>
  </si>
  <si>
    <t>0913</t>
  </si>
  <si>
    <t>ألات معالجة المعلومات</t>
  </si>
  <si>
    <t>0914</t>
  </si>
  <si>
    <t>وسائل التسجيل</t>
  </si>
  <si>
    <t>0931</t>
  </si>
  <si>
    <t>لعب وألعاب ووسائل تسلية</t>
  </si>
  <si>
    <t>0932</t>
  </si>
  <si>
    <t>أدوات رياضية و تجهيزات المخيمات  ومعدات النشاطات  في الهواء الطلق</t>
  </si>
  <si>
    <t>0933</t>
  </si>
  <si>
    <t xml:space="preserve">الحدائق والمشاتل والأزهار </t>
  </si>
  <si>
    <t>0934</t>
  </si>
  <si>
    <t>حيوانات منزلية والمصاريف العائدة لها</t>
  </si>
  <si>
    <t>0935</t>
  </si>
  <si>
    <t>خدمات بيطرة وخدمات أخرى للحيوانات  الأليفة</t>
  </si>
  <si>
    <t>0941</t>
  </si>
  <si>
    <t>خدمات رياضية وإستجمامية</t>
  </si>
  <si>
    <t>0942</t>
  </si>
  <si>
    <t>خدمات ثقافية</t>
  </si>
  <si>
    <t>0951</t>
  </si>
  <si>
    <t>كتب</t>
  </si>
  <si>
    <t>0952</t>
  </si>
  <si>
    <t xml:space="preserve">جرائد و مجلات </t>
  </si>
  <si>
    <t>0954</t>
  </si>
  <si>
    <t>القرطاسية و أدوات الرسم</t>
  </si>
  <si>
    <t>0961</t>
  </si>
  <si>
    <t>العطلات (package)</t>
  </si>
  <si>
    <t>1011</t>
  </si>
  <si>
    <t>رسوم تسجيل واقساط :روضة وابتدائي</t>
  </si>
  <si>
    <t>1021</t>
  </si>
  <si>
    <t>رسوم تسجيل واقساط :التكميلي والثانوي</t>
  </si>
  <si>
    <t>1031</t>
  </si>
  <si>
    <t xml:space="preserve">رسوم  تسجيل واقساط :ما بعد الثانوي </t>
  </si>
  <si>
    <t>1041</t>
  </si>
  <si>
    <t>1111</t>
  </si>
  <si>
    <t>خدمات المطاعم والمقاهي</t>
  </si>
  <si>
    <t>1112</t>
  </si>
  <si>
    <t>المقاصف وcantine</t>
  </si>
  <si>
    <t>1121</t>
  </si>
  <si>
    <t>خدمات المنامة</t>
  </si>
  <si>
    <t>1211</t>
  </si>
  <si>
    <t>مزين الشعر و مؤسسات التجميل</t>
  </si>
  <si>
    <t>1213</t>
  </si>
  <si>
    <t>ألات وسلع ومواد اخرى  للعناية  الجسدية (الشخصية)</t>
  </si>
  <si>
    <t>1231</t>
  </si>
  <si>
    <t>مجوهرات و ساعات</t>
  </si>
  <si>
    <t>1232</t>
  </si>
  <si>
    <t>ممتلكات شخصية أخرى</t>
  </si>
  <si>
    <t>1241</t>
  </si>
  <si>
    <t>خدمات الحمأية الاجتماعية</t>
  </si>
  <si>
    <t>1251</t>
  </si>
  <si>
    <t>التأمين على الحياة</t>
  </si>
  <si>
    <t>1252</t>
  </si>
  <si>
    <t>تأمين علىالمسكن</t>
  </si>
  <si>
    <t>1253</t>
  </si>
  <si>
    <t>التأمين الصحي</t>
  </si>
  <si>
    <t>1254</t>
  </si>
  <si>
    <t>تأمين على وسائل النقل وعلى الاشخاص</t>
  </si>
  <si>
    <t>1255</t>
  </si>
  <si>
    <t>تأمينات أخرى</t>
  </si>
  <si>
    <t>1261</t>
  </si>
  <si>
    <t>خدمات مالية</t>
  </si>
  <si>
    <t>1271</t>
  </si>
  <si>
    <t xml:space="preserve">خدمات أخرى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</si>
</sst>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h:mm:ss\ AM/PM"/>
    <numFmt numFmtId="168" formatCode="0.000"/>
    <numFmt numFmtId="169" formatCode="0.000000"/>
    <numFmt numFmtId="170" formatCode="0.00000"/>
    <numFmt numFmtId="171" formatCode="0.0000"/>
    <numFmt numFmtId="172" formatCode="0.000%"/>
  </numFmts>
  <fonts count="54">
    <font>
      <sz val="11"/>
      <color theme="1"/>
      <name val="Calibri"/>
      <family val="2"/>
    </font>
    <font>
      <sz val="11"/>
      <color indexed="8"/>
      <name val="Calibri"/>
      <family val="2"/>
    </font>
    <font>
      <sz val="10"/>
      <name val="Arial"/>
      <family val="2"/>
    </font>
    <font>
      <b/>
      <sz val="20"/>
      <name val="Times New Roman"/>
      <family val="1"/>
    </font>
    <font>
      <b/>
      <sz val="20"/>
      <name val="Arabic Transparent"/>
      <family val="0"/>
    </font>
    <font>
      <b/>
      <sz val="18"/>
      <name val="Times New Roman"/>
      <family val="1"/>
    </font>
    <font>
      <b/>
      <sz val="18"/>
      <name val="Arabic Transparent"/>
      <family val="0"/>
    </font>
    <font>
      <sz val="16"/>
      <name val="Times New Roman"/>
      <family val="1"/>
    </font>
    <font>
      <sz val="16"/>
      <name val="Arabic Transparent"/>
      <family val="0"/>
    </font>
    <font>
      <b/>
      <i/>
      <sz val="12"/>
      <name val="Arial"/>
      <family val="2"/>
    </font>
    <font>
      <b/>
      <i/>
      <sz val="16"/>
      <name val="Arial"/>
      <family val="2"/>
    </font>
    <font>
      <b/>
      <sz val="12"/>
      <name val="Arial"/>
      <family val="2"/>
    </font>
    <font>
      <b/>
      <sz val="10"/>
      <name val="Arial"/>
      <family val="2"/>
    </font>
    <font>
      <sz val="12"/>
      <name val="Arial"/>
      <family val="2"/>
    </font>
    <font>
      <i/>
      <sz val="12"/>
      <name val="Arial"/>
      <family val="2"/>
    </font>
    <font>
      <sz val="11"/>
      <name val="Arial"/>
      <family val="2"/>
    </font>
    <font>
      <sz val="16"/>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b/>
      <i/>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20"/>
      <color theme="1"/>
      <name val="Calibri"/>
      <family val="2"/>
    </font>
    <font>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gray0625">
        <bgColor theme="0" tint="-0.1499900072813034"/>
      </patternFill>
    </fill>
    <fill>
      <patternFill patternType="solid">
        <fgColor indexed="6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thin"/>
      <top style="medium"/>
      <bottom style="thin"/>
    </border>
    <border>
      <left/>
      <right style="thin"/>
      <top style="thin"/>
      <bottom style="medium"/>
    </border>
    <border>
      <left/>
      <right style="thin"/>
      <top/>
      <bottom style="thin"/>
    </border>
    <border>
      <left style="thin"/>
      <right/>
      <top/>
      <bottom style="thin"/>
    </border>
    <border>
      <left/>
      <right style="thin"/>
      <top style="thin"/>
      <bottom style="thin"/>
    </border>
    <border>
      <left style="thin"/>
      <right/>
      <top style="thin"/>
      <bottom style="thin"/>
    </border>
    <border>
      <left style="thin"/>
      <right/>
      <top style="thin"/>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medium"/>
      <right style="medium"/>
      <top style="medium"/>
      <bottom style="thin"/>
    </border>
    <border>
      <left style="medium"/>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9">
    <xf numFmtId="0" fontId="0" fillId="0" borderId="0" xfId="0" applyFont="1" applyAlignment="1">
      <alignment/>
    </xf>
    <xf numFmtId="0" fontId="3" fillId="0" borderId="0" xfId="55" applyFont="1" applyAlignment="1">
      <alignment horizontal="left"/>
      <protection/>
    </xf>
    <xf numFmtId="0" fontId="2" fillId="0" borderId="0" xfId="55">
      <alignment/>
      <protection/>
    </xf>
    <xf numFmtId="164" fontId="2" fillId="0" borderId="0" xfId="55" applyNumberFormat="1">
      <alignment/>
      <protection/>
    </xf>
    <xf numFmtId="0" fontId="4" fillId="0" borderId="0" xfId="55" applyFont="1" applyAlignment="1">
      <alignment horizontal="right"/>
      <protection/>
    </xf>
    <xf numFmtId="0" fontId="5" fillId="0" borderId="0" xfId="55" applyFont="1">
      <alignment/>
      <protection/>
    </xf>
    <xf numFmtId="0" fontId="6" fillId="0" borderId="0" xfId="55" applyFont="1" applyAlignment="1">
      <alignment horizontal="right"/>
      <protection/>
    </xf>
    <xf numFmtId="0" fontId="7" fillId="0" borderId="0" xfId="55" applyFont="1">
      <alignment/>
      <protection/>
    </xf>
    <xf numFmtId="0" fontId="8" fillId="0" borderId="0" xfId="55" applyFont="1" applyAlignment="1">
      <alignment horizontal="right"/>
      <protection/>
    </xf>
    <xf numFmtId="0" fontId="7" fillId="0" borderId="0" xfId="55" applyFont="1" applyAlignment="1">
      <alignment horizontal="right"/>
      <protection/>
    </xf>
    <xf numFmtId="0" fontId="9" fillId="0" borderId="0" xfId="55" applyFont="1">
      <alignment/>
      <protection/>
    </xf>
    <xf numFmtId="164" fontId="9" fillId="0" borderId="0" xfId="55" applyNumberFormat="1" applyFont="1">
      <alignment/>
      <protection/>
    </xf>
    <xf numFmtId="0" fontId="10" fillId="0" borderId="0" xfId="55" applyFont="1">
      <alignment/>
      <protection/>
    </xf>
    <xf numFmtId="0" fontId="12" fillId="0" borderId="10" xfId="55" applyFont="1" applyFill="1" applyBorder="1" applyAlignment="1">
      <alignment horizontal="center" vertical="center" wrapText="1"/>
      <protection/>
    </xf>
    <xf numFmtId="0" fontId="12" fillId="0" borderId="11" xfId="55" applyFont="1" applyFill="1" applyBorder="1" applyAlignment="1">
      <alignment horizontal="center" vertical="center" wrapText="1"/>
      <protection/>
    </xf>
    <xf numFmtId="0" fontId="11" fillId="0" borderId="12" xfId="55" applyFont="1" applyFill="1" applyBorder="1" applyAlignment="1">
      <alignment vertical="center" wrapText="1"/>
      <protection/>
    </xf>
    <xf numFmtId="165" fontId="13" fillId="0" borderId="13" xfId="60" applyNumberFormat="1" applyFont="1" applyFill="1" applyBorder="1" applyAlignment="1">
      <alignment/>
    </xf>
    <xf numFmtId="165" fontId="13" fillId="0" borderId="13" xfId="59" applyNumberFormat="1" applyFont="1" applyFill="1" applyBorder="1" applyAlignment="1">
      <alignment/>
    </xf>
    <xf numFmtId="164" fontId="13" fillId="0" borderId="13" xfId="60" applyNumberFormat="1" applyFont="1" applyFill="1" applyBorder="1" applyAlignment="1">
      <alignment/>
    </xf>
    <xf numFmtId="0" fontId="11" fillId="0" borderId="14" xfId="55" applyFont="1" applyFill="1" applyBorder="1" applyAlignment="1">
      <alignment vertical="center" wrapText="1"/>
      <protection/>
    </xf>
    <xf numFmtId="164" fontId="13" fillId="0" borderId="15" xfId="60" applyNumberFormat="1" applyFont="1" applyFill="1" applyBorder="1" applyAlignment="1">
      <alignment/>
    </xf>
    <xf numFmtId="165" fontId="13" fillId="0" borderId="15" xfId="59" applyNumberFormat="1" applyFont="1" applyFill="1" applyBorder="1" applyAlignment="1">
      <alignment/>
    </xf>
    <xf numFmtId="0" fontId="11" fillId="0" borderId="16" xfId="55" applyFont="1" applyFill="1" applyBorder="1" applyAlignment="1">
      <alignment vertical="center" wrapText="1"/>
      <protection/>
    </xf>
    <xf numFmtId="164" fontId="13" fillId="0" borderId="11" xfId="55" applyNumberFormat="1" applyFont="1" applyFill="1" applyBorder="1">
      <alignment/>
      <protection/>
    </xf>
    <xf numFmtId="164" fontId="12" fillId="0" borderId="10" xfId="55" applyNumberFormat="1" applyFont="1" applyFill="1" applyBorder="1" applyAlignment="1">
      <alignment horizontal="center" vertical="center" wrapText="1"/>
      <protection/>
    </xf>
    <xf numFmtId="0" fontId="2" fillId="0" borderId="0" xfId="55" applyFill="1">
      <alignment/>
      <protection/>
    </xf>
    <xf numFmtId="164" fontId="13" fillId="0" borderId="13" xfId="59" applyNumberFormat="1" applyFont="1" applyFill="1" applyBorder="1" applyAlignment="1">
      <alignment/>
    </xf>
    <xf numFmtId="0" fontId="11" fillId="0" borderId="17" xfId="55" applyFont="1" applyFill="1" applyBorder="1" applyAlignment="1">
      <alignment wrapText="1"/>
      <protection/>
    </xf>
    <xf numFmtId="0" fontId="11" fillId="0" borderId="18" xfId="55" applyFont="1" applyFill="1" applyBorder="1" applyAlignment="1">
      <alignment wrapText="1"/>
      <protection/>
    </xf>
    <xf numFmtId="164" fontId="13" fillId="0" borderId="15" xfId="55" applyNumberFormat="1" applyFont="1" applyFill="1" applyBorder="1">
      <alignment/>
      <protection/>
    </xf>
    <xf numFmtId="164" fontId="13" fillId="0" borderId="11" xfId="59" applyNumberFormat="1" applyFont="1" applyFill="1" applyBorder="1" applyAlignment="1">
      <alignment/>
    </xf>
    <xf numFmtId="0" fontId="11" fillId="0" borderId="19" xfId="55" applyFont="1" applyFill="1" applyBorder="1" applyAlignment="1">
      <alignment wrapText="1"/>
      <protection/>
    </xf>
    <xf numFmtId="0" fontId="11" fillId="0" borderId="0" xfId="55" applyFont="1" applyFill="1" applyBorder="1" applyAlignment="1">
      <alignment vertical="center" wrapText="1"/>
      <protection/>
    </xf>
    <xf numFmtId="165" fontId="13" fillId="0" borderId="0" xfId="60" applyNumberFormat="1" applyFont="1" applyFill="1" applyBorder="1" applyAlignment="1">
      <alignment/>
    </xf>
    <xf numFmtId="165" fontId="13" fillId="0" borderId="0" xfId="59" applyNumberFormat="1" applyFont="1" applyFill="1" applyBorder="1" applyAlignment="1">
      <alignment/>
    </xf>
    <xf numFmtId="164" fontId="13" fillId="0" borderId="0" xfId="59" applyNumberFormat="1" applyFont="1" applyFill="1" applyBorder="1" applyAlignment="1">
      <alignment/>
    </xf>
    <xf numFmtId="164" fontId="13" fillId="0" borderId="0" xfId="55" applyNumberFormat="1" applyFont="1" applyFill="1" applyBorder="1">
      <alignment/>
      <protection/>
    </xf>
    <xf numFmtId="0" fontId="15" fillId="0" borderId="0" xfId="55" applyFont="1" applyFill="1" applyBorder="1" applyAlignment="1">
      <alignment wrapText="1"/>
      <protection/>
    </xf>
    <xf numFmtId="0" fontId="11" fillId="0" borderId="0" xfId="55" applyFont="1" applyFill="1" applyBorder="1" applyAlignment="1">
      <alignment wrapText="1"/>
      <protection/>
    </xf>
    <xf numFmtId="0" fontId="16" fillId="0" borderId="0" xfId="55" applyFont="1">
      <alignment/>
      <protection/>
    </xf>
    <xf numFmtId="164" fontId="12" fillId="0" borderId="11" xfId="55" applyNumberFormat="1" applyFont="1" applyFill="1" applyBorder="1" applyAlignment="1">
      <alignment horizontal="center" vertical="center" wrapText="1"/>
      <protection/>
    </xf>
    <xf numFmtId="0" fontId="16" fillId="0" borderId="0" xfId="55" applyFont="1" applyFill="1" applyBorder="1" applyAlignment="1">
      <alignment wrapText="1"/>
      <protection/>
    </xf>
    <xf numFmtId="164" fontId="9" fillId="33" borderId="14" xfId="55" applyNumberFormat="1" applyFont="1" applyFill="1" applyBorder="1">
      <alignment/>
      <protection/>
    </xf>
    <xf numFmtId="10" fontId="13" fillId="33" borderId="13" xfId="60" applyNumberFormat="1" applyFont="1" applyFill="1" applyBorder="1" applyAlignment="1">
      <alignment/>
    </xf>
    <xf numFmtId="165" fontId="13" fillId="33" borderId="13" xfId="60" applyNumberFormat="1" applyFont="1" applyFill="1" applyBorder="1" applyAlignment="1">
      <alignment/>
    </xf>
    <xf numFmtId="164" fontId="13" fillId="33" borderId="15" xfId="55" applyNumberFormat="1" applyFont="1" applyFill="1" applyBorder="1">
      <alignment/>
      <protection/>
    </xf>
    <xf numFmtId="164" fontId="9" fillId="34" borderId="14" xfId="55" applyNumberFormat="1" applyFont="1" applyFill="1" applyBorder="1">
      <alignment/>
      <protection/>
    </xf>
    <xf numFmtId="10" fontId="14" fillId="34" borderId="13" xfId="60" applyNumberFormat="1" applyFont="1" applyFill="1" applyBorder="1" applyAlignment="1">
      <alignment/>
    </xf>
    <xf numFmtId="165" fontId="14" fillId="34" borderId="15" xfId="59" applyNumberFormat="1" applyFont="1" applyFill="1" applyBorder="1" applyAlignment="1">
      <alignment horizontal="center"/>
    </xf>
    <xf numFmtId="164" fontId="9" fillId="33" borderId="18" xfId="55" applyNumberFormat="1" applyFont="1" applyFill="1" applyBorder="1" applyAlignment="1">
      <alignment wrapText="1"/>
      <protection/>
    </xf>
    <xf numFmtId="10" fontId="13" fillId="34" borderId="15" xfId="59" applyNumberFormat="1" applyFont="1" applyFill="1" applyBorder="1" applyAlignment="1">
      <alignment/>
    </xf>
    <xf numFmtId="165" fontId="13" fillId="34" borderId="15" xfId="59" applyNumberFormat="1" applyFont="1" applyFill="1" applyBorder="1" applyAlignment="1">
      <alignment horizontal="center"/>
    </xf>
    <xf numFmtId="164" fontId="9" fillId="34" borderId="18" xfId="55" applyNumberFormat="1" applyFont="1" applyFill="1" applyBorder="1" applyAlignment="1">
      <alignment wrapText="1"/>
      <protection/>
    </xf>
    <xf numFmtId="164" fontId="13" fillId="33" borderId="13" xfId="60" applyNumberFormat="1" applyFont="1" applyFill="1" applyBorder="1" applyAlignment="1">
      <alignment/>
    </xf>
    <xf numFmtId="165" fontId="13" fillId="34" borderId="13" xfId="59" applyNumberFormat="1" applyFont="1" applyFill="1" applyBorder="1" applyAlignment="1">
      <alignment horizontal="right"/>
    </xf>
    <xf numFmtId="165" fontId="13" fillId="34" borderId="13" xfId="59" applyNumberFormat="1" applyFont="1" applyFill="1" applyBorder="1" applyAlignment="1">
      <alignment horizontal="center"/>
    </xf>
    <xf numFmtId="164" fontId="13" fillId="33" borderId="15" xfId="59" applyNumberFormat="1" applyFont="1" applyFill="1" applyBorder="1" applyAlignment="1">
      <alignment/>
    </xf>
    <xf numFmtId="10" fontId="13" fillId="34" borderId="15" xfId="59" applyNumberFormat="1" applyFont="1" applyFill="1" applyBorder="1" applyAlignment="1">
      <alignment horizontal="right"/>
    </xf>
    <xf numFmtId="9" fontId="13" fillId="33" borderId="13" xfId="59" applyFont="1" applyFill="1" applyBorder="1" applyAlignment="1">
      <alignment/>
    </xf>
    <xf numFmtId="2" fontId="13" fillId="33" borderId="15" xfId="55" applyNumberFormat="1" applyFont="1" applyFill="1" applyBorder="1">
      <alignment/>
      <protection/>
    </xf>
    <xf numFmtId="165" fontId="13" fillId="34" borderId="15" xfId="59" applyNumberFormat="1" applyFont="1" applyFill="1" applyBorder="1" applyAlignment="1">
      <alignment horizontal="right"/>
    </xf>
    <xf numFmtId="0" fontId="17" fillId="0" borderId="0" xfId="55" applyFont="1" applyFill="1" applyBorder="1" applyAlignment="1">
      <alignment wrapText="1"/>
      <protection/>
    </xf>
    <xf numFmtId="0" fontId="0" fillId="0" borderId="0" xfId="56">
      <alignment/>
      <protection/>
    </xf>
    <xf numFmtId="0" fontId="12" fillId="0" borderId="10" xfId="56" applyFont="1" applyFill="1" applyBorder="1" applyAlignment="1">
      <alignment horizontal="center" vertical="center" wrapText="1"/>
      <protection/>
    </xf>
    <xf numFmtId="0" fontId="12" fillId="0" borderId="11" xfId="56" applyFont="1" applyFill="1" applyBorder="1" applyAlignment="1">
      <alignment horizontal="center" vertical="center" wrapText="1"/>
      <protection/>
    </xf>
    <xf numFmtId="0" fontId="0" fillId="0" borderId="0" xfId="56" applyFill="1">
      <alignment/>
      <protection/>
    </xf>
    <xf numFmtId="164" fontId="13" fillId="0" borderId="13" xfId="56" applyNumberFormat="1" applyFont="1" applyFill="1" applyBorder="1">
      <alignment/>
      <protection/>
    </xf>
    <xf numFmtId="164" fontId="9" fillId="35" borderId="14" xfId="55" applyNumberFormat="1" applyFont="1" applyFill="1" applyBorder="1">
      <alignment/>
      <protection/>
    </xf>
    <xf numFmtId="165" fontId="13" fillId="35" borderId="13" xfId="60" applyNumberFormat="1" applyFont="1" applyFill="1" applyBorder="1" applyAlignment="1">
      <alignment/>
    </xf>
    <xf numFmtId="164" fontId="13" fillId="35" borderId="15" xfId="56" applyNumberFormat="1" applyFont="1" applyFill="1" applyBorder="1">
      <alignment/>
      <protection/>
    </xf>
    <xf numFmtId="164" fontId="13" fillId="35" borderId="15" xfId="55" applyNumberFormat="1" applyFont="1" applyFill="1" applyBorder="1">
      <alignment/>
      <protection/>
    </xf>
    <xf numFmtId="164" fontId="9" fillId="35" borderId="18" xfId="55" applyNumberFormat="1" applyFont="1" applyFill="1" applyBorder="1" applyAlignment="1">
      <alignment wrapText="1"/>
      <protection/>
    </xf>
    <xf numFmtId="164" fontId="13" fillId="0" borderId="15" xfId="56" applyNumberFormat="1" applyFont="1" applyFill="1" applyBorder="1">
      <alignment/>
      <protection/>
    </xf>
    <xf numFmtId="0" fontId="13" fillId="0" borderId="0" xfId="56" applyFont="1" applyFill="1" applyBorder="1" applyAlignment="1">
      <alignment wrapText="1"/>
      <protection/>
    </xf>
    <xf numFmtId="0" fontId="2" fillId="0" borderId="0" xfId="55" applyAlignment="1">
      <alignment horizontal="right"/>
      <protection/>
    </xf>
    <xf numFmtId="2" fontId="13" fillId="0" borderId="15" xfId="59" applyNumberFormat="1" applyFont="1" applyFill="1" applyBorder="1" applyAlignment="1">
      <alignment/>
    </xf>
    <xf numFmtId="2" fontId="13" fillId="33" borderId="15" xfId="59" applyNumberFormat="1" applyFont="1" applyFill="1" applyBorder="1" applyAlignment="1">
      <alignment/>
    </xf>
    <xf numFmtId="2" fontId="13" fillId="0" borderId="11" xfId="59" applyNumberFormat="1" applyFont="1" applyFill="1" applyBorder="1" applyAlignment="1">
      <alignment/>
    </xf>
    <xf numFmtId="164" fontId="13" fillId="0" borderId="15" xfId="59" applyNumberFormat="1" applyFont="1" applyFill="1" applyBorder="1" applyAlignment="1">
      <alignment/>
    </xf>
    <xf numFmtId="164" fontId="13" fillId="33" borderId="13" xfId="59" applyNumberFormat="1" applyFont="1" applyFill="1" applyBorder="1" applyAlignment="1">
      <alignment/>
    </xf>
    <xf numFmtId="164" fontId="14" fillId="34" borderId="13" xfId="59" applyNumberFormat="1" applyFont="1" applyFill="1" applyBorder="1" applyAlignment="1">
      <alignment/>
    </xf>
    <xf numFmtId="164" fontId="13" fillId="34" borderId="15" xfId="59" applyNumberFormat="1" applyFont="1" applyFill="1" applyBorder="1" applyAlignment="1">
      <alignment/>
    </xf>
    <xf numFmtId="17" fontId="12" fillId="0" borderId="10" xfId="55" applyNumberFormat="1" applyFont="1" applyFill="1" applyBorder="1" applyAlignment="1">
      <alignment horizontal="center" vertical="center" wrapText="1"/>
      <protection/>
    </xf>
    <xf numFmtId="0" fontId="11" fillId="0" borderId="20" xfId="55" applyFont="1" applyFill="1" applyBorder="1" applyAlignment="1">
      <alignment vertical="center" wrapText="1"/>
      <protection/>
    </xf>
    <xf numFmtId="10" fontId="13" fillId="0" borderId="13" xfId="60" applyNumberFormat="1" applyFont="1" applyFill="1" applyBorder="1" applyAlignment="1">
      <alignment/>
    </xf>
    <xf numFmtId="10" fontId="13" fillId="0" borderId="13" xfId="59" applyNumberFormat="1" applyFont="1" applyFill="1" applyBorder="1" applyAlignment="1">
      <alignment/>
    </xf>
    <xf numFmtId="0" fontId="11" fillId="0" borderId="21" xfId="55" applyFont="1" applyFill="1" applyBorder="1" applyAlignment="1">
      <alignment vertical="center" wrapText="1"/>
      <protection/>
    </xf>
    <xf numFmtId="10" fontId="13" fillId="0" borderId="15" xfId="59" applyNumberFormat="1" applyFont="1" applyFill="1" applyBorder="1" applyAlignment="1">
      <alignment/>
    </xf>
    <xf numFmtId="0" fontId="11" fillId="0" borderId="22" xfId="55" applyFont="1" applyFill="1" applyBorder="1" applyAlignment="1">
      <alignment vertical="center" wrapText="1"/>
      <protection/>
    </xf>
    <xf numFmtId="10" fontId="13" fillId="0" borderId="11" xfId="59" applyNumberFormat="1" applyFont="1" applyFill="1" applyBorder="1" applyAlignment="1">
      <alignment/>
    </xf>
    <xf numFmtId="0" fontId="12" fillId="0" borderId="23" xfId="55" applyFont="1" applyFill="1" applyBorder="1" applyAlignment="1">
      <alignment horizontal="center" vertical="center" wrapText="1"/>
      <protection/>
    </xf>
    <xf numFmtId="0" fontId="12" fillId="0" borderId="24" xfId="55" applyFont="1" applyFill="1" applyBorder="1" applyAlignment="1">
      <alignment horizontal="center" vertical="center" wrapText="1"/>
      <protection/>
    </xf>
    <xf numFmtId="10" fontId="13" fillId="0" borderId="25" xfId="60" applyNumberFormat="1" applyFont="1" applyFill="1" applyBorder="1" applyAlignment="1">
      <alignment/>
    </xf>
    <xf numFmtId="10" fontId="13" fillId="0" borderId="26" xfId="59" applyNumberFormat="1" applyFont="1" applyFill="1" applyBorder="1" applyAlignment="1">
      <alignment/>
    </xf>
    <xf numFmtId="10" fontId="13" fillId="0" borderId="27" xfId="60" applyNumberFormat="1" applyFont="1" applyFill="1" applyBorder="1" applyAlignment="1">
      <alignment/>
    </xf>
    <xf numFmtId="10" fontId="13" fillId="0" borderId="28" xfId="59" applyNumberFormat="1" applyFont="1" applyFill="1" applyBorder="1" applyAlignment="1">
      <alignment/>
    </xf>
    <xf numFmtId="10" fontId="13" fillId="0" borderId="24" xfId="60" applyNumberFormat="1" applyFont="1" applyFill="1" applyBorder="1" applyAlignment="1">
      <alignment/>
    </xf>
    <xf numFmtId="10" fontId="13" fillId="0" borderId="29" xfId="59" applyNumberFormat="1" applyFont="1" applyFill="1" applyBorder="1" applyAlignment="1">
      <alignment/>
    </xf>
    <xf numFmtId="165" fontId="0" fillId="0" borderId="0" xfId="59" applyNumberFormat="1" applyFont="1" applyAlignment="1">
      <alignment/>
    </xf>
    <xf numFmtId="0" fontId="11" fillId="0" borderId="15" xfId="55" applyFont="1" applyFill="1" applyBorder="1" applyAlignment="1">
      <alignment horizontal="right" wrapText="1"/>
      <protection/>
    </xf>
    <xf numFmtId="164" fontId="9" fillId="33" borderId="15" xfId="55" applyNumberFormat="1" applyFont="1" applyFill="1" applyBorder="1" applyAlignment="1">
      <alignment horizontal="right" wrapText="1"/>
      <protection/>
    </xf>
    <xf numFmtId="164" fontId="9" fillId="34" borderId="28" xfId="55" applyNumberFormat="1" applyFont="1" applyFill="1" applyBorder="1" applyAlignment="1">
      <alignment horizontal="right" wrapText="1"/>
      <protection/>
    </xf>
    <xf numFmtId="0" fontId="2" fillId="36" borderId="27" xfId="55" applyFill="1" applyBorder="1" applyAlignment="1">
      <alignment horizontal="right" wrapText="1"/>
      <protection/>
    </xf>
    <xf numFmtId="0" fontId="11" fillId="0" borderId="30" xfId="55" applyFont="1" applyFill="1" applyBorder="1" applyAlignment="1">
      <alignment horizontal="left" vertical="center"/>
      <protection/>
    </xf>
    <xf numFmtId="0" fontId="11" fillId="0" borderId="31" xfId="55" applyFont="1" applyFill="1" applyBorder="1" applyAlignment="1">
      <alignment horizontal="left" vertical="center"/>
      <protection/>
    </xf>
    <xf numFmtId="0" fontId="11" fillId="0" borderId="15" xfId="55" applyFont="1" applyFill="1" applyBorder="1" applyAlignment="1">
      <alignment horizontal="right" vertical="center"/>
      <protection/>
    </xf>
    <xf numFmtId="0" fontId="2" fillId="0" borderId="15" xfId="55" applyBorder="1" applyAlignment="1">
      <alignment horizontal="right"/>
      <protection/>
    </xf>
    <xf numFmtId="0" fontId="11" fillId="0" borderId="32" xfId="55" applyFont="1" applyFill="1" applyBorder="1" applyAlignment="1">
      <alignment horizontal="right" vertical="center"/>
      <protection/>
    </xf>
    <xf numFmtId="0" fontId="11" fillId="0" borderId="33" xfId="55" applyFont="1" applyFill="1" applyBorder="1" applyAlignment="1">
      <alignment horizontal="right" vertical="center"/>
      <protection/>
    </xf>
    <xf numFmtId="164" fontId="9" fillId="33" borderId="28" xfId="55" applyNumberFormat="1" applyFont="1" applyFill="1" applyBorder="1" applyAlignment="1">
      <alignment horizontal="right" wrapText="1"/>
      <protection/>
    </xf>
    <xf numFmtId="0" fontId="11" fillId="0" borderId="30" xfId="56" applyFont="1" applyFill="1" applyBorder="1" applyAlignment="1">
      <alignment horizontal="left" vertical="center"/>
      <protection/>
    </xf>
    <xf numFmtId="0" fontId="11" fillId="0" borderId="31" xfId="56" applyFont="1" applyFill="1" applyBorder="1" applyAlignment="1">
      <alignment horizontal="left" vertical="center"/>
      <protection/>
    </xf>
    <xf numFmtId="0" fontId="11" fillId="0" borderId="32" xfId="56" applyFont="1" applyFill="1" applyBorder="1" applyAlignment="1">
      <alignment horizontal="right" vertical="center"/>
      <protection/>
    </xf>
    <xf numFmtId="0" fontId="11" fillId="0" borderId="33" xfId="56" applyFont="1" applyFill="1" applyBorder="1" applyAlignment="1">
      <alignment horizontal="right" vertical="center"/>
      <protection/>
    </xf>
    <xf numFmtId="0" fontId="2" fillId="0" borderId="0" xfId="55" applyAlignment="1">
      <alignment horizontal="left" wrapText="1"/>
      <protection/>
    </xf>
    <xf numFmtId="0" fontId="52" fillId="0" borderId="0" xfId="0" applyFont="1" applyAlignment="1">
      <alignment horizontal="center"/>
    </xf>
    <xf numFmtId="0" fontId="11" fillId="0" borderId="34" xfId="55" applyFont="1" applyFill="1" applyBorder="1" applyAlignment="1">
      <alignment horizontal="center" vertical="center"/>
      <protection/>
    </xf>
    <xf numFmtId="0" fontId="11" fillId="0" borderId="22" xfId="55" applyFont="1" applyFill="1" applyBorder="1" applyAlignment="1">
      <alignment horizontal="center" vertical="center"/>
      <protection/>
    </xf>
    <xf numFmtId="0" fontId="11" fillId="0" borderId="35" xfId="55" applyFont="1" applyFill="1" applyBorder="1" applyAlignment="1">
      <alignment horizontal="center" vertical="center"/>
      <protection/>
    </xf>
    <xf numFmtId="0" fontId="0" fillId="0" borderId="36"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12" fillId="0" borderId="12" xfId="55" applyFont="1" applyFill="1" applyBorder="1" applyAlignment="1">
      <alignment horizontal="right" wrapText="1"/>
      <protection/>
    </xf>
    <xf numFmtId="0" fontId="12" fillId="0" borderId="17" xfId="55" applyFont="1" applyFill="1" applyBorder="1" applyAlignment="1">
      <alignment horizontal="right" wrapText="1"/>
      <protection/>
    </xf>
    <xf numFmtId="0" fontId="12" fillId="0" borderId="14" xfId="55" applyFont="1" applyFill="1" applyBorder="1" applyAlignment="1">
      <alignment horizontal="right" wrapText="1"/>
      <protection/>
    </xf>
    <xf numFmtId="0" fontId="12" fillId="0" borderId="18" xfId="55" applyFont="1" applyFill="1" applyBorder="1" applyAlignment="1">
      <alignment horizontal="right" wrapText="1"/>
      <protection/>
    </xf>
    <xf numFmtId="0" fontId="12" fillId="0" borderId="16" xfId="55" applyFont="1" applyFill="1" applyBorder="1" applyAlignment="1">
      <alignment horizontal="right" wrapText="1"/>
      <protection/>
    </xf>
    <xf numFmtId="0" fontId="12" fillId="0" borderId="19" xfId="55" applyFont="1" applyFill="1" applyBorder="1" applyAlignment="1">
      <alignment horizontal="right" wrapText="1"/>
      <protection/>
    </xf>
    <xf numFmtId="0" fontId="53" fillId="0" borderId="0" xfId="0" applyFont="1" applyAlignment="1">
      <alignment horizontal="right" vertical="center" wrapText="1" readingOrder="2"/>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asser\Desktop\CPI_2014\New_cpi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banon_index"/>
      <sheetName val="index_muhafaza"/>
      <sheetName val="Fules_muhafaza"/>
      <sheetName val="lebanon_fue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99"/>
  <sheetViews>
    <sheetView zoomScale="78" zoomScaleNormal="78" zoomScalePageLayoutView="0" workbookViewId="0" topLeftCell="A1">
      <selection activeCell="B20" sqref="B20"/>
    </sheetView>
  </sheetViews>
  <sheetFormatPr defaultColWidth="9.140625" defaultRowHeight="15"/>
  <cols>
    <col min="1" max="1" width="43.00390625" style="2" customWidth="1"/>
    <col min="2" max="2" width="13.7109375" style="2" customWidth="1"/>
    <col min="3" max="3" width="16.421875" style="2" customWidth="1"/>
    <col min="4" max="4" width="17.00390625" style="2" customWidth="1"/>
    <col min="5" max="5" width="10.7109375" style="3" customWidth="1"/>
    <col min="6" max="6" width="8.7109375" style="2" customWidth="1"/>
    <col min="7" max="7" width="30.28125" style="2" customWidth="1"/>
    <col min="8" max="16384" width="9.140625" style="2" customWidth="1"/>
  </cols>
  <sheetData>
    <row r="1" spans="1:7" ht="25.5" customHeight="1">
      <c r="A1" s="1" t="s">
        <v>0</v>
      </c>
      <c r="G1" s="4" t="s">
        <v>1</v>
      </c>
    </row>
    <row r="2" spans="1:7" ht="23.25">
      <c r="A2" s="5" t="s">
        <v>2</v>
      </c>
      <c r="G2" s="6" t="s">
        <v>3</v>
      </c>
    </row>
    <row r="3" spans="1:7" ht="20.25">
      <c r="A3" s="7" t="s">
        <v>4</v>
      </c>
      <c r="G3" s="8" t="s">
        <v>5</v>
      </c>
    </row>
    <row r="4" ht="4.5" customHeight="1">
      <c r="G4" s="9"/>
    </row>
    <row r="5" ht="1.5" customHeight="1"/>
    <row r="7" spans="1:7" ht="33.75" customHeight="1">
      <c r="A7" s="12" t="s">
        <v>6</v>
      </c>
      <c r="B7" s="10"/>
      <c r="C7" s="10"/>
      <c r="D7" s="10"/>
      <c r="E7" s="11"/>
      <c r="F7" s="10"/>
      <c r="G7" s="12" t="s">
        <v>7</v>
      </c>
    </row>
    <row r="8" spans="1:7" ht="15.75" thickBot="1">
      <c r="A8" s="10" t="s">
        <v>8</v>
      </c>
      <c r="B8" s="10"/>
      <c r="C8" s="10"/>
      <c r="D8" s="10"/>
      <c r="E8" s="11"/>
      <c r="F8" s="10"/>
      <c r="G8" s="10" t="s">
        <v>9</v>
      </c>
    </row>
    <row r="9" spans="1:7" ht="33.75" customHeight="1">
      <c r="A9" s="103" t="s">
        <v>10</v>
      </c>
      <c r="B9" s="13" t="s">
        <v>11</v>
      </c>
      <c r="C9" s="13" t="s">
        <v>77</v>
      </c>
      <c r="D9" s="13" t="s">
        <v>75</v>
      </c>
      <c r="E9" s="13" t="s">
        <v>12</v>
      </c>
      <c r="F9" s="105" t="s">
        <v>13</v>
      </c>
      <c r="G9" s="105"/>
    </row>
    <row r="10" spans="1:7" ht="50.25" customHeight="1" thickBot="1">
      <c r="A10" s="104"/>
      <c r="B10" s="14" t="s">
        <v>14</v>
      </c>
      <c r="C10" s="14" t="s">
        <v>78</v>
      </c>
      <c r="D10" s="14" t="s">
        <v>76</v>
      </c>
      <c r="E10" s="14" t="s">
        <v>15</v>
      </c>
      <c r="F10" s="106"/>
      <c r="G10" s="106"/>
    </row>
    <row r="11" spans="1:7" ht="15.75">
      <c r="A11" s="15" t="s">
        <v>16</v>
      </c>
      <c r="B11" s="16">
        <v>-0.004959144252841883</v>
      </c>
      <c r="C11" s="26">
        <v>103.44686310823259</v>
      </c>
      <c r="D11" s="26">
        <v>103.96242778449154</v>
      </c>
      <c r="E11" s="18">
        <v>20.6</v>
      </c>
      <c r="F11" s="99" t="s">
        <v>17</v>
      </c>
      <c r="G11" s="99"/>
    </row>
    <row r="12" spans="1:7" ht="15.75">
      <c r="A12" s="19" t="s">
        <v>18</v>
      </c>
      <c r="B12" s="16">
        <v>0.002430482597559384</v>
      </c>
      <c r="C12" s="26">
        <v>105.56258655582835</v>
      </c>
      <c r="D12" s="26">
        <v>105.30664059844639</v>
      </c>
      <c r="E12" s="20">
        <v>1.6</v>
      </c>
      <c r="F12" s="99" t="s">
        <v>19</v>
      </c>
      <c r="G12" s="99"/>
    </row>
    <row r="13" spans="1:7" ht="15.75">
      <c r="A13" s="19" t="s">
        <v>20</v>
      </c>
      <c r="B13" s="16">
        <v>-0.09223668466042624</v>
      </c>
      <c r="C13" s="26">
        <v>79.76164545167917</v>
      </c>
      <c r="D13" s="26">
        <v>87.86612556803107</v>
      </c>
      <c r="E13" s="20">
        <v>5.4</v>
      </c>
      <c r="F13" s="99" t="s">
        <v>21</v>
      </c>
      <c r="G13" s="99"/>
    </row>
    <row r="14" spans="1:7" ht="31.5" customHeight="1">
      <c r="A14" s="19" t="s">
        <v>22</v>
      </c>
      <c r="B14" s="16">
        <v>-0.004561296829898181</v>
      </c>
      <c r="C14" s="78">
        <v>101.23004865325326</v>
      </c>
      <c r="D14" s="78">
        <v>101.69390473855722</v>
      </c>
      <c r="E14" s="20">
        <v>28.5</v>
      </c>
      <c r="F14" s="99" t="s">
        <v>23</v>
      </c>
      <c r="G14" s="99"/>
    </row>
    <row r="15" spans="1:7" ht="15.75" customHeight="1">
      <c r="A15" s="42" t="s">
        <v>24</v>
      </c>
      <c r="B15" s="43">
        <v>0.00041990559481952717</v>
      </c>
      <c r="C15" s="79">
        <v>100.40203548423437</v>
      </c>
      <c r="D15" s="79">
        <v>100.35989380333086</v>
      </c>
      <c r="E15" s="45">
        <v>3.4</v>
      </c>
      <c r="F15" s="100" t="s">
        <v>25</v>
      </c>
      <c r="G15" s="100"/>
    </row>
    <row r="16" spans="1:7" ht="15.75" customHeight="1">
      <c r="A16" s="46" t="s">
        <v>26</v>
      </c>
      <c r="B16" s="47">
        <v>0.0010217783051997742</v>
      </c>
      <c r="C16" s="80">
        <v>100.10217783051998</v>
      </c>
      <c r="D16" s="80">
        <v>100</v>
      </c>
      <c r="E16" s="48">
        <v>0.361</v>
      </c>
      <c r="F16" s="101" t="s">
        <v>27</v>
      </c>
      <c r="G16" s="102"/>
    </row>
    <row r="17" spans="1:7" ht="15.75" customHeight="1">
      <c r="A17" s="46" t="s">
        <v>28</v>
      </c>
      <c r="B17" s="47">
        <v>0</v>
      </c>
      <c r="C17" s="80">
        <v>100.61187493838939</v>
      </c>
      <c r="D17" s="80">
        <v>100.61187493838939</v>
      </c>
      <c r="E17" s="48">
        <v>0.639</v>
      </c>
      <c r="F17" s="101" t="s">
        <v>29</v>
      </c>
      <c r="G17" s="102"/>
    </row>
    <row r="18" spans="1:7" ht="15.75" customHeight="1">
      <c r="A18" s="42" t="s">
        <v>30</v>
      </c>
      <c r="B18" s="43">
        <v>0</v>
      </c>
      <c r="C18" s="79">
        <v>101.32043882430706</v>
      </c>
      <c r="D18" s="79">
        <v>101.32043882430706</v>
      </c>
      <c r="E18" s="45">
        <v>13.2</v>
      </c>
      <c r="F18" s="109" t="s">
        <v>79</v>
      </c>
      <c r="G18" s="102"/>
    </row>
    <row r="19" spans="1:7" ht="15.75" customHeight="1">
      <c r="A19" s="42" t="s">
        <v>31</v>
      </c>
      <c r="B19" s="44">
        <f>C19/D19-1</f>
        <v>-0.014936339112109343</v>
      </c>
      <c r="C19" s="56">
        <v>101.726917023975</v>
      </c>
      <c r="D19" s="56">
        <v>103.269383556676</v>
      </c>
      <c r="E19" s="45">
        <v>11.9</v>
      </c>
      <c r="F19" s="100" t="s">
        <v>32</v>
      </c>
      <c r="G19" s="100"/>
    </row>
    <row r="20" spans="1:7" ht="31.5" customHeight="1">
      <c r="A20" s="19" t="s">
        <v>33</v>
      </c>
      <c r="B20" s="16">
        <v>0.0012592421403037541</v>
      </c>
      <c r="C20" s="78">
        <v>100.47698522268055</v>
      </c>
      <c r="D20" s="26">
        <v>100.35061949380837</v>
      </c>
      <c r="E20" s="20">
        <v>3.7</v>
      </c>
      <c r="F20" s="99" t="s">
        <v>34</v>
      </c>
      <c r="G20" s="99"/>
    </row>
    <row r="21" spans="1:7" ht="15.75">
      <c r="A21" s="19" t="s">
        <v>35</v>
      </c>
      <c r="B21" s="16">
        <v>0.0025279475516806114</v>
      </c>
      <c r="C21" s="78">
        <v>101.38771931902457</v>
      </c>
      <c r="D21" s="26">
        <v>101.1320627685524</v>
      </c>
      <c r="E21" s="20">
        <v>7.8</v>
      </c>
      <c r="F21" s="99" t="s">
        <v>36</v>
      </c>
      <c r="G21" s="99"/>
    </row>
    <row r="22" spans="1:7" ht="15.75">
      <c r="A22" s="19" t="s">
        <v>37</v>
      </c>
      <c r="B22" s="16">
        <v>0.0006053222383521616</v>
      </c>
      <c r="C22" s="78">
        <v>99.86228838512216</v>
      </c>
      <c r="D22" s="26">
        <v>99.80187609009555</v>
      </c>
      <c r="E22" s="20">
        <v>13.1</v>
      </c>
      <c r="F22" s="99" t="s">
        <v>38</v>
      </c>
      <c r="G22" s="99"/>
    </row>
    <row r="23" spans="1:7" ht="15.75">
      <c r="A23" s="19" t="s">
        <v>39</v>
      </c>
      <c r="B23" s="16">
        <v>3.983517069270823E-05</v>
      </c>
      <c r="C23" s="78">
        <v>100.00423394617654</v>
      </c>
      <c r="D23" s="26">
        <v>100.00025041913179</v>
      </c>
      <c r="E23" s="20">
        <v>4.6</v>
      </c>
      <c r="F23" s="99" t="s">
        <v>40</v>
      </c>
      <c r="G23" s="99"/>
    </row>
    <row r="24" spans="1:7" ht="15.75">
      <c r="A24" s="19" t="s">
        <v>41</v>
      </c>
      <c r="B24" s="16">
        <v>0.0071349237794889695</v>
      </c>
      <c r="C24" s="78">
        <v>101.2275761139158</v>
      </c>
      <c r="D24" s="26">
        <v>100.51044177282394</v>
      </c>
      <c r="E24" s="20">
        <v>2.3</v>
      </c>
      <c r="F24" s="99" t="s">
        <v>42</v>
      </c>
      <c r="G24" s="99"/>
    </row>
    <row r="25" spans="1:7" ht="15.75">
      <c r="A25" s="19" t="s">
        <v>43</v>
      </c>
      <c r="B25" s="16">
        <v>0.0007056912744443089</v>
      </c>
      <c r="C25" s="78">
        <v>100.07056912744443</v>
      </c>
      <c r="D25" s="26">
        <v>100</v>
      </c>
      <c r="E25" s="20">
        <v>5.9</v>
      </c>
      <c r="F25" s="99" t="s">
        <v>44</v>
      </c>
      <c r="G25" s="99"/>
    </row>
    <row r="26" spans="1:7" ht="15.75">
      <c r="A26" s="19" t="s">
        <v>45</v>
      </c>
      <c r="B26" s="16">
        <v>0.0009574123773300204</v>
      </c>
      <c r="C26" s="78">
        <v>101.62249412333829</v>
      </c>
      <c r="D26" s="26">
        <v>101.52529255163729</v>
      </c>
      <c r="E26" s="20">
        <v>2.6</v>
      </c>
      <c r="F26" s="99" t="s">
        <v>46</v>
      </c>
      <c r="G26" s="99"/>
    </row>
    <row r="27" spans="1:7" ht="15.75">
      <c r="A27" s="19" t="s">
        <v>47</v>
      </c>
      <c r="B27" s="16">
        <v>0.0009765165962821535</v>
      </c>
      <c r="C27" s="78">
        <v>101.0407535193523</v>
      </c>
      <c r="D27" s="26">
        <v>100.94218180355618</v>
      </c>
      <c r="E27" s="20">
        <v>4</v>
      </c>
      <c r="F27" s="99" t="s">
        <v>48</v>
      </c>
      <c r="G27" s="99"/>
    </row>
    <row r="28" spans="1:7" ht="16.5" thickBot="1">
      <c r="A28" s="22" t="s">
        <v>49</v>
      </c>
      <c r="B28" s="16">
        <v>-0.007369552111775579</v>
      </c>
      <c r="C28" s="78">
        <v>100.17651001507166</v>
      </c>
      <c r="D28" s="30">
        <v>100.92024703472735</v>
      </c>
      <c r="E28" s="23">
        <v>100</v>
      </c>
      <c r="F28" s="99" t="s">
        <v>50</v>
      </c>
      <c r="G28" s="99"/>
    </row>
    <row r="29" spans="1:7" ht="15">
      <c r="A29" s="10"/>
      <c r="B29" s="10"/>
      <c r="C29" s="10"/>
      <c r="D29" s="10"/>
      <c r="E29" s="11"/>
      <c r="F29" s="10"/>
      <c r="G29" s="10"/>
    </row>
    <row r="30" spans="1:7" ht="15">
      <c r="A30" s="10"/>
      <c r="B30" s="10"/>
      <c r="C30" s="10"/>
      <c r="D30" s="10"/>
      <c r="E30" s="11"/>
      <c r="F30" s="10"/>
      <c r="G30" s="10"/>
    </row>
    <row r="31" spans="1:7" ht="20.25">
      <c r="A31" s="12" t="s">
        <v>51</v>
      </c>
      <c r="B31" s="10"/>
      <c r="C31" s="10"/>
      <c r="D31" s="10"/>
      <c r="E31" s="11"/>
      <c r="F31" s="10"/>
      <c r="G31" s="12" t="s">
        <v>52</v>
      </c>
    </row>
    <row r="32" spans="1:7" ht="23.25" customHeight="1" thickBot="1">
      <c r="A32" s="10" t="s">
        <v>8</v>
      </c>
      <c r="B32" s="10"/>
      <c r="C32" s="10"/>
      <c r="D32" s="10"/>
      <c r="E32" s="11"/>
      <c r="F32" s="10"/>
      <c r="G32" s="10" t="s">
        <v>53</v>
      </c>
    </row>
    <row r="33" spans="1:7" ht="51" customHeight="1" thickBot="1">
      <c r="A33" s="103" t="s">
        <v>10</v>
      </c>
      <c r="B33" s="13" t="s">
        <v>11</v>
      </c>
      <c r="C33" s="13" t="s">
        <v>77</v>
      </c>
      <c r="D33" s="13" t="s">
        <v>75</v>
      </c>
      <c r="E33" s="24" t="s">
        <v>54</v>
      </c>
      <c r="F33" s="13" t="s">
        <v>12</v>
      </c>
      <c r="G33" s="107" t="s">
        <v>13</v>
      </c>
    </row>
    <row r="34" spans="1:7" s="25" customFormat="1" ht="38.25" customHeight="1" thickBot="1">
      <c r="A34" s="104"/>
      <c r="B34" s="14" t="s">
        <v>14</v>
      </c>
      <c r="C34" s="14" t="s">
        <v>78</v>
      </c>
      <c r="D34" s="14" t="s">
        <v>76</v>
      </c>
      <c r="E34" s="24"/>
      <c r="F34" s="14" t="s">
        <v>15</v>
      </c>
      <c r="G34" s="108"/>
    </row>
    <row r="35" spans="1:7" ht="31.5">
      <c r="A35" s="15" t="s">
        <v>16</v>
      </c>
      <c r="B35" s="16">
        <v>-0.0033970979393896767</v>
      </c>
      <c r="C35" s="26">
        <v>103.18436267237585</v>
      </c>
      <c r="D35" s="26">
        <v>103.5360848930184</v>
      </c>
      <c r="E35" s="26">
        <v>3.4</v>
      </c>
      <c r="F35" s="18">
        <v>19.7</v>
      </c>
      <c r="G35" s="27" t="s">
        <v>17</v>
      </c>
    </row>
    <row r="36" spans="1:7" ht="15.75">
      <c r="A36" s="19" t="s">
        <v>18</v>
      </c>
      <c r="B36" s="16">
        <v>0.0001752447897071415</v>
      </c>
      <c r="C36" s="26">
        <v>106.36579647602984</v>
      </c>
      <c r="D36" s="26">
        <v>106.34715969039394</v>
      </c>
      <c r="E36" s="26">
        <v>0.3</v>
      </c>
      <c r="F36" s="20">
        <v>1.7</v>
      </c>
      <c r="G36" s="28" t="s">
        <v>19</v>
      </c>
    </row>
    <row r="37" spans="1:7" ht="15.75">
      <c r="A37" s="19" t="s">
        <v>20</v>
      </c>
      <c r="B37" s="16">
        <v>-0.18911143086527438</v>
      </c>
      <c r="C37" s="26">
        <v>64.05445866694947</v>
      </c>
      <c r="D37" s="26">
        <v>78.99292344853254</v>
      </c>
      <c r="E37" s="26">
        <v>0.8</v>
      </c>
      <c r="F37" s="20">
        <v>4.6</v>
      </c>
      <c r="G37" s="28" t="s">
        <v>21</v>
      </c>
    </row>
    <row r="38" spans="1:7" ht="31.5">
      <c r="A38" s="19" t="s">
        <v>22</v>
      </c>
      <c r="B38" s="16"/>
      <c r="C38" s="21"/>
      <c r="D38" s="29"/>
      <c r="E38" s="29">
        <v>3.9</v>
      </c>
      <c r="F38" s="20">
        <v>22.5</v>
      </c>
      <c r="G38" s="28" t="s">
        <v>23</v>
      </c>
    </row>
    <row r="39" spans="1:7" ht="15">
      <c r="A39" s="42" t="s">
        <v>24</v>
      </c>
      <c r="B39" s="44">
        <v>0.0016827513357451362</v>
      </c>
      <c r="C39" s="56">
        <v>100.16827513357451</v>
      </c>
      <c r="D39" s="56">
        <v>100</v>
      </c>
      <c r="E39" s="45">
        <v>0.8</v>
      </c>
      <c r="F39" s="45">
        <v>4.9</v>
      </c>
      <c r="G39" s="49" t="s">
        <v>55</v>
      </c>
    </row>
    <row r="40" spans="1:7" ht="15">
      <c r="A40" s="46" t="s">
        <v>26</v>
      </c>
      <c r="B40" s="50">
        <v>0.0036449315596760457</v>
      </c>
      <c r="C40" s="81">
        <v>100.36449315596761</v>
      </c>
      <c r="D40" s="81">
        <v>100</v>
      </c>
      <c r="E40" s="51"/>
      <c r="F40" s="51">
        <v>0.462</v>
      </c>
      <c r="G40" s="52" t="s">
        <v>56</v>
      </c>
    </row>
    <row r="41" spans="1:7" ht="15">
      <c r="A41" s="46" t="s">
        <v>28</v>
      </c>
      <c r="B41" s="50">
        <v>0</v>
      </c>
      <c r="C41" s="81">
        <v>100</v>
      </c>
      <c r="D41" s="81">
        <v>100</v>
      </c>
      <c r="E41" s="51"/>
      <c r="F41" s="51">
        <v>0.538</v>
      </c>
      <c r="G41" s="52" t="s">
        <v>57</v>
      </c>
    </row>
    <row r="42" spans="1:7" ht="15">
      <c r="A42" s="42" t="s">
        <v>30</v>
      </c>
      <c r="B42" s="44">
        <v>0</v>
      </c>
      <c r="C42" s="56">
        <v>100</v>
      </c>
      <c r="D42" s="56">
        <v>100</v>
      </c>
      <c r="E42" s="45">
        <v>1.9</v>
      </c>
      <c r="F42" s="45">
        <v>11.1</v>
      </c>
      <c r="G42" s="49" t="s">
        <v>58</v>
      </c>
    </row>
    <row r="43" spans="1:7" ht="30">
      <c r="A43" s="42" t="s">
        <v>31</v>
      </c>
      <c r="B43" s="44">
        <f>C43/D43-1</f>
        <v>-0.022515154430866935</v>
      </c>
      <c r="C43" s="76">
        <v>101.59</v>
      </c>
      <c r="D43" s="76">
        <v>103.93</v>
      </c>
      <c r="E43" s="45">
        <v>1.1</v>
      </c>
      <c r="F43" s="45">
        <v>6.5</v>
      </c>
      <c r="G43" s="49" t="s">
        <v>59</v>
      </c>
    </row>
    <row r="44" spans="1:7" ht="31.5">
      <c r="A44" s="19" t="s">
        <v>33</v>
      </c>
      <c r="B44" s="16">
        <v>0.0012173899321522713</v>
      </c>
      <c r="C44" s="78">
        <v>100.39372493939396</v>
      </c>
      <c r="D44" s="18">
        <v>100.27165523582961</v>
      </c>
      <c r="E44" s="18">
        <v>0.9</v>
      </c>
      <c r="F44" s="18">
        <v>5.2</v>
      </c>
      <c r="G44" s="28" t="s">
        <v>34</v>
      </c>
    </row>
    <row r="45" spans="1:7" ht="15.75">
      <c r="A45" s="19" t="s">
        <v>35</v>
      </c>
      <c r="B45" s="16">
        <v>0.002305104057282306</v>
      </c>
      <c r="C45" s="78">
        <v>101.54284467180257</v>
      </c>
      <c r="D45" s="18">
        <v>101.30931615609067</v>
      </c>
      <c r="E45" s="18">
        <v>1.6</v>
      </c>
      <c r="F45" s="18">
        <v>9.2</v>
      </c>
      <c r="G45" s="28" t="s">
        <v>36</v>
      </c>
    </row>
    <row r="46" spans="1:7" ht="15.75">
      <c r="A46" s="19" t="s">
        <v>37</v>
      </c>
      <c r="B46" s="16">
        <v>-0.0015305893514926184</v>
      </c>
      <c r="C46" s="78">
        <v>100.10684832312901</v>
      </c>
      <c r="D46" s="18">
        <v>100.26030567937927</v>
      </c>
      <c r="E46" s="18">
        <v>2.2</v>
      </c>
      <c r="F46" s="18">
        <v>12.7</v>
      </c>
      <c r="G46" s="28" t="s">
        <v>38</v>
      </c>
    </row>
    <row r="47" spans="1:7" ht="15.75">
      <c r="A47" s="19" t="s">
        <v>39</v>
      </c>
      <c r="B47" s="16">
        <v>0</v>
      </c>
      <c r="C47" s="78">
        <v>100</v>
      </c>
      <c r="D47" s="18">
        <v>100</v>
      </c>
      <c r="E47" s="18">
        <v>0.9</v>
      </c>
      <c r="F47" s="18">
        <v>5.2</v>
      </c>
      <c r="G47" s="28" t="s">
        <v>40</v>
      </c>
    </row>
    <row r="48" spans="1:7" ht="15.75">
      <c r="A48" s="19" t="s">
        <v>41</v>
      </c>
      <c r="B48" s="16">
        <v>0.012007387700947919</v>
      </c>
      <c r="C48" s="78">
        <v>101.72006606121784</v>
      </c>
      <c r="D48" s="18">
        <v>100.51316551384357</v>
      </c>
      <c r="E48" s="18">
        <v>0.5</v>
      </c>
      <c r="F48" s="18">
        <v>2.9</v>
      </c>
      <c r="G48" s="28" t="s">
        <v>42</v>
      </c>
    </row>
    <row r="49" spans="1:7" ht="15.75">
      <c r="A49" s="19" t="s">
        <v>43</v>
      </c>
      <c r="B49" s="16">
        <v>0</v>
      </c>
      <c r="C49" s="78">
        <v>100</v>
      </c>
      <c r="D49" s="18">
        <v>100</v>
      </c>
      <c r="E49" s="18">
        <v>1.1</v>
      </c>
      <c r="F49" s="20">
        <v>6.4</v>
      </c>
      <c r="G49" s="28" t="s">
        <v>44</v>
      </c>
    </row>
    <row r="50" spans="1:7" ht="15.75">
      <c r="A50" s="19" t="s">
        <v>45</v>
      </c>
      <c r="B50" s="16">
        <v>6.94257085349015E-05</v>
      </c>
      <c r="C50" s="78">
        <v>101.21034580241187</v>
      </c>
      <c r="D50" s="18">
        <v>101.20331969023628</v>
      </c>
      <c r="E50" s="18">
        <v>0.8</v>
      </c>
      <c r="F50" s="20">
        <v>4.6</v>
      </c>
      <c r="G50" s="28" t="s">
        <v>46</v>
      </c>
    </row>
    <row r="51" spans="1:7" ht="15.75">
      <c r="A51" s="19" t="s">
        <v>47</v>
      </c>
      <c r="B51" s="16">
        <v>0.003820410588133742</v>
      </c>
      <c r="C51" s="78">
        <v>100.18894880846318</v>
      </c>
      <c r="D51" s="18">
        <v>99.80764263376847</v>
      </c>
      <c r="E51" s="18">
        <v>0.009</v>
      </c>
      <c r="F51" s="20">
        <v>5.2</v>
      </c>
      <c r="G51" s="28" t="s">
        <v>48</v>
      </c>
    </row>
    <row r="52" spans="1:7" ht="16.5" thickBot="1">
      <c r="A52" s="22" t="s">
        <v>49</v>
      </c>
      <c r="B52" s="16">
        <f>C52/D52-1</f>
        <v>-0.01138974922569691</v>
      </c>
      <c r="C52" s="75">
        <v>98.95</v>
      </c>
      <c r="D52" s="77">
        <v>100.09</v>
      </c>
      <c r="E52" s="30">
        <v>17.3</v>
      </c>
      <c r="F52" s="23">
        <v>100</v>
      </c>
      <c r="G52" s="31" t="s">
        <v>50</v>
      </c>
    </row>
    <row r="53" spans="1:7" ht="15.75">
      <c r="A53" s="32"/>
      <c r="B53" s="33"/>
      <c r="C53" s="34"/>
      <c r="D53" s="34"/>
      <c r="E53" s="35"/>
      <c r="F53" s="36"/>
      <c r="G53" s="61" t="s">
        <v>60</v>
      </c>
    </row>
    <row r="54" spans="1:7" ht="15.75">
      <c r="A54" s="32"/>
      <c r="B54" s="33"/>
      <c r="C54" s="34"/>
      <c r="D54" s="34"/>
      <c r="E54" s="35"/>
      <c r="F54" s="36"/>
      <c r="G54" s="38"/>
    </row>
    <row r="55" spans="1:7" ht="15.75">
      <c r="A55" s="32"/>
      <c r="B55" s="33"/>
      <c r="C55" s="34"/>
      <c r="D55" s="34"/>
      <c r="E55" s="35"/>
      <c r="F55" s="36"/>
      <c r="G55" s="38"/>
    </row>
    <row r="59" spans="1:7" ht="20.25">
      <c r="A59" s="12" t="s">
        <v>61</v>
      </c>
      <c r="G59" s="39" t="s">
        <v>62</v>
      </c>
    </row>
    <row r="60" spans="1:7" ht="15">
      <c r="A60" s="10" t="s">
        <v>8</v>
      </c>
      <c r="B60" s="10"/>
      <c r="C60" s="10"/>
      <c r="D60" s="10"/>
      <c r="E60" s="11"/>
      <c r="F60" s="10"/>
      <c r="G60" s="10" t="s">
        <v>63</v>
      </c>
    </row>
    <row r="61" ht="13.5" thickBot="1"/>
    <row r="62" spans="1:9" ht="38.25">
      <c r="A62" s="103" t="s">
        <v>10</v>
      </c>
      <c r="B62" s="13" t="s">
        <v>11</v>
      </c>
      <c r="C62" s="13" t="s">
        <v>77</v>
      </c>
      <c r="D62" s="13" t="s">
        <v>75</v>
      </c>
      <c r="E62" s="24" t="s">
        <v>54</v>
      </c>
      <c r="F62" s="13" t="s">
        <v>12</v>
      </c>
      <c r="G62" s="107" t="s">
        <v>13</v>
      </c>
      <c r="I62"/>
    </row>
    <row r="63" spans="1:9" ht="26.25" thickBot="1">
      <c r="A63" s="104"/>
      <c r="B63" s="14" t="s">
        <v>14</v>
      </c>
      <c r="C63" s="14" t="s">
        <v>78</v>
      </c>
      <c r="D63" s="14" t="s">
        <v>76</v>
      </c>
      <c r="E63" s="40"/>
      <c r="F63" s="14" t="s">
        <v>15</v>
      </c>
      <c r="G63" s="108"/>
      <c r="I63"/>
    </row>
    <row r="64" spans="1:9" ht="31.5">
      <c r="A64" s="15" t="s">
        <v>16</v>
      </c>
      <c r="B64" s="16">
        <v>-0.006982023639173419</v>
      </c>
      <c r="C64" s="17">
        <v>1.0331709656936574</v>
      </c>
      <c r="D64" s="17">
        <v>1.0404353096204582</v>
      </c>
      <c r="E64" s="26">
        <v>8.3</v>
      </c>
      <c r="F64" s="18">
        <v>18.6</v>
      </c>
      <c r="G64" s="27" t="s">
        <v>17</v>
      </c>
      <c r="I64"/>
    </row>
    <row r="65" spans="1:9" ht="15.75">
      <c r="A65" s="19" t="s">
        <v>18</v>
      </c>
      <c r="B65" s="16">
        <v>0.008900473289417316</v>
      </c>
      <c r="C65" s="17">
        <v>1.0551387719183882</v>
      </c>
      <c r="D65" s="17">
        <v>1.045830386498101</v>
      </c>
      <c r="E65" s="26">
        <v>0.6</v>
      </c>
      <c r="F65" s="20">
        <v>1.3</v>
      </c>
      <c r="G65" s="28" t="s">
        <v>19</v>
      </c>
      <c r="I65"/>
    </row>
    <row r="66" spans="1:9" ht="15.75">
      <c r="A66" s="19" t="s">
        <v>20</v>
      </c>
      <c r="B66" s="16">
        <v>-0.08082226117295589</v>
      </c>
      <c r="C66" s="17">
        <v>0.8202967655208239</v>
      </c>
      <c r="D66" s="17">
        <v>0.8924245343099785</v>
      </c>
      <c r="E66" s="26">
        <v>2.5</v>
      </c>
      <c r="F66" s="20">
        <v>5.6</v>
      </c>
      <c r="G66" s="28" t="s">
        <v>21</v>
      </c>
      <c r="I66"/>
    </row>
    <row r="67" spans="1:9" ht="31.5">
      <c r="A67" s="19" t="s">
        <v>22</v>
      </c>
      <c r="B67" s="16"/>
      <c r="C67" s="21"/>
      <c r="D67" s="29"/>
      <c r="E67" s="29">
        <v>12.9</v>
      </c>
      <c r="F67" s="20">
        <v>28.9</v>
      </c>
      <c r="G67" s="28" t="s">
        <v>23</v>
      </c>
      <c r="I67"/>
    </row>
    <row r="68" spans="1:9" ht="15.75">
      <c r="A68" s="42" t="s">
        <v>24</v>
      </c>
      <c r="B68" s="44">
        <v>0</v>
      </c>
      <c r="C68" s="44">
        <v>1</v>
      </c>
      <c r="D68" s="44">
        <v>1</v>
      </c>
      <c r="E68" s="53">
        <v>2</v>
      </c>
      <c r="F68" s="53">
        <v>4.4</v>
      </c>
      <c r="G68" s="49" t="s">
        <v>55</v>
      </c>
      <c r="I68"/>
    </row>
    <row r="69" spans="1:7" ht="15">
      <c r="A69" s="46" t="s">
        <v>26</v>
      </c>
      <c r="B69" s="54">
        <v>0</v>
      </c>
      <c r="C69" s="54">
        <v>1</v>
      </c>
      <c r="D69" s="54">
        <v>1</v>
      </c>
      <c r="E69" s="55"/>
      <c r="F69" s="55">
        <v>0.425</v>
      </c>
      <c r="G69" s="52" t="s">
        <v>56</v>
      </c>
    </row>
    <row r="70" spans="1:7" ht="15">
      <c r="A70" s="46" t="s">
        <v>28</v>
      </c>
      <c r="B70" s="54">
        <v>0</v>
      </c>
      <c r="C70" s="54">
        <v>1</v>
      </c>
      <c r="D70" s="54">
        <v>1</v>
      </c>
      <c r="E70" s="55"/>
      <c r="F70" s="55">
        <v>0.575</v>
      </c>
      <c r="G70" s="52" t="s">
        <v>57</v>
      </c>
    </row>
    <row r="71" spans="1:7" ht="15">
      <c r="A71" s="42" t="s">
        <v>30</v>
      </c>
      <c r="B71" s="44">
        <v>0</v>
      </c>
      <c r="C71" s="44">
        <v>1</v>
      </c>
      <c r="D71" s="44">
        <v>1</v>
      </c>
      <c r="E71" s="53">
        <v>6.1</v>
      </c>
      <c r="F71" s="53">
        <v>13.7</v>
      </c>
      <c r="G71" s="49" t="s">
        <v>58</v>
      </c>
    </row>
    <row r="72" spans="1:9" ht="30.75">
      <c r="A72" s="42" t="s">
        <v>31</v>
      </c>
      <c r="B72" s="44">
        <f>C72/D72-1</f>
        <v>-0.01194208699861199</v>
      </c>
      <c r="C72" s="56">
        <v>102.74</v>
      </c>
      <c r="D72" s="56">
        <v>103.981759214812</v>
      </c>
      <c r="E72" s="56">
        <v>4.8</v>
      </c>
      <c r="F72" s="56">
        <v>10.8</v>
      </c>
      <c r="G72" s="49" t="s">
        <v>59</v>
      </c>
      <c r="I72"/>
    </row>
    <row r="73" spans="1:9" ht="31.5">
      <c r="A73" s="19" t="s">
        <v>33</v>
      </c>
      <c r="B73" s="16">
        <v>0.0031969333340247773</v>
      </c>
      <c r="C73" s="21">
        <v>1.0060997207146485</v>
      </c>
      <c r="D73" s="16">
        <v>1.00289353693594</v>
      </c>
      <c r="E73" s="18">
        <v>1.6</v>
      </c>
      <c r="F73" s="18">
        <v>3.6</v>
      </c>
      <c r="G73" s="28" t="s">
        <v>34</v>
      </c>
      <c r="I73"/>
    </row>
    <row r="74" spans="1:9" ht="15.75">
      <c r="A74" s="19" t="s">
        <v>35</v>
      </c>
      <c r="B74" s="16">
        <v>0.003129253566488509</v>
      </c>
      <c r="C74" s="21">
        <v>1.013057840036052</v>
      </c>
      <c r="D74" s="16">
        <v>1.0098976143246383</v>
      </c>
      <c r="E74" s="18">
        <v>3.1</v>
      </c>
      <c r="F74" s="18">
        <v>7</v>
      </c>
      <c r="G74" s="28" t="s">
        <v>36</v>
      </c>
      <c r="I74"/>
    </row>
    <row r="75" spans="1:9" ht="15.75">
      <c r="A75" s="19" t="s">
        <v>37</v>
      </c>
      <c r="B75" s="16">
        <v>-9.233347645461506E-05</v>
      </c>
      <c r="C75" s="21">
        <v>0.9966613992445615</v>
      </c>
      <c r="D75" s="16">
        <v>0.9967534329541943</v>
      </c>
      <c r="E75" s="18">
        <v>6.6</v>
      </c>
      <c r="F75" s="18">
        <v>14.8</v>
      </c>
      <c r="G75" s="28" t="s">
        <v>38</v>
      </c>
      <c r="I75"/>
    </row>
    <row r="76" spans="1:9" ht="15.75">
      <c r="A76" s="19" t="s">
        <v>39</v>
      </c>
      <c r="B76" s="16">
        <v>8.908255315742686E-05</v>
      </c>
      <c r="C76" s="21">
        <v>1.0000890825531574</v>
      </c>
      <c r="D76" s="16">
        <v>1</v>
      </c>
      <c r="E76" s="18">
        <v>2.4</v>
      </c>
      <c r="F76" s="18">
        <v>5.4</v>
      </c>
      <c r="G76" s="28" t="s">
        <v>40</v>
      </c>
      <c r="I76"/>
    </row>
    <row r="77" spans="1:9" ht="15.75">
      <c r="A77" s="19" t="s">
        <v>41</v>
      </c>
      <c r="B77" s="16">
        <v>0.0073897125091146355</v>
      </c>
      <c r="C77" s="21">
        <v>1.0096689203748013</v>
      </c>
      <c r="D77" s="16">
        <v>1.0022624887244578</v>
      </c>
      <c r="E77" s="18">
        <v>0.9</v>
      </c>
      <c r="F77" s="18">
        <v>2</v>
      </c>
      <c r="G77" s="28" t="s">
        <v>42</v>
      </c>
      <c r="I77"/>
    </row>
    <row r="78" spans="1:9" ht="15.75">
      <c r="A78" s="19" t="s">
        <v>43</v>
      </c>
      <c r="B78" s="16">
        <v>0.001118926926054753</v>
      </c>
      <c r="C78" s="21">
        <v>1.0011189269260548</v>
      </c>
      <c r="D78" s="16">
        <v>1</v>
      </c>
      <c r="E78" s="18">
        <v>2.9</v>
      </c>
      <c r="F78" s="20">
        <v>6.5</v>
      </c>
      <c r="G78" s="28" t="s">
        <v>44</v>
      </c>
      <c r="I78"/>
    </row>
    <row r="79" spans="1:7" ht="15.75">
      <c r="A79" s="19" t="s">
        <v>45</v>
      </c>
      <c r="B79" s="16">
        <v>0.0004876291203402499</v>
      </c>
      <c r="C79" s="21">
        <v>1.017490367985359</v>
      </c>
      <c r="D79" s="16">
        <v>1.0169944518754002</v>
      </c>
      <c r="E79" s="18">
        <v>1.1</v>
      </c>
      <c r="F79" s="20">
        <v>2.5</v>
      </c>
      <c r="G79" s="28" t="s">
        <v>46</v>
      </c>
    </row>
    <row r="80" spans="1:7" ht="15.75">
      <c r="A80" s="19" t="s">
        <v>47</v>
      </c>
      <c r="B80" s="16">
        <v>-9.2267276619284E-05</v>
      </c>
      <c r="C80" s="21">
        <v>1.0167977406371174</v>
      </c>
      <c r="D80" s="16">
        <v>1.016891566452571</v>
      </c>
      <c r="E80" s="18">
        <v>1.7</v>
      </c>
      <c r="F80" s="20">
        <v>3.8</v>
      </c>
      <c r="G80" s="28" t="s">
        <v>48</v>
      </c>
    </row>
    <row r="81" spans="1:7" ht="16.5" thickBot="1">
      <c r="A81" s="22" t="s">
        <v>49</v>
      </c>
      <c r="B81" s="16">
        <f>C81/D81-1</f>
        <v>-0.006659377795447785</v>
      </c>
      <c r="C81" s="78">
        <v>99.94</v>
      </c>
      <c r="D81" s="30">
        <v>100.61</v>
      </c>
      <c r="E81" s="18">
        <v>44.6</v>
      </c>
      <c r="F81" s="23">
        <v>100</v>
      </c>
      <c r="G81" s="31" t="s">
        <v>50</v>
      </c>
    </row>
    <row r="83" ht="12.75">
      <c r="G83" s="61" t="s">
        <v>60</v>
      </c>
    </row>
    <row r="84" ht="14.25">
      <c r="G84" s="37"/>
    </row>
    <row r="85" ht="14.25">
      <c r="G85" s="37"/>
    </row>
    <row r="86" spans="1:7" ht="20.25">
      <c r="A86" s="12" t="s">
        <v>64</v>
      </c>
      <c r="G86" s="41" t="s">
        <v>65</v>
      </c>
    </row>
    <row r="87" spans="1:7" ht="15">
      <c r="A87" s="10" t="s">
        <v>8</v>
      </c>
      <c r="B87" s="10"/>
      <c r="C87" s="10"/>
      <c r="D87" s="10"/>
      <c r="E87" s="11"/>
      <c r="F87" s="10"/>
      <c r="G87" s="10" t="s">
        <v>66</v>
      </c>
    </row>
    <row r="88" ht="13.5" thickBot="1"/>
    <row r="89" spans="1:7" ht="38.25">
      <c r="A89" s="103" t="s">
        <v>10</v>
      </c>
      <c r="B89" s="13" t="s">
        <v>11</v>
      </c>
      <c r="C89" s="13" t="s">
        <v>77</v>
      </c>
      <c r="D89" s="13" t="s">
        <v>75</v>
      </c>
      <c r="E89" s="24" t="s">
        <v>54</v>
      </c>
      <c r="F89" s="13" t="s">
        <v>12</v>
      </c>
      <c r="G89" s="107" t="s">
        <v>13</v>
      </c>
    </row>
    <row r="90" spans="1:7" ht="13.5" customHeight="1" thickBot="1">
      <c r="A90" s="104"/>
      <c r="B90" s="14" t="s">
        <v>14</v>
      </c>
      <c r="C90" s="14" t="s">
        <v>78</v>
      </c>
      <c r="D90" s="14" t="s">
        <v>76</v>
      </c>
      <c r="E90" s="40"/>
      <c r="F90" s="14" t="s">
        <v>15</v>
      </c>
      <c r="G90" s="108"/>
    </row>
    <row r="91" spans="1:7" ht="31.5">
      <c r="A91" s="15" t="s">
        <v>16</v>
      </c>
      <c r="B91" s="16">
        <v>0.0017077124633123571</v>
      </c>
      <c r="C91" s="17">
        <v>1.0409617431784062</v>
      </c>
      <c r="D91" s="17">
        <v>1.0391871103982655</v>
      </c>
      <c r="E91" s="26">
        <v>3.4</v>
      </c>
      <c r="F91" s="18">
        <v>24.6</v>
      </c>
      <c r="G91" s="27" t="s">
        <v>17</v>
      </c>
    </row>
    <row r="92" spans="1:7" ht="15.75">
      <c r="A92" s="19" t="s">
        <v>18</v>
      </c>
      <c r="B92" s="16">
        <v>-0.0018796598307391122</v>
      </c>
      <c r="C92" s="17">
        <v>1.05437906859513</v>
      </c>
      <c r="D92" s="17">
        <v>1.0563646748410405</v>
      </c>
      <c r="E92" s="26">
        <v>0.2</v>
      </c>
      <c r="F92" s="20">
        <v>1.4</v>
      </c>
      <c r="G92" s="28" t="s">
        <v>19</v>
      </c>
    </row>
    <row r="93" spans="1:7" ht="15.75">
      <c r="A93" s="19" t="s">
        <v>20</v>
      </c>
      <c r="B93" s="16">
        <v>-0.033343556345427475</v>
      </c>
      <c r="C93" s="17">
        <v>0.8884637204030195</v>
      </c>
      <c r="D93" s="17">
        <v>0.9191101204933418</v>
      </c>
      <c r="E93" s="26">
        <v>0.8</v>
      </c>
      <c r="F93" s="20">
        <v>5.8</v>
      </c>
      <c r="G93" s="28" t="s">
        <v>21</v>
      </c>
    </row>
    <row r="94" spans="1:7" ht="31.5">
      <c r="A94" s="19" t="s">
        <v>22</v>
      </c>
      <c r="B94" s="16"/>
      <c r="C94" s="21"/>
      <c r="D94" s="29"/>
      <c r="E94" s="29">
        <v>4.5</v>
      </c>
      <c r="F94" s="20">
        <v>32.6</v>
      </c>
      <c r="G94" s="28" t="s">
        <v>23</v>
      </c>
    </row>
    <row r="95" spans="1:7" ht="15">
      <c r="A95" s="42" t="s">
        <v>24</v>
      </c>
      <c r="B95" s="44">
        <v>0</v>
      </c>
      <c r="C95" s="44">
        <v>1.0291864743597219</v>
      </c>
      <c r="D95" s="44">
        <v>1.0291864743597219</v>
      </c>
      <c r="E95" s="45">
        <v>0.3</v>
      </c>
      <c r="F95" s="45">
        <v>2.2</v>
      </c>
      <c r="G95" s="49" t="s">
        <v>55</v>
      </c>
    </row>
    <row r="96" spans="1:7" ht="15">
      <c r="A96" s="46" t="s">
        <v>26</v>
      </c>
      <c r="B96" s="44">
        <v>0</v>
      </c>
      <c r="C96" s="44">
        <v>1</v>
      </c>
      <c r="D96" s="44">
        <v>1</v>
      </c>
      <c r="E96" s="51"/>
      <c r="F96" s="51">
        <v>0.41</v>
      </c>
      <c r="G96" s="52" t="s">
        <v>56</v>
      </c>
    </row>
    <row r="97" spans="1:7" ht="15">
      <c r="A97" s="46" t="s">
        <v>28</v>
      </c>
      <c r="B97" s="44">
        <v>0</v>
      </c>
      <c r="C97" s="44">
        <v>1.0499687898051344</v>
      </c>
      <c r="D97" s="44">
        <v>1.0499687898051344</v>
      </c>
      <c r="E97" s="51"/>
      <c r="F97" s="51">
        <v>0.59</v>
      </c>
      <c r="G97" s="52" t="s">
        <v>57</v>
      </c>
    </row>
    <row r="98" spans="1:7" ht="15">
      <c r="A98" s="42" t="s">
        <v>30</v>
      </c>
      <c r="B98" s="44">
        <v>0</v>
      </c>
      <c r="C98" s="44">
        <v>1.0499687898051344</v>
      </c>
      <c r="D98" s="44">
        <v>1.0499687898051344</v>
      </c>
      <c r="E98" s="45">
        <v>2.2</v>
      </c>
      <c r="F98" s="45">
        <v>16</v>
      </c>
      <c r="G98" s="49" t="s">
        <v>58</v>
      </c>
    </row>
    <row r="99" spans="1:7" ht="30">
      <c r="A99" s="42" t="s">
        <v>31</v>
      </c>
      <c r="B99" s="44">
        <f>C99/D99-1</f>
        <v>-0.016192630546059017</v>
      </c>
      <c r="C99" s="56">
        <v>100.75285238996601</v>
      </c>
      <c r="D99" s="56">
        <v>102.411158442418</v>
      </c>
      <c r="E99" s="45">
        <v>2</v>
      </c>
      <c r="F99" s="45">
        <v>14.4</v>
      </c>
      <c r="G99" s="49" t="s">
        <v>59</v>
      </c>
    </row>
    <row r="100" spans="1:7" ht="31.5">
      <c r="A100" s="19" t="s">
        <v>33</v>
      </c>
      <c r="B100" s="16">
        <v>-0.004303075142984848</v>
      </c>
      <c r="C100" s="21">
        <v>1.0000034163923122</v>
      </c>
      <c r="D100" s="16">
        <v>1.00432510277755</v>
      </c>
      <c r="E100" s="18">
        <v>0.5</v>
      </c>
      <c r="F100" s="18">
        <v>3.6</v>
      </c>
      <c r="G100" s="28" t="s">
        <v>34</v>
      </c>
    </row>
    <row r="101" spans="1:7" ht="15.75">
      <c r="A101" s="19" t="s">
        <v>35</v>
      </c>
      <c r="B101" s="16">
        <v>0.0017810852490397885</v>
      </c>
      <c r="C101" s="21">
        <v>1.0184274463271823</v>
      </c>
      <c r="D101" s="16">
        <v>1.0166167652027531</v>
      </c>
      <c r="E101" s="18">
        <v>0.8</v>
      </c>
      <c r="F101" s="18">
        <v>5.8</v>
      </c>
      <c r="G101" s="28" t="s">
        <v>36</v>
      </c>
    </row>
    <row r="102" spans="1:7" ht="15.75">
      <c r="A102" s="19" t="s">
        <v>37</v>
      </c>
      <c r="B102" s="16">
        <v>-0.0027564409105497296</v>
      </c>
      <c r="C102" s="21">
        <v>0.99678306117516</v>
      </c>
      <c r="D102" s="16">
        <v>0.9995382292419008</v>
      </c>
      <c r="E102" s="18">
        <v>1.6</v>
      </c>
      <c r="F102" s="18">
        <v>11.6</v>
      </c>
      <c r="G102" s="28" t="s">
        <v>38</v>
      </c>
    </row>
    <row r="103" spans="1:7" ht="15.75">
      <c r="A103" s="19" t="s">
        <v>39</v>
      </c>
      <c r="B103" s="16">
        <v>2.6241884374865083E-05</v>
      </c>
      <c r="C103" s="21">
        <v>1.0000535742861918</v>
      </c>
      <c r="D103" s="16">
        <v>1.000027331684582</v>
      </c>
      <c r="E103" s="18">
        <v>0.4</v>
      </c>
      <c r="F103" s="18">
        <v>2.9</v>
      </c>
      <c r="G103" s="28" t="s">
        <v>40</v>
      </c>
    </row>
    <row r="104" spans="1:7" ht="15.75">
      <c r="A104" s="19" t="s">
        <v>41</v>
      </c>
      <c r="B104" s="16">
        <v>-0.0011941448261203154</v>
      </c>
      <c r="C104" s="21">
        <v>1.0093130872361262</v>
      </c>
      <c r="D104" s="16">
        <v>1.0105197942200863</v>
      </c>
      <c r="E104" s="18">
        <v>0.3</v>
      </c>
      <c r="F104" s="2">
        <v>2.2</v>
      </c>
      <c r="G104" s="28" t="s">
        <v>42</v>
      </c>
    </row>
    <row r="105" spans="1:7" ht="15.75">
      <c r="A105" s="19" t="s">
        <v>43</v>
      </c>
      <c r="B105" s="16">
        <v>0</v>
      </c>
      <c r="C105" s="21">
        <v>1</v>
      </c>
      <c r="D105" s="16">
        <v>1</v>
      </c>
      <c r="E105" s="18">
        <v>0.7</v>
      </c>
      <c r="F105" s="20">
        <v>5.1</v>
      </c>
      <c r="G105" s="28" t="s">
        <v>44</v>
      </c>
    </row>
    <row r="106" spans="1:7" ht="15.75">
      <c r="A106" s="19" t="s">
        <v>45</v>
      </c>
      <c r="B106" s="16">
        <v>0.0009783242672534117</v>
      </c>
      <c r="C106" s="21">
        <v>1.0248770289385745</v>
      </c>
      <c r="D106" s="16">
        <v>1.0238753468401183</v>
      </c>
      <c r="E106" s="18">
        <v>0.2</v>
      </c>
      <c r="F106" s="20">
        <v>1.4</v>
      </c>
      <c r="G106" s="28" t="s">
        <v>46</v>
      </c>
    </row>
    <row r="107" spans="1:7" ht="15.75">
      <c r="A107" s="19" t="s">
        <v>47</v>
      </c>
      <c r="B107" s="16">
        <v>0.0009777615980323365</v>
      </c>
      <c r="C107" s="21">
        <v>1.001371698795808</v>
      </c>
      <c r="D107" s="16">
        <v>1.0003935523973546</v>
      </c>
      <c r="E107" s="18">
        <v>0.4</v>
      </c>
      <c r="F107" s="20">
        <v>2.9</v>
      </c>
      <c r="G107" s="28" t="s">
        <v>48</v>
      </c>
    </row>
    <row r="108" spans="1:7" ht="16.5" thickBot="1">
      <c r="A108" s="22" t="s">
        <v>49</v>
      </c>
      <c r="B108" s="16">
        <f>C108/D108-1</f>
        <v>-0.0033117763447787496</v>
      </c>
      <c r="C108" s="78">
        <v>101.71351920784899</v>
      </c>
      <c r="D108" s="30">
        <v>102.05149092143199</v>
      </c>
      <c r="E108" s="18">
        <v>13.8</v>
      </c>
      <c r="F108" s="23">
        <v>100</v>
      </c>
      <c r="G108" s="31" t="s">
        <v>50</v>
      </c>
    </row>
    <row r="110" ht="12.75">
      <c r="G110" s="61" t="s">
        <v>60</v>
      </c>
    </row>
    <row r="111" ht="14.25">
      <c r="G111" s="37"/>
    </row>
    <row r="112" ht="14.25">
      <c r="G112" s="37"/>
    </row>
    <row r="113" ht="14.25">
      <c r="G113" s="37"/>
    </row>
    <row r="114" ht="14.25">
      <c r="G114" s="37"/>
    </row>
    <row r="115" ht="14.25">
      <c r="G115" s="37"/>
    </row>
    <row r="116" spans="1:7" ht="20.25">
      <c r="A116" s="12" t="s">
        <v>67</v>
      </c>
      <c r="G116" s="41" t="s">
        <v>68</v>
      </c>
    </row>
    <row r="117" spans="1:7" ht="15.75" thickBot="1">
      <c r="A117" s="10" t="s">
        <v>8</v>
      </c>
      <c r="B117" s="10"/>
      <c r="C117" s="10"/>
      <c r="D117" s="10"/>
      <c r="E117" s="11"/>
      <c r="F117" s="10"/>
      <c r="G117" s="10" t="s">
        <v>69</v>
      </c>
    </row>
    <row r="118" spans="1:7" ht="38.25">
      <c r="A118" s="103" t="s">
        <v>10</v>
      </c>
      <c r="B118" s="13" t="s">
        <v>11</v>
      </c>
      <c r="C118" s="13" t="s">
        <v>77</v>
      </c>
      <c r="D118" s="13" t="s">
        <v>75</v>
      </c>
      <c r="E118" s="24" t="s">
        <v>54</v>
      </c>
      <c r="F118" s="13" t="s">
        <v>12</v>
      </c>
      <c r="G118" s="107" t="s">
        <v>13</v>
      </c>
    </row>
    <row r="119" spans="1:7" ht="26.25" thickBot="1">
      <c r="A119" s="104"/>
      <c r="B119" s="14" t="s">
        <v>14</v>
      </c>
      <c r="C119" s="14" t="s">
        <v>78</v>
      </c>
      <c r="D119" s="14" t="s">
        <v>76</v>
      </c>
      <c r="E119" s="40"/>
      <c r="F119" s="14" t="s">
        <v>15</v>
      </c>
      <c r="G119" s="108"/>
    </row>
    <row r="120" spans="1:7" ht="31.5">
      <c r="A120" s="15" t="s">
        <v>16</v>
      </c>
      <c r="B120" s="16">
        <v>-0.008777580258824734</v>
      </c>
      <c r="C120" s="17">
        <v>1.0433080695630916</v>
      </c>
      <c r="D120" s="17">
        <v>1.0525468843163543</v>
      </c>
      <c r="E120" s="26">
        <v>2.3</v>
      </c>
      <c r="F120" s="18">
        <v>21.9</v>
      </c>
      <c r="G120" s="27" t="s">
        <v>17</v>
      </c>
    </row>
    <row r="121" spans="1:7" ht="15.75">
      <c r="A121" s="19" t="s">
        <v>18</v>
      </c>
      <c r="B121" s="16">
        <v>-0.002774112507620463</v>
      </c>
      <c r="C121" s="17">
        <v>1.043617169854956</v>
      </c>
      <c r="D121" s="17">
        <v>1.0465203350057746</v>
      </c>
      <c r="E121" s="26">
        <v>0.2</v>
      </c>
      <c r="F121" s="20">
        <v>1.9</v>
      </c>
      <c r="G121" s="28" t="s">
        <v>19</v>
      </c>
    </row>
    <row r="122" spans="1:7" ht="15.75">
      <c r="A122" s="19" t="s">
        <v>20</v>
      </c>
      <c r="B122" s="16">
        <v>-0.11687776352674371</v>
      </c>
      <c r="C122" s="17">
        <v>0.7853134367160576</v>
      </c>
      <c r="D122" s="17">
        <v>0.8892465892968593</v>
      </c>
      <c r="E122" s="26">
        <v>0.7</v>
      </c>
      <c r="F122" s="20">
        <v>6.7</v>
      </c>
      <c r="G122" s="28" t="s">
        <v>21</v>
      </c>
    </row>
    <row r="123" spans="1:7" ht="31.5">
      <c r="A123" s="19" t="s">
        <v>22</v>
      </c>
      <c r="B123" s="16"/>
      <c r="C123" s="21"/>
      <c r="D123" s="29"/>
      <c r="E123" s="29">
        <v>3.5</v>
      </c>
      <c r="F123" s="20">
        <v>33.3</v>
      </c>
      <c r="G123" s="28" t="s">
        <v>23</v>
      </c>
    </row>
    <row r="124" spans="1:7" ht="15">
      <c r="A124" s="42" t="s">
        <v>24</v>
      </c>
      <c r="B124" s="44">
        <v>0</v>
      </c>
      <c r="C124" s="44">
        <v>1.0258396172290514</v>
      </c>
      <c r="D124" s="44">
        <v>1.0258396172290514</v>
      </c>
      <c r="E124" s="45">
        <v>0.1</v>
      </c>
      <c r="F124" s="45">
        <v>0.9</v>
      </c>
      <c r="G124" s="49" t="s">
        <v>55</v>
      </c>
    </row>
    <row r="125" spans="1:7" ht="15">
      <c r="A125" s="46" t="s">
        <v>26</v>
      </c>
      <c r="B125" s="57">
        <v>0</v>
      </c>
      <c r="C125" s="57">
        <v>1</v>
      </c>
      <c r="D125" s="57">
        <v>1</v>
      </c>
      <c r="E125" s="51"/>
      <c r="F125" s="51">
        <v>0.113</v>
      </c>
      <c r="G125" s="52" t="s">
        <v>56</v>
      </c>
    </row>
    <row r="126" spans="1:7" ht="15">
      <c r="A126" s="46" t="s">
        <v>28</v>
      </c>
      <c r="B126" s="57">
        <v>0</v>
      </c>
      <c r="C126" s="57">
        <v>1.0291860089647606</v>
      </c>
      <c r="D126" s="57">
        <v>1.0291860089647606</v>
      </c>
      <c r="E126" s="51"/>
      <c r="F126" s="51">
        <v>0.887</v>
      </c>
      <c r="G126" s="52" t="s">
        <v>57</v>
      </c>
    </row>
    <row r="127" spans="1:7" ht="15">
      <c r="A127" s="42" t="s">
        <v>30</v>
      </c>
      <c r="B127" s="44">
        <v>0</v>
      </c>
      <c r="C127" s="44">
        <v>1.0291860089647606</v>
      </c>
      <c r="D127" s="44">
        <v>1.0291860089647606</v>
      </c>
      <c r="E127" s="45">
        <v>1.4</v>
      </c>
      <c r="F127" s="45">
        <v>13.8</v>
      </c>
      <c r="G127" s="49" t="s">
        <v>58</v>
      </c>
    </row>
    <row r="128" spans="1:7" ht="30">
      <c r="A128" s="42" t="s">
        <v>31</v>
      </c>
      <c r="B128" s="44">
        <f>C128/D128-1</f>
        <v>-0.012846599706881734</v>
      </c>
      <c r="C128" s="56">
        <v>100.64057657658</v>
      </c>
      <c r="D128" s="56">
        <v>101.95029115707499</v>
      </c>
      <c r="E128" s="45">
        <v>1.9</v>
      </c>
      <c r="F128" s="45">
        <v>18.7</v>
      </c>
      <c r="G128" s="49" t="s">
        <v>59</v>
      </c>
    </row>
    <row r="129" spans="1:7" ht="31.5">
      <c r="A129" s="19" t="s">
        <v>33</v>
      </c>
      <c r="B129" s="16">
        <v>-0.0009637289512965529</v>
      </c>
      <c r="C129" s="21">
        <v>1.0078294315259273</v>
      </c>
      <c r="D129" s="16">
        <v>1.0088016428752817</v>
      </c>
      <c r="E129" s="18">
        <v>0.3</v>
      </c>
      <c r="F129" s="20">
        <v>2.9</v>
      </c>
      <c r="G129" s="28" t="s">
        <v>34</v>
      </c>
    </row>
    <row r="130" spans="1:7" ht="15.75">
      <c r="A130" s="19" t="s">
        <v>35</v>
      </c>
      <c r="B130" s="16">
        <v>0.00476294502494906</v>
      </c>
      <c r="C130" s="21">
        <v>1.018064980658917</v>
      </c>
      <c r="D130" s="16">
        <v>1.0132389791043077</v>
      </c>
      <c r="E130" s="18">
        <v>0.6</v>
      </c>
      <c r="F130" s="20">
        <v>5.7</v>
      </c>
      <c r="G130" s="28" t="s">
        <v>36</v>
      </c>
    </row>
    <row r="131" spans="1:7" ht="15.75">
      <c r="A131" s="19" t="s">
        <v>37</v>
      </c>
      <c r="B131" s="16">
        <v>0.016060304791669807</v>
      </c>
      <c r="C131" s="21">
        <v>1.0107723585710795</v>
      </c>
      <c r="D131" s="16">
        <v>0.9947956374285535</v>
      </c>
      <c r="E131" s="18">
        <v>1.2</v>
      </c>
      <c r="F131" s="20">
        <v>11.4</v>
      </c>
      <c r="G131" s="28" t="s">
        <v>38</v>
      </c>
    </row>
    <row r="132" spans="1:7" ht="15.75">
      <c r="A132" s="19" t="s">
        <v>39</v>
      </c>
      <c r="B132" s="16">
        <v>0</v>
      </c>
      <c r="C132" s="21">
        <v>1</v>
      </c>
      <c r="D132" s="16">
        <v>1</v>
      </c>
      <c r="E132" s="18">
        <v>0.4</v>
      </c>
      <c r="F132" s="20">
        <v>3.8</v>
      </c>
      <c r="G132" s="28" t="s">
        <v>40</v>
      </c>
    </row>
    <row r="133" spans="1:7" ht="15.75">
      <c r="A133" s="19" t="s">
        <v>41</v>
      </c>
      <c r="B133" s="16">
        <v>0.0031976694754478514</v>
      </c>
      <c r="C133" s="21">
        <v>1.0059639256739488</v>
      </c>
      <c r="D133" s="16">
        <v>1.002757438820554</v>
      </c>
      <c r="E133" s="18">
        <v>0.3</v>
      </c>
      <c r="F133" s="20">
        <v>2.9</v>
      </c>
      <c r="G133" s="28" t="s">
        <v>42</v>
      </c>
    </row>
    <row r="134" spans="1:7" ht="15.75">
      <c r="A134" s="19" t="s">
        <v>43</v>
      </c>
      <c r="B134" s="16">
        <v>0</v>
      </c>
      <c r="C134" s="21">
        <v>1</v>
      </c>
      <c r="D134" s="16">
        <v>1</v>
      </c>
      <c r="E134" s="18">
        <v>0.5</v>
      </c>
      <c r="F134" s="20">
        <v>4.8</v>
      </c>
      <c r="G134" s="28" t="s">
        <v>44</v>
      </c>
    </row>
    <row r="135" spans="1:7" ht="15.75">
      <c r="A135" s="19" t="s">
        <v>45</v>
      </c>
      <c r="B135" s="16">
        <v>0</v>
      </c>
      <c r="C135" s="21">
        <v>1.0020202990201603</v>
      </c>
      <c r="D135" s="16">
        <v>1.0020202990201603</v>
      </c>
      <c r="E135" s="18">
        <v>0.1</v>
      </c>
      <c r="F135" s="20">
        <v>1</v>
      </c>
      <c r="G135" s="28" t="s">
        <v>46</v>
      </c>
    </row>
    <row r="136" spans="1:7" ht="15.75">
      <c r="A136" s="19" t="s">
        <v>47</v>
      </c>
      <c r="B136" s="16">
        <v>0.0007915515603678668</v>
      </c>
      <c r="C136" s="21">
        <v>1.0086754462551408</v>
      </c>
      <c r="D136" s="16">
        <v>1.0078776591214034</v>
      </c>
      <c r="E136" s="18">
        <v>0.4</v>
      </c>
      <c r="F136" s="20">
        <v>3.8</v>
      </c>
      <c r="G136" s="28" t="s">
        <v>48</v>
      </c>
    </row>
    <row r="137" spans="1:7" ht="16.5" thickBot="1">
      <c r="A137" s="22" t="s">
        <v>49</v>
      </c>
      <c r="B137" s="16">
        <f>C137/D137-1</f>
        <v>-0.01039871842087614</v>
      </c>
      <c r="C137" s="78">
        <v>100.315791960278</v>
      </c>
      <c r="D137" s="30">
        <v>101.369909101373</v>
      </c>
      <c r="E137" s="30">
        <v>10.5</v>
      </c>
      <c r="F137" s="23">
        <v>100</v>
      </c>
      <c r="G137" s="31" t="s">
        <v>50</v>
      </c>
    </row>
    <row r="139" ht="12.75">
      <c r="G139" s="61" t="s">
        <v>60</v>
      </c>
    </row>
    <row r="140" ht="14.25">
      <c r="G140" s="37"/>
    </row>
    <row r="141" ht="14.25">
      <c r="G141" s="37"/>
    </row>
    <row r="142" ht="14.25">
      <c r="G142" s="37"/>
    </row>
    <row r="143" ht="14.25">
      <c r="G143" s="37"/>
    </row>
    <row r="144" ht="14.25">
      <c r="G144" s="37"/>
    </row>
    <row r="145" ht="20.25">
      <c r="G145" s="41" t="s">
        <v>70</v>
      </c>
    </row>
    <row r="146" spans="1:7" ht="20.25">
      <c r="A146" s="12" t="s">
        <v>71</v>
      </c>
      <c r="B146" s="10"/>
      <c r="C146" s="10"/>
      <c r="D146" s="10"/>
      <c r="E146" s="11"/>
      <c r="F146" s="10"/>
      <c r="G146" s="10" t="s">
        <v>72</v>
      </c>
    </row>
    <row r="147" ht="15.75" thickBot="1">
      <c r="A147" s="10" t="s">
        <v>8</v>
      </c>
    </row>
    <row r="148" spans="1:7" ht="38.25">
      <c r="A148" s="103" t="s">
        <v>10</v>
      </c>
      <c r="B148" s="13" t="s">
        <v>11</v>
      </c>
      <c r="C148" s="13" t="s">
        <v>77</v>
      </c>
      <c r="D148" s="13" t="s">
        <v>75</v>
      </c>
      <c r="E148" s="24" t="s">
        <v>54</v>
      </c>
      <c r="F148" s="13" t="s">
        <v>12</v>
      </c>
      <c r="G148" s="107" t="s">
        <v>13</v>
      </c>
    </row>
    <row r="149" spans="1:7" ht="26.25" thickBot="1">
      <c r="A149" s="104"/>
      <c r="B149" s="14" t="s">
        <v>14</v>
      </c>
      <c r="C149" s="14" t="s">
        <v>78</v>
      </c>
      <c r="D149" s="14" t="s">
        <v>76</v>
      </c>
      <c r="E149" s="40"/>
      <c r="F149" s="14" t="s">
        <v>15</v>
      </c>
      <c r="G149" s="108"/>
    </row>
    <row r="150" spans="1:7" ht="31.5">
      <c r="A150" s="15" t="s">
        <v>16</v>
      </c>
      <c r="B150" s="16">
        <v>-0.00889827760750911</v>
      </c>
      <c r="C150" s="17">
        <v>1.0312240792358036</v>
      </c>
      <c r="D150" s="17">
        <v>1.0404825820970813</v>
      </c>
      <c r="E150" s="26">
        <v>1.8</v>
      </c>
      <c r="F150" s="18">
        <v>23.1</v>
      </c>
      <c r="G150" s="27" t="s">
        <v>17</v>
      </c>
    </row>
    <row r="151" spans="1:7" ht="15.75">
      <c r="A151" s="19" t="s">
        <v>18</v>
      </c>
      <c r="B151" s="16">
        <v>-0.0015444764422695284</v>
      </c>
      <c r="C151" s="17">
        <v>1.0623742516148693</v>
      </c>
      <c r="D151" s="17">
        <v>1.064017601734909</v>
      </c>
      <c r="E151" s="26">
        <v>0.1</v>
      </c>
      <c r="F151" s="20">
        <v>1.3</v>
      </c>
      <c r="G151" s="28" t="s">
        <v>19</v>
      </c>
    </row>
    <row r="152" spans="1:7" ht="15.75">
      <c r="A152" s="19" t="s">
        <v>20</v>
      </c>
      <c r="B152" s="16">
        <v>0.0731801257596251</v>
      </c>
      <c r="C152" s="17">
        <v>0.8594863877428923</v>
      </c>
      <c r="D152" s="17">
        <v>0.8008780325991643</v>
      </c>
      <c r="E152" s="26">
        <v>0.4</v>
      </c>
      <c r="F152" s="20">
        <v>5.1</v>
      </c>
      <c r="G152" s="28" t="s">
        <v>21</v>
      </c>
    </row>
    <row r="153" spans="1:7" ht="31.5">
      <c r="A153" s="19" t="s">
        <v>22</v>
      </c>
      <c r="B153" s="16"/>
      <c r="C153" s="21"/>
      <c r="D153" s="29"/>
      <c r="E153" s="29">
        <v>2.2</v>
      </c>
      <c r="F153" s="20">
        <v>28.2</v>
      </c>
      <c r="G153" s="28" t="s">
        <v>23</v>
      </c>
    </row>
    <row r="154" spans="1:7" ht="15">
      <c r="A154" s="42" t="s">
        <v>24</v>
      </c>
      <c r="B154" s="44">
        <v>0</v>
      </c>
      <c r="C154" s="44">
        <v>1</v>
      </c>
      <c r="D154" s="44">
        <v>1</v>
      </c>
      <c r="E154" s="45">
        <v>0.2</v>
      </c>
      <c r="F154" s="45">
        <v>2.2</v>
      </c>
      <c r="G154" s="49" t="s">
        <v>55</v>
      </c>
    </row>
    <row r="155" spans="1:7" ht="15">
      <c r="A155" s="46" t="s">
        <v>26</v>
      </c>
      <c r="B155" s="44">
        <v>0</v>
      </c>
      <c r="C155" s="44">
        <v>1</v>
      </c>
      <c r="D155" s="44">
        <v>1</v>
      </c>
      <c r="E155" s="51"/>
      <c r="F155" s="51">
        <v>0.197</v>
      </c>
      <c r="G155" s="52" t="s">
        <v>56</v>
      </c>
    </row>
    <row r="156" spans="1:7" ht="15">
      <c r="A156" s="46" t="s">
        <v>28</v>
      </c>
      <c r="B156" s="44">
        <v>0</v>
      </c>
      <c r="C156" s="44">
        <v>1</v>
      </c>
      <c r="D156" s="44">
        <v>1</v>
      </c>
      <c r="E156" s="51"/>
      <c r="F156" s="51">
        <v>0.803</v>
      </c>
      <c r="G156" s="52" t="s">
        <v>57</v>
      </c>
    </row>
    <row r="157" spans="1:7" ht="15">
      <c r="A157" s="42" t="s">
        <v>30</v>
      </c>
      <c r="B157" s="44">
        <v>0</v>
      </c>
      <c r="C157" s="44">
        <v>1</v>
      </c>
      <c r="D157" s="44">
        <v>1</v>
      </c>
      <c r="E157" s="45">
        <v>0.9</v>
      </c>
      <c r="F157" s="45">
        <v>12.1</v>
      </c>
      <c r="G157" s="49" t="s">
        <v>58</v>
      </c>
    </row>
    <row r="158" spans="1:7" ht="30">
      <c r="A158" s="42" t="s">
        <v>31</v>
      </c>
      <c r="B158" s="44">
        <f>C158/D158-1</f>
        <v>-0.022501037231637766</v>
      </c>
      <c r="C158" s="56">
        <v>101.00722086274001</v>
      </c>
      <c r="D158" s="56">
        <v>103.332304902584</v>
      </c>
      <c r="E158" s="45">
        <v>1.1</v>
      </c>
      <c r="F158" s="45">
        <v>13.9</v>
      </c>
      <c r="G158" s="49" t="s">
        <v>59</v>
      </c>
    </row>
    <row r="159" spans="1:7" ht="31.5">
      <c r="A159" s="19" t="s">
        <v>33</v>
      </c>
      <c r="B159" s="16">
        <v>-0.0002482930127821506</v>
      </c>
      <c r="C159" s="21">
        <v>1.0047519429393306</v>
      </c>
      <c r="D159" s="16">
        <v>1.0050014777841</v>
      </c>
      <c r="E159" s="18">
        <v>0.2</v>
      </c>
      <c r="F159" s="20">
        <v>2.6</v>
      </c>
      <c r="G159" s="28" t="s">
        <v>34</v>
      </c>
    </row>
    <row r="160" spans="1:7" ht="15.75">
      <c r="A160" s="19" t="s">
        <v>35</v>
      </c>
      <c r="B160" s="16">
        <v>0.00015327544852372825</v>
      </c>
      <c r="C160" s="21">
        <v>1.0056923375685614</v>
      </c>
      <c r="D160" s="16">
        <v>1.005538213247918</v>
      </c>
      <c r="E160" s="18">
        <v>0.9</v>
      </c>
      <c r="F160" s="20">
        <v>11.5</v>
      </c>
      <c r="G160" s="28" t="s">
        <v>36</v>
      </c>
    </row>
    <row r="161" spans="1:7" ht="15.75">
      <c r="A161" s="19" t="s">
        <v>37</v>
      </c>
      <c r="B161" s="16">
        <v>-0.0022981848036917707</v>
      </c>
      <c r="C161" s="21">
        <v>1.0003845509808162</v>
      </c>
      <c r="D161" s="16">
        <v>1.0026889154090395</v>
      </c>
      <c r="E161" s="18">
        <v>0.9</v>
      </c>
      <c r="F161" s="20">
        <v>11.5</v>
      </c>
      <c r="G161" s="28" t="s">
        <v>38</v>
      </c>
    </row>
    <row r="162" spans="1:7" ht="15.75">
      <c r="A162" s="19" t="s">
        <v>39</v>
      </c>
      <c r="B162" s="16">
        <v>0</v>
      </c>
      <c r="C162" s="21">
        <v>1</v>
      </c>
      <c r="D162" s="16">
        <v>1</v>
      </c>
      <c r="E162" s="18">
        <v>0.3</v>
      </c>
      <c r="F162" s="20">
        <v>3.8</v>
      </c>
      <c r="G162" s="28" t="s">
        <v>40</v>
      </c>
    </row>
    <row r="163" spans="1:7" ht="15.75">
      <c r="A163" s="19" t="s">
        <v>41</v>
      </c>
      <c r="B163" s="16">
        <v>0.010369567680329494</v>
      </c>
      <c r="C163" s="21">
        <v>1.0359771835940588</v>
      </c>
      <c r="D163" s="16">
        <v>1.0253448012814963</v>
      </c>
      <c r="E163" s="18">
        <v>0.1</v>
      </c>
      <c r="F163" s="20">
        <v>1.3</v>
      </c>
      <c r="G163" s="28" t="s">
        <v>42</v>
      </c>
    </row>
    <row r="164" spans="1:7" ht="15.75">
      <c r="A164" s="19" t="s">
        <v>43</v>
      </c>
      <c r="B164" s="16">
        <v>0.003133897910200245</v>
      </c>
      <c r="C164" s="21">
        <v>1.0031338979102002</v>
      </c>
      <c r="D164" s="16">
        <v>1</v>
      </c>
      <c r="E164" s="18">
        <v>0.4</v>
      </c>
      <c r="F164" s="20">
        <v>5.1</v>
      </c>
      <c r="G164" s="28" t="s">
        <v>44</v>
      </c>
    </row>
    <row r="165" spans="1:7" ht="15.75">
      <c r="A165" s="19" t="s">
        <v>45</v>
      </c>
      <c r="B165" s="16">
        <v>0.03423811495897783</v>
      </c>
      <c r="C165" s="21">
        <v>1.045866146027414</v>
      </c>
      <c r="D165" s="16">
        <v>1.011243088898244</v>
      </c>
      <c r="E165" s="18">
        <v>0.2</v>
      </c>
      <c r="F165" s="20">
        <v>2.6</v>
      </c>
      <c r="G165" s="28" t="s">
        <v>46</v>
      </c>
    </row>
    <row r="166" spans="1:7" ht="15.75">
      <c r="A166" s="19" t="s">
        <v>47</v>
      </c>
      <c r="B166" s="16">
        <v>-0.0022871745447031284</v>
      </c>
      <c r="C166" s="21">
        <v>1.0113758369650734</v>
      </c>
      <c r="D166" s="16">
        <v>1.0136943328392531</v>
      </c>
      <c r="E166" s="18">
        <v>0.3</v>
      </c>
      <c r="F166" s="20">
        <v>3.8</v>
      </c>
      <c r="G166" s="28" t="s">
        <v>48</v>
      </c>
    </row>
    <row r="167" spans="1:7" ht="16.5" thickBot="1">
      <c r="A167" s="22" t="s">
        <v>49</v>
      </c>
      <c r="B167" s="16">
        <f>C167/D167-1</f>
        <v>-0.006349401550007405</v>
      </c>
      <c r="C167" s="78">
        <v>100.57822403659</v>
      </c>
      <c r="D167" s="30">
        <v>101.220916279307</v>
      </c>
      <c r="E167" s="30">
        <v>7.8</v>
      </c>
      <c r="F167" s="23">
        <v>100</v>
      </c>
      <c r="G167" s="31" t="s">
        <v>50</v>
      </c>
    </row>
    <row r="169" ht="12.75">
      <c r="G169" s="61" t="s">
        <v>60</v>
      </c>
    </row>
    <row r="175" ht="20.25">
      <c r="G175" s="39" t="s">
        <v>73</v>
      </c>
    </row>
    <row r="176" spans="1:7" ht="20.25">
      <c r="A176" s="12" t="s">
        <v>74</v>
      </c>
      <c r="B176" s="10"/>
      <c r="C176" s="10"/>
      <c r="D176" s="10"/>
      <c r="E176" s="11"/>
      <c r="F176" s="10"/>
      <c r="G176" s="10" t="s">
        <v>66</v>
      </c>
    </row>
    <row r="177" ht="15.75" thickBot="1">
      <c r="A177" s="10" t="s">
        <v>8</v>
      </c>
    </row>
    <row r="178" spans="1:7" ht="38.25">
      <c r="A178" s="103" t="s">
        <v>10</v>
      </c>
      <c r="B178" s="13" t="s">
        <v>11</v>
      </c>
      <c r="C178" s="13" t="s">
        <v>77</v>
      </c>
      <c r="D178" s="13" t="s">
        <v>75</v>
      </c>
      <c r="E178" s="24" t="s">
        <v>54</v>
      </c>
      <c r="F178" s="13" t="s">
        <v>12</v>
      </c>
      <c r="G178" s="107" t="s">
        <v>13</v>
      </c>
    </row>
    <row r="179" spans="1:7" ht="26.25" thickBot="1">
      <c r="A179" s="104"/>
      <c r="B179" s="14" t="s">
        <v>14</v>
      </c>
      <c r="C179" s="14" t="s">
        <v>78</v>
      </c>
      <c r="D179" s="14" t="s">
        <v>76</v>
      </c>
      <c r="E179" s="40"/>
      <c r="F179" s="14" t="s">
        <v>15</v>
      </c>
      <c r="G179" s="108"/>
    </row>
    <row r="180" spans="1:7" ht="31.5">
      <c r="A180" s="15" t="s">
        <v>16</v>
      </c>
      <c r="B180" s="16">
        <v>-0.0011431813658435953</v>
      </c>
      <c r="C180" s="17">
        <v>1.0194403863244321</v>
      </c>
      <c r="D180" s="17">
        <v>1.0206071253720046</v>
      </c>
      <c r="E180" s="26">
        <v>1.4</v>
      </c>
      <c r="F180" s="18">
        <v>24.1</v>
      </c>
      <c r="G180" s="27" t="s">
        <v>17</v>
      </c>
    </row>
    <row r="181" spans="1:7" ht="15.75">
      <c r="A181" s="19" t="s">
        <v>18</v>
      </c>
      <c r="B181" s="16">
        <v>-0.0008143976132913876</v>
      </c>
      <c r="C181" s="17">
        <v>1.05379416422677</v>
      </c>
      <c r="D181" s="17">
        <v>1.054653071170782</v>
      </c>
      <c r="E181" s="26">
        <v>0.1</v>
      </c>
      <c r="F181" s="20">
        <v>1.7</v>
      </c>
      <c r="G181" s="28" t="s">
        <v>19</v>
      </c>
    </row>
    <row r="182" spans="1:7" ht="15.75">
      <c r="A182" s="19" t="s">
        <v>20</v>
      </c>
      <c r="B182" s="16">
        <v>0.010168185453614139</v>
      </c>
      <c r="C182" s="17">
        <v>1.0097909974062877</v>
      </c>
      <c r="D182" s="17">
        <v>0.9996266086650145</v>
      </c>
      <c r="E182" s="26">
        <v>0.2</v>
      </c>
      <c r="F182" s="20">
        <v>3.4</v>
      </c>
      <c r="G182" s="28" t="s">
        <v>21</v>
      </c>
    </row>
    <row r="183" spans="1:7" ht="31.5">
      <c r="A183" s="19" t="s">
        <v>22</v>
      </c>
      <c r="B183" s="16"/>
      <c r="C183" s="21"/>
      <c r="D183" s="29"/>
      <c r="E183" s="29">
        <v>1.6</v>
      </c>
      <c r="F183" s="20">
        <v>27.6</v>
      </c>
      <c r="G183" s="28" t="s">
        <v>23</v>
      </c>
    </row>
    <row r="184" spans="1:7" ht="15">
      <c r="A184" s="42" t="s">
        <v>24</v>
      </c>
      <c r="B184" s="44">
        <v>0</v>
      </c>
      <c r="C184" s="44">
        <v>1.039435970977279</v>
      </c>
      <c r="D184" s="58">
        <v>1.039435970977279</v>
      </c>
      <c r="E184" s="59">
        <v>0.03</v>
      </c>
      <c r="F184" s="45">
        <v>0.5</v>
      </c>
      <c r="G184" s="49" t="s">
        <v>55</v>
      </c>
    </row>
    <row r="185" spans="1:7" ht="15">
      <c r="A185" s="46" t="s">
        <v>26</v>
      </c>
      <c r="B185" s="60">
        <v>0</v>
      </c>
      <c r="C185" s="60">
        <v>1</v>
      </c>
      <c r="D185" s="60">
        <v>1</v>
      </c>
      <c r="E185" s="51"/>
      <c r="F185" s="51">
        <v>0.133</v>
      </c>
      <c r="G185" s="52" t="s">
        <v>56</v>
      </c>
    </row>
    <row r="186" spans="1:7" ht="15">
      <c r="A186" s="46" t="s">
        <v>28</v>
      </c>
      <c r="B186" s="60">
        <v>0</v>
      </c>
      <c r="C186" s="60">
        <v>1.0456395525912732</v>
      </c>
      <c r="D186" s="60">
        <v>1.0456395525912732</v>
      </c>
      <c r="E186" s="51"/>
      <c r="F186" s="51">
        <v>0.867</v>
      </c>
      <c r="G186" s="52" t="s">
        <v>57</v>
      </c>
    </row>
    <row r="187" spans="1:7" ht="15">
      <c r="A187" s="42" t="s">
        <v>30</v>
      </c>
      <c r="B187" s="44">
        <v>0</v>
      </c>
      <c r="C187" s="44">
        <v>1.0456395525912732</v>
      </c>
      <c r="D187" s="58">
        <v>1.0456395525912732</v>
      </c>
      <c r="E187" s="59">
        <v>0.55</v>
      </c>
      <c r="F187" s="45">
        <v>9.5</v>
      </c>
      <c r="G187" s="49" t="s">
        <v>58</v>
      </c>
    </row>
    <row r="188" spans="1:7" ht="30">
      <c r="A188" s="42" t="s">
        <v>31</v>
      </c>
      <c r="B188" s="44">
        <f>C188/D188-1</f>
        <v>-0.01772908065887513</v>
      </c>
      <c r="C188" s="56">
        <v>101.885599226099</v>
      </c>
      <c r="D188" s="79">
        <v>103.72453996137901</v>
      </c>
      <c r="E188" s="56">
        <v>1</v>
      </c>
      <c r="F188" s="45">
        <v>17.6</v>
      </c>
      <c r="G188" s="49" t="s">
        <v>59</v>
      </c>
    </row>
    <row r="189" spans="1:7" ht="31.5">
      <c r="A189" s="19" t="s">
        <v>33</v>
      </c>
      <c r="B189" s="16">
        <v>-0.0007267422660665853</v>
      </c>
      <c r="C189" s="21">
        <v>1.0035816035124925</v>
      </c>
      <c r="D189" s="16">
        <v>1.0043114791126595</v>
      </c>
      <c r="E189" s="18">
        <v>0.2</v>
      </c>
      <c r="F189" s="20">
        <v>3.4</v>
      </c>
      <c r="G189" s="28" t="s">
        <v>34</v>
      </c>
    </row>
    <row r="190" spans="1:7" ht="15.75">
      <c r="A190" s="19" t="s">
        <v>35</v>
      </c>
      <c r="B190" s="16">
        <v>0.0025977161528554322</v>
      </c>
      <c r="C190" s="21">
        <v>1.016365608769789</v>
      </c>
      <c r="D190" s="16">
        <v>1.013732220206688</v>
      </c>
      <c r="E190" s="18">
        <v>0.9</v>
      </c>
      <c r="F190" s="20">
        <v>15.5</v>
      </c>
      <c r="G190" s="28" t="s">
        <v>36</v>
      </c>
    </row>
    <row r="191" spans="1:7" ht="15.75">
      <c r="A191" s="19" t="s">
        <v>37</v>
      </c>
      <c r="B191" s="16">
        <v>-0.0028926733624481233</v>
      </c>
      <c r="C191" s="21">
        <v>0.9876485539858572</v>
      </c>
      <c r="D191" s="16">
        <v>0.9905137868321642</v>
      </c>
      <c r="E191" s="18">
        <v>0.6</v>
      </c>
      <c r="F191" s="20">
        <v>10.3</v>
      </c>
      <c r="G191" s="28" t="s">
        <v>38</v>
      </c>
    </row>
    <row r="192" spans="1:7" ht="15.75">
      <c r="A192" s="19" t="s">
        <v>39</v>
      </c>
      <c r="B192" s="16">
        <v>0</v>
      </c>
      <c r="C192" s="21">
        <v>1</v>
      </c>
      <c r="D192" s="16">
        <v>1</v>
      </c>
      <c r="E192" s="18">
        <v>0.2</v>
      </c>
      <c r="F192" s="20">
        <v>3.4</v>
      </c>
      <c r="G192" s="28" t="s">
        <v>40</v>
      </c>
    </row>
    <row r="193" spans="1:7" ht="15.75">
      <c r="A193" s="19" t="s">
        <v>41</v>
      </c>
      <c r="B193" s="16">
        <v>0.001041475383720041</v>
      </c>
      <c r="C193" s="21">
        <v>1.002166907299259</v>
      </c>
      <c r="D193" s="16">
        <v>1.0011242610253561</v>
      </c>
      <c r="E193" s="18">
        <v>0.1</v>
      </c>
      <c r="F193" s="20">
        <v>1.7</v>
      </c>
      <c r="G193" s="28" t="s">
        <v>42</v>
      </c>
    </row>
    <row r="194" spans="1:7" ht="15.75">
      <c r="A194" s="19" t="s">
        <v>43</v>
      </c>
      <c r="B194" s="16">
        <v>0</v>
      </c>
      <c r="C194" s="21">
        <v>1</v>
      </c>
      <c r="D194" s="16">
        <v>1</v>
      </c>
      <c r="E194" s="18">
        <v>0.2</v>
      </c>
      <c r="F194" s="20">
        <v>3.4</v>
      </c>
      <c r="G194" s="28" t="s">
        <v>44</v>
      </c>
    </row>
    <row r="195" spans="1:7" ht="15.75">
      <c r="A195" s="19" t="s">
        <v>45</v>
      </c>
      <c r="B195" s="16">
        <v>0.000143984873408254</v>
      </c>
      <c r="C195" s="21">
        <v>1.0026252673898672</v>
      </c>
      <c r="D195" s="16">
        <v>1.0024809253007436</v>
      </c>
      <c r="E195" s="18">
        <v>0.1</v>
      </c>
      <c r="F195" s="20">
        <v>1.7</v>
      </c>
      <c r="G195" s="28" t="s">
        <v>46</v>
      </c>
    </row>
    <row r="196" spans="1:7" ht="15.75">
      <c r="A196" s="19" t="s">
        <v>47</v>
      </c>
      <c r="B196" s="16">
        <v>-0.0017520201349960475</v>
      </c>
      <c r="C196" s="21">
        <v>1.0066524704521187</v>
      </c>
      <c r="D196" s="16">
        <v>1.0084192412673365</v>
      </c>
      <c r="E196" s="18">
        <v>0.2</v>
      </c>
      <c r="F196" s="20">
        <v>3.4</v>
      </c>
      <c r="G196" s="28" t="s">
        <v>48</v>
      </c>
    </row>
    <row r="197" spans="1:7" ht="16.5" thickBot="1">
      <c r="A197" s="22" t="s">
        <v>49</v>
      </c>
      <c r="B197" s="16" t="e">
        <f>C197/D197-1</f>
        <v>#DIV/0!</v>
      </c>
      <c r="C197" s="78">
        <f>'[1]index_muhafaza'!$P$21</f>
        <v>0</v>
      </c>
      <c r="D197" s="30">
        <f>'[1]index_muhafaza'!$O$21</f>
        <v>0</v>
      </c>
      <c r="E197" s="30">
        <v>5.8</v>
      </c>
      <c r="F197" s="23">
        <v>100</v>
      </c>
      <c r="G197" s="31" t="s">
        <v>50</v>
      </c>
    </row>
    <row r="199" ht="12.75">
      <c r="G199" s="61" t="s">
        <v>60</v>
      </c>
    </row>
  </sheetData>
  <sheetProtection/>
  <mergeCells count="33">
    <mergeCell ref="G118:G119"/>
    <mergeCell ref="A148:A149"/>
    <mergeCell ref="G148:G149"/>
    <mergeCell ref="F26:G26"/>
    <mergeCell ref="F27:G27"/>
    <mergeCell ref="F28:G28"/>
    <mergeCell ref="A33:A34"/>
    <mergeCell ref="G33:G34"/>
    <mergeCell ref="A178:A179"/>
    <mergeCell ref="G178:G179"/>
    <mergeCell ref="A89:A90"/>
    <mergeCell ref="G89:G90"/>
    <mergeCell ref="A118:A119"/>
    <mergeCell ref="F17:G17"/>
    <mergeCell ref="F18:G18"/>
    <mergeCell ref="A62:A63"/>
    <mergeCell ref="G62:G63"/>
    <mergeCell ref="F20:G20"/>
    <mergeCell ref="F21:G21"/>
    <mergeCell ref="F22:G22"/>
    <mergeCell ref="F23:G23"/>
    <mergeCell ref="F24:G24"/>
    <mergeCell ref="F25:G25"/>
    <mergeCell ref="F19:G19"/>
    <mergeCell ref="F14:G14"/>
    <mergeCell ref="F15:G15"/>
    <mergeCell ref="F16:G16"/>
    <mergeCell ref="A9:A10"/>
    <mergeCell ref="F9:G9"/>
    <mergeCell ref="F10:G10"/>
    <mergeCell ref="F11:G11"/>
    <mergeCell ref="F12:G12"/>
    <mergeCell ref="F13:G13"/>
  </mergeCells>
  <printOptions/>
  <pageMargins left="0" right="0" top="0.5" bottom="0.25" header="0.5" footer="0.25"/>
  <pageSetup firstPageNumber="1" useFirstPageNumber="1" horizontalDpi="300" verticalDpi="300" orientation="landscape" paperSize="9" r:id="rId1"/>
  <headerFooter alignWithMargins="0">
    <oddFooter>&amp;C&amp;P</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IV28"/>
  <sheetViews>
    <sheetView zoomScale="85" zoomScaleNormal="85" zoomScalePageLayoutView="0" workbookViewId="0" topLeftCell="A1">
      <selection activeCell="A27" sqref="A27:E28"/>
    </sheetView>
  </sheetViews>
  <sheetFormatPr defaultColWidth="9.140625" defaultRowHeight="15"/>
  <cols>
    <col min="1" max="1" width="45.00390625" style="2" bestFit="1" customWidth="1"/>
    <col min="2" max="2" width="19.8515625" style="2" customWidth="1"/>
    <col min="3" max="3" width="16.7109375" style="62" customWidth="1"/>
    <col min="4" max="4" width="16.421875" style="62" customWidth="1"/>
    <col min="5" max="5" width="8.421875" style="2" customWidth="1"/>
    <col min="6" max="6" width="37.57421875" style="2" customWidth="1"/>
    <col min="7" max="16384" width="9.140625" style="2" customWidth="1"/>
  </cols>
  <sheetData>
    <row r="1" spans="1:6" ht="25.5" customHeight="1">
      <c r="A1" s="1" t="s">
        <v>0</v>
      </c>
      <c r="F1" s="4" t="s">
        <v>1</v>
      </c>
    </row>
    <row r="2" spans="1:6" ht="23.25">
      <c r="A2" s="5" t="s">
        <v>2</v>
      </c>
      <c r="F2" s="6" t="s">
        <v>3</v>
      </c>
    </row>
    <row r="3" spans="1:6" ht="20.25">
      <c r="A3" s="7" t="s">
        <v>4</v>
      </c>
      <c r="F3" s="8" t="s">
        <v>5</v>
      </c>
    </row>
    <row r="4" ht="4.5" customHeight="1">
      <c r="F4" s="9"/>
    </row>
    <row r="5" ht="1.5" customHeight="1"/>
    <row r="6" spans="1:256" ht="18" customHeight="1">
      <c r="A6" s="12" t="s">
        <v>6</v>
      </c>
      <c r="B6" s="10"/>
      <c r="C6" s="10"/>
      <c r="D6" s="10"/>
      <c r="E6" s="10"/>
      <c r="F6" s="12" t="s">
        <v>7</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6" ht="15">
      <c r="A7" s="10" t="s">
        <v>8</v>
      </c>
      <c r="B7" s="10"/>
      <c r="C7" s="10"/>
      <c r="D7" s="10"/>
      <c r="E7" s="10"/>
      <c r="F7" s="10" t="s">
        <v>9</v>
      </c>
    </row>
    <row r="8" ht="3" customHeight="1" thickBot="1"/>
    <row r="9" spans="1:6" s="62" customFormat="1" ht="49.5" customHeight="1">
      <c r="A9" s="110" t="s">
        <v>10</v>
      </c>
      <c r="B9" s="63" t="s">
        <v>80</v>
      </c>
      <c r="C9" s="63" t="s">
        <v>77</v>
      </c>
      <c r="D9" s="63" t="s">
        <v>81</v>
      </c>
      <c r="E9" s="63" t="s">
        <v>12</v>
      </c>
      <c r="F9" s="112" t="s">
        <v>13</v>
      </c>
    </row>
    <row r="10" spans="1:6" s="65" customFormat="1" ht="52.5" customHeight="1" thickBot="1">
      <c r="A10" s="111"/>
      <c r="B10" s="64" t="s">
        <v>82</v>
      </c>
      <c r="C10" s="64" t="s">
        <v>78</v>
      </c>
      <c r="D10" s="64" t="s">
        <v>83</v>
      </c>
      <c r="E10" s="64" t="s">
        <v>15</v>
      </c>
      <c r="F10" s="113"/>
    </row>
    <row r="11" spans="1:6" ht="15.75">
      <c r="A11" s="15" t="s">
        <v>16</v>
      </c>
      <c r="B11" s="16">
        <v>0.05090574940268855</v>
      </c>
      <c r="C11" s="66">
        <v>103.44686310823259</v>
      </c>
      <c r="D11" s="66">
        <v>98.43590937344237</v>
      </c>
      <c r="E11" s="18">
        <v>20.6</v>
      </c>
      <c r="F11" s="27" t="s">
        <v>17</v>
      </c>
    </row>
    <row r="12" spans="1:6" ht="15.75">
      <c r="A12" s="19" t="s">
        <v>18</v>
      </c>
      <c r="B12" s="16">
        <v>0.18285181523164984</v>
      </c>
      <c r="C12" s="66">
        <v>105.56258655582835</v>
      </c>
      <c r="D12" s="66">
        <v>89.24413455387474</v>
      </c>
      <c r="E12" s="20">
        <v>1.6</v>
      </c>
      <c r="F12" s="28" t="s">
        <v>19</v>
      </c>
    </row>
    <row r="13" spans="1:6" ht="15.75">
      <c r="A13" s="19" t="s">
        <v>20</v>
      </c>
      <c r="B13" s="16">
        <v>-0.3096471152659279</v>
      </c>
      <c r="C13" s="66">
        <v>79.76164545167917</v>
      </c>
      <c r="D13" s="66">
        <v>115.53749859740763</v>
      </c>
      <c r="E13" s="20">
        <v>5.4</v>
      </c>
      <c r="F13" s="28" t="s">
        <v>21</v>
      </c>
    </row>
    <row r="14" spans="1:6" ht="31.5">
      <c r="A14" s="19" t="s">
        <v>22</v>
      </c>
      <c r="B14" s="16"/>
      <c r="C14" s="66"/>
      <c r="D14" s="66"/>
      <c r="E14" s="20">
        <v>28.5</v>
      </c>
      <c r="F14" s="28" t="s">
        <v>23</v>
      </c>
    </row>
    <row r="15" spans="1:6" ht="15">
      <c r="A15" s="67" t="s">
        <v>84</v>
      </c>
      <c r="B15" s="68">
        <v>0.01107483217476557</v>
      </c>
      <c r="C15" s="69">
        <v>101.1316504985966</v>
      </c>
      <c r="D15" s="69">
        <v>100.02390256423263</v>
      </c>
      <c r="E15" s="70">
        <v>16.6</v>
      </c>
      <c r="F15" s="71" t="s">
        <v>85</v>
      </c>
    </row>
    <row r="16" spans="1:6" ht="15">
      <c r="A16" s="67" t="s">
        <v>86</v>
      </c>
      <c r="B16" s="68">
        <f>C16/D16-1</f>
        <v>0.05456513233276494</v>
      </c>
      <c r="C16" s="69">
        <f>CPI_monthly!C19</f>
        <v>101.726917023975</v>
      </c>
      <c r="D16" s="69">
        <v>96.4633799326824</v>
      </c>
      <c r="E16" s="70">
        <v>11.9</v>
      </c>
      <c r="F16" s="71" t="s">
        <v>32</v>
      </c>
    </row>
    <row r="17" spans="1:6" ht="31.5">
      <c r="A17" s="19" t="s">
        <v>33</v>
      </c>
      <c r="B17" s="16">
        <v>0.018874559003448255</v>
      </c>
      <c r="C17" s="72">
        <v>100.47698522268055</v>
      </c>
      <c r="D17" s="72">
        <v>98.61565816400025</v>
      </c>
      <c r="E17" s="20">
        <v>3.7</v>
      </c>
      <c r="F17" s="28" t="s">
        <v>34</v>
      </c>
    </row>
    <row r="18" spans="1:6" ht="15.75">
      <c r="A18" s="19" t="s">
        <v>35</v>
      </c>
      <c r="B18" s="16">
        <v>0.03684887368260026</v>
      </c>
      <c r="C18" s="72">
        <v>101.38771931902457</v>
      </c>
      <c r="D18" s="72">
        <v>97.78447167418281</v>
      </c>
      <c r="E18" s="20">
        <v>7.8</v>
      </c>
      <c r="F18" s="28" t="s">
        <v>36</v>
      </c>
    </row>
    <row r="19" spans="1:6" ht="15.75">
      <c r="A19" s="19" t="s">
        <v>37</v>
      </c>
      <c r="B19" s="16">
        <v>-0.053582051985057944</v>
      </c>
      <c r="C19" s="72">
        <v>99.86228838512216</v>
      </c>
      <c r="D19" s="72">
        <v>105.5160551367159</v>
      </c>
      <c r="E19" s="20">
        <v>13.1</v>
      </c>
      <c r="F19" s="28" t="s">
        <v>38</v>
      </c>
    </row>
    <row r="20" spans="1:6" ht="15.75">
      <c r="A20" s="19" t="s">
        <v>39</v>
      </c>
      <c r="B20" s="16">
        <v>5.503403690076958E-05</v>
      </c>
      <c r="C20" s="72">
        <v>100.00423394617654</v>
      </c>
      <c r="D20" s="72">
        <v>99.998730612346</v>
      </c>
      <c r="E20" s="20">
        <v>4.6</v>
      </c>
      <c r="F20" s="28" t="s">
        <v>40</v>
      </c>
    </row>
    <row r="21" spans="1:6" ht="15.75">
      <c r="A21" s="19" t="s">
        <v>41</v>
      </c>
      <c r="B21" s="16">
        <v>0.05532037701221282</v>
      </c>
      <c r="C21" s="72">
        <v>101.2275761139158</v>
      </c>
      <c r="D21" s="72">
        <v>95.92118025855605</v>
      </c>
      <c r="E21" s="20">
        <v>2.3</v>
      </c>
      <c r="F21" s="28" t="s">
        <v>42</v>
      </c>
    </row>
    <row r="22" spans="1:6" ht="15.75">
      <c r="A22" s="19" t="s">
        <v>43</v>
      </c>
      <c r="B22" s="16">
        <v>0.07108098398535212</v>
      </c>
      <c r="C22" s="72">
        <v>100.07056912744443</v>
      </c>
      <c r="D22" s="72">
        <v>93.42950778109694</v>
      </c>
      <c r="E22" s="20">
        <v>5.9</v>
      </c>
      <c r="F22" s="28" t="s">
        <v>44</v>
      </c>
    </row>
    <row r="23" spans="1:6" ht="15.75">
      <c r="A23" s="19" t="s">
        <v>45</v>
      </c>
      <c r="B23" s="16">
        <v>0.05510260620063989</v>
      </c>
      <c r="C23" s="72">
        <v>101.62249412333829</v>
      </c>
      <c r="D23" s="72">
        <v>96.31527163910123</v>
      </c>
      <c r="E23" s="20">
        <v>2.6</v>
      </c>
      <c r="F23" s="28" t="s">
        <v>46</v>
      </c>
    </row>
    <row r="24" spans="1:6" ht="15.75">
      <c r="A24" s="19" t="s">
        <v>47</v>
      </c>
      <c r="B24" s="16">
        <v>0.03342376055768481</v>
      </c>
      <c r="C24" s="72">
        <v>101.0407535193523</v>
      </c>
      <c r="D24" s="72">
        <v>97.77281825301353</v>
      </c>
      <c r="E24" s="20">
        <v>4</v>
      </c>
      <c r="F24" s="28" t="s">
        <v>48</v>
      </c>
    </row>
    <row r="25" spans="1:6" ht="16.5" thickBot="1">
      <c r="A25" s="22" t="s">
        <v>49</v>
      </c>
      <c r="B25" s="16">
        <v>-0.010236602971244513</v>
      </c>
      <c r="C25" s="72">
        <v>100.17651001507166</v>
      </c>
      <c r="D25" s="72">
        <v>101.21258304338086</v>
      </c>
      <c r="E25" s="23">
        <v>100</v>
      </c>
      <c r="F25" s="31" t="s">
        <v>50</v>
      </c>
    </row>
    <row r="26" ht="30.75">
      <c r="F26" s="73" t="s">
        <v>60</v>
      </c>
    </row>
    <row r="27" spans="1:6" ht="15" customHeight="1">
      <c r="A27" s="114" t="s">
        <v>87</v>
      </c>
      <c r="B27" s="114"/>
      <c r="C27" s="114"/>
      <c r="D27" s="114"/>
      <c r="E27" s="114"/>
      <c r="F27" s="74" t="s">
        <v>88</v>
      </c>
    </row>
    <row r="28" spans="1:5" ht="15" customHeight="1">
      <c r="A28" s="114"/>
      <c r="B28" s="114"/>
      <c r="C28" s="114"/>
      <c r="D28" s="114"/>
      <c r="E28" s="114"/>
    </row>
  </sheetData>
  <sheetProtection/>
  <mergeCells count="3">
    <mergeCell ref="A9:A10"/>
    <mergeCell ref="F9:F10"/>
    <mergeCell ref="A27:E28"/>
  </mergeCells>
  <printOptions/>
  <pageMargins left="0.15" right="0.15" top="0.75" bottom="0.75" header="0.3" footer="0.3"/>
  <pageSetup firstPageNumber="1" useFirstPageNumber="1" horizontalDpi="300" verticalDpi="300" orientation="landscape" paperSize="9" scale="96"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N10" sqref="N10"/>
    </sheetView>
  </sheetViews>
  <sheetFormatPr defaultColWidth="9.140625" defaultRowHeight="15"/>
  <cols>
    <col min="1" max="1" width="32.57421875" style="0" customWidth="1"/>
    <col min="2" max="2" width="20.28125" style="0" customWidth="1"/>
    <col min="3" max="3" width="15.7109375" style="0" customWidth="1"/>
    <col min="4" max="4" width="18.8515625" style="0" customWidth="1"/>
    <col min="5" max="5" width="12.8515625" style="0" customWidth="1"/>
    <col min="7" max="7" width="15.8515625" style="0" customWidth="1"/>
  </cols>
  <sheetData>
    <row r="1" spans="2:4" ht="30" customHeight="1">
      <c r="B1" s="115" t="s">
        <v>89</v>
      </c>
      <c r="C1" s="115"/>
      <c r="D1" s="115"/>
    </row>
    <row r="2" spans="1:7" ht="20.25">
      <c r="A2" s="12" t="s">
        <v>6</v>
      </c>
      <c r="B2" s="10"/>
      <c r="C2" s="10"/>
      <c r="D2" s="10"/>
      <c r="E2" s="11"/>
      <c r="F2" s="10"/>
      <c r="G2" s="12" t="s">
        <v>7</v>
      </c>
    </row>
    <row r="3" spans="1:7" ht="16.5" thickBot="1">
      <c r="A3" s="10" t="s">
        <v>8</v>
      </c>
      <c r="B3" s="10"/>
      <c r="C3" s="10"/>
      <c r="D3" s="10"/>
      <c r="E3" s="11"/>
      <c r="F3" s="10"/>
      <c r="G3" s="10" t="s">
        <v>9</v>
      </c>
    </row>
    <row r="4" spans="1:7" ht="15">
      <c r="A4" s="116" t="s">
        <v>43</v>
      </c>
      <c r="B4" s="13" t="s">
        <v>11</v>
      </c>
      <c r="C4" s="82">
        <v>41671</v>
      </c>
      <c r="D4" s="82">
        <v>41640</v>
      </c>
      <c r="E4" s="13" t="s">
        <v>12</v>
      </c>
      <c r="F4" s="118" t="s">
        <v>44</v>
      </c>
      <c r="G4" s="119"/>
    </row>
    <row r="5" spans="1:7" ht="15.75" thickBot="1">
      <c r="A5" s="117"/>
      <c r="B5" s="14" t="s">
        <v>14</v>
      </c>
      <c r="C5" s="14" t="s">
        <v>90</v>
      </c>
      <c r="D5" s="14" t="s">
        <v>91</v>
      </c>
      <c r="E5" s="14" t="s">
        <v>15</v>
      </c>
      <c r="F5" s="120"/>
      <c r="G5" s="121"/>
    </row>
    <row r="6" spans="1:7" ht="16.5">
      <c r="A6" s="83" t="s">
        <v>92</v>
      </c>
      <c r="B6" s="84">
        <v>0</v>
      </c>
      <c r="C6" s="26">
        <v>100</v>
      </c>
      <c r="D6" s="26">
        <v>100</v>
      </c>
      <c r="E6" s="85">
        <v>0.0025</v>
      </c>
      <c r="F6" s="122" t="s">
        <v>93</v>
      </c>
      <c r="G6" s="123"/>
    </row>
    <row r="7" spans="1:7" ht="16.5">
      <c r="A7" s="86" t="s">
        <v>94</v>
      </c>
      <c r="B7" s="84">
        <v>0</v>
      </c>
      <c r="C7" s="26">
        <v>100</v>
      </c>
      <c r="D7" s="26">
        <v>100</v>
      </c>
      <c r="E7" s="87">
        <v>0.0551</v>
      </c>
      <c r="F7" s="124" t="s">
        <v>95</v>
      </c>
      <c r="G7" s="125"/>
    </row>
    <row r="8" spans="1:7" ht="31.5" customHeight="1">
      <c r="A8" s="86" t="s">
        <v>96</v>
      </c>
      <c r="B8" s="84">
        <v>0.03570834086735819</v>
      </c>
      <c r="C8" s="26">
        <v>103.57083408673581</v>
      </c>
      <c r="D8" s="26">
        <v>100</v>
      </c>
      <c r="E8" s="87">
        <v>0.0009</v>
      </c>
      <c r="F8" s="124" t="s">
        <v>97</v>
      </c>
      <c r="G8" s="125"/>
    </row>
    <row r="9" spans="1:7" ht="16.5">
      <c r="A9" s="86" t="s">
        <v>98</v>
      </c>
      <c r="B9" s="84">
        <v>0.010279073078520273</v>
      </c>
      <c r="C9" s="26">
        <v>101.02790730785203</v>
      </c>
      <c r="D9" s="78">
        <v>100</v>
      </c>
      <c r="E9" s="87">
        <v>0.0053</v>
      </c>
      <c r="F9" s="124" t="s">
        <v>99</v>
      </c>
      <c r="G9" s="125"/>
    </row>
    <row r="10" spans="1:7" ht="17.25" thickBot="1">
      <c r="A10" s="88" t="s">
        <v>100</v>
      </c>
      <c r="B10" s="84">
        <v>0.000736563112954558</v>
      </c>
      <c r="C10" s="78">
        <v>100.07365631129545</v>
      </c>
      <c r="D10" s="78">
        <v>100</v>
      </c>
      <c r="E10" s="89">
        <v>0.0638</v>
      </c>
      <c r="F10" s="126" t="s">
        <v>101</v>
      </c>
      <c r="G10" s="127"/>
    </row>
    <row r="11" spans="1:7" ht="20.25">
      <c r="A11" s="12" t="s">
        <v>6</v>
      </c>
      <c r="B11" s="10"/>
      <c r="C11" s="11"/>
      <c r="D11" s="11"/>
      <c r="E11" s="11"/>
      <c r="F11" s="10"/>
      <c r="G11" s="12" t="s">
        <v>7</v>
      </c>
    </row>
    <row r="12" spans="1:7" ht="16.5" thickBot="1">
      <c r="A12" s="10" t="s">
        <v>8</v>
      </c>
      <c r="B12" s="10"/>
      <c r="C12" s="11"/>
      <c r="D12" s="11"/>
      <c r="E12" s="11"/>
      <c r="F12" s="10"/>
      <c r="G12" s="10" t="s">
        <v>9</v>
      </c>
    </row>
    <row r="13" spans="1:7" ht="15" customHeight="1">
      <c r="A13" s="116" t="s">
        <v>102</v>
      </c>
      <c r="B13" s="90" t="s">
        <v>11</v>
      </c>
      <c r="C13" s="82">
        <v>41671</v>
      </c>
      <c r="D13" s="82">
        <v>41640</v>
      </c>
      <c r="E13" s="13" t="s">
        <v>12</v>
      </c>
      <c r="F13" s="118" t="s">
        <v>103</v>
      </c>
      <c r="G13" s="119"/>
    </row>
    <row r="14" spans="1:7" ht="15.75" customHeight="1" thickBot="1">
      <c r="A14" s="117"/>
      <c r="B14" s="91" t="s">
        <v>14</v>
      </c>
      <c r="C14" s="40" t="s">
        <v>90</v>
      </c>
      <c r="D14" s="40" t="s">
        <v>91</v>
      </c>
      <c r="E14" s="14" t="s">
        <v>15</v>
      </c>
      <c r="F14" s="120"/>
      <c r="G14" s="121"/>
    </row>
    <row r="15" spans="1:7" ht="15.75">
      <c r="A15" s="83" t="s">
        <v>104</v>
      </c>
      <c r="B15" s="92">
        <v>-0.07469032764811179</v>
      </c>
      <c r="C15" s="26">
        <v>106.79393740643678</v>
      </c>
      <c r="D15" s="26">
        <v>115.41426680972147</v>
      </c>
      <c r="E15" s="93">
        <v>0.0115</v>
      </c>
      <c r="F15" s="122" t="s">
        <v>105</v>
      </c>
      <c r="G15" s="123"/>
    </row>
    <row r="16" spans="1:7" ht="15.75">
      <c r="A16" s="86" t="s">
        <v>106</v>
      </c>
      <c r="B16" s="94">
        <v>-0.015392494588878147</v>
      </c>
      <c r="C16" s="78">
        <v>99.40948243680867</v>
      </c>
      <c r="D16" s="78">
        <v>100.9635635423075</v>
      </c>
      <c r="E16" s="95">
        <v>0.0327</v>
      </c>
      <c r="F16" s="124" t="s">
        <v>107</v>
      </c>
      <c r="G16" s="125"/>
    </row>
    <row r="17" spans="1:7" ht="15.75">
      <c r="A17" s="86" t="s">
        <v>108</v>
      </c>
      <c r="B17" s="94">
        <v>0.009711998850963965</v>
      </c>
      <c r="C17" s="78">
        <v>104.85160622987672</v>
      </c>
      <c r="D17" s="78">
        <v>103.84308233357251</v>
      </c>
      <c r="E17" s="95">
        <v>0.0052</v>
      </c>
      <c r="F17" s="124" t="s">
        <v>109</v>
      </c>
      <c r="G17" s="125"/>
    </row>
    <row r="18" spans="1:7" ht="45" customHeight="1">
      <c r="A18" s="86" t="s">
        <v>110</v>
      </c>
      <c r="B18" s="94">
        <v>-0.0047661265238793105</v>
      </c>
      <c r="C18" s="78">
        <v>97.99123732367491</v>
      </c>
      <c r="D18" s="78">
        <v>98.46051258425749</v>
      </c>
      <c r="E18" s="95">
        <v>0.052</v>
      </c>
      <c r="F18" s="124" t="s">
        <v>111</v>
      </c>
      <c r="G18" s="125"/>
    </row>
    <row r="19" spans="1:7" ht="16.5" customHeight="1" thickBot="1">
      <c r="A19" s="88" t="s">
        <v>112</v>
      </c>
      <c r="B19" s="96">
        <v>-0.015652410070826073</v>
      </c>
      <c r="C19" s="77">
        <v>99.75685935342791</v>
      </c>
      <c r="D19" s="77">
        <v>101.34312347999523</v>
      </c>
      <c r="E19" s="97">
        <v>0.1013</v>
      </c>
      <c r="F19" s="126" t="s">
        <v>113</v>
      </c>
      <c r="G19" s="127"/>
    </row>
    <row r="20" ht="6.75" customHeight="1"/>
    <row r="21" spans="1:7" ht="112.5" customHeight="1">
      <c r="A21" s="128" t="s">
        <v>114</v>
      </c>
      <c r="B21" s="128"/>
      <c r="C21" s="128"/>
      <c r="D21" s="128"/>
      <c r="E21" s="128"/>
      <c r="F21" s="128"/>
      <c r="G21" s="128"/>
    </row>
  </sheetData>
  <sheetProtection/>
  <mergeCells count="16">
    <mergeCell ref="F17:G17"/>
    <mergeCell ref="F18:G18"/>
    <mergeCell ref="F19:G19"/>
    <mergeCell ref="A21:G21"/>
    <mergeCell ref="F9:G9"/>
    <mergeCell ref="F10:G10"/>
    <mergeCell ref="A13:A14"/>
    <mergeCell ref="F13:G14"/>
    <mergeCell ref="F15:G15"/>
    <mergeCell ref="F16:G16"/>
    <mergeCell ref="B1:D1"/>
    <mergeCell ref="A4:A5"/>
    <mergeCell ref="F4:G5"/>
    <mergeCell ref="F6:G6"/>
    <mergeCell ref="F7:G7"/>
    <mergeCell ref="F8:G8"/>
  </mergeCells>
  <printOptions/>
  <pageMargins left="0.7" right="0.7" top="0.75" bottom="0.75" header="0.3" footer="0.3"/>
  <pageSetup horizontalDpi="600" verticalDpi="600" orientation="landscape" paperSize="9" r:id="rId1"/>
  <headerFooter>
    <oddFooter>&amp;C8</oddFooter>
  </headerFooter>
</worksheet>
</file>

<file path=xl/worksheets/sheet4.xml><?xml version="1.0" encoding="utf-8"?>
<worksheet xmlns="http://schemas.openxmlformats.org/spreadsheetml/2006/main" xmlns:r="http://schemas.openxmlformats.org/officeDocument/2006/relationships">
  <dimension ref="A1:G94"/>
  <sheetViews>
    <sheetView zoomScalePageLayoutView="0" workbookViewId="0" topLeftCell="A1">
      <selection activeCell="K9" sqref="K9"/>
    </sheetView>
  </sheetViews>
  <sheetFormatPr defaultColWidth="9.140625" defaultRowHeight="15"/>
  <cols>
    <col min="4" max="4" width="52.421875" style="0" bestFit="1" customWidth="1"/>
  </cols>
  <sheetData>
    <row r="1" spans="1:7" ht="15">
      <c r="A1" t="s">
        <v>115</v>
      </c>
      <c r="B1" t="s">
        <v>116</v>
      </c>
      <c r="C1" t="s">
        <v>117</v>
      </c>
      <c r="D1" t="s">
        <v>118</v>
      </c>
      <c r="E1" t="s">
        <v>119</v>
      </c>
      <c r="F1" t="s">
        <v>120</v>
      </c>
      <c r="G1" t="s">
        <v>121</v>
      </c>
    </row>
    <row r="2" spans="1:7" ht="15">
      <c r="A2">
        <v>2</v>
      </c>
      <c r="B2">
        <v>2014</v>
      </c>
      <c r="C2" t="s">
        <v>122</v>
      </c>
      <c r="D2" t="s">
        <v>123</v>
      </c>
      <c r="E2">
        <v>99.70401026928985</v>
      </c>
      <c r="F2">
        <v>99.85584069038879</v>
      </c>
      <c r="G2" s="98">
        <v>0.0015228115768750605</v>
      </c>
    </row>
    <row r="3" spans="1:7" ht="15">
      <c r="A3">
        <v>2</v>
      </c>
      <c r="B3">
        <v>2014</v>
      </c>
      <c r="C3" t="s">
        <v>124</v>
      </c>
      <c r="D3" t="s">
        <v>125</v>
      </c>
      <c r="E3">
        <v>100.46919141005044</v>
      </c>
      <c r="F3">
        <v>99.45247920327165</v>
      </c>
      <c r="G3" s="98">
        <v>-0.010119641578772431</v>
      </c>
    </row>
    <row r="4" spans="1:7" ht="15">
      <c r="A4">
        <v>2</v>
      </c>
      <c r="B4">
        <v>2014</v>
      </c>
      <c r="C4" t="s">
        <v>126</v>
      </c>
      <c r="D4" t="s">
        <v>127</v>
      </c>
      <c r="E4">
        <v>101.78884056725144</v>
      </c>
      <c r="F4">
        <v>104.40773004084066</v>
      </c>
      <c r="G4" s="98">
        <v>0.025728650203643122</v>
      </c>
    </row>
    <row r="5" spans="1:7" ht="15">
      <c r="A5">
        <v>2</v>
      </c>
      <c r="B5">
        <v>2014</v>
      </c>
      <c r="C5" t="s">
        <v>128</v>
      </c>
      <c r="D5" t="s">
        <v>129</v>
      </c>
      <c r="E5">
        <v>102.77579727576693</v>
      </c>
      <c r="F5">
        <v>103.2441964248567</v>
      </c>
      <c r="G5" s="98">
        <v>0.0045574849478711155</v>
      </c>
    </row>
    <row r="6" spans="1:7" ht="15">
      <c r="A6">
        <v>2</v>
      </c>
      <c r="B6">
        <v>2014</v>
      </c>
      <c r="C6" t="s">
        <v>130</v>
      </c>
      <c r="D6" t="s">
        <v>131</v>
      </c>
      <c r="E6">
        <v>101.83111029443927</v>
      </c>
      <c r="F6">
        <v>102.3345626123466</v>
      </c>
      <c r="G6" s="98">
        <v>0.004943993210440478</v>
      </c>
    </row>
    <row r="7" spans="1:7" ht="15">
      <c r="A7">
        <v>2</v>
      </c>
      <c r="B7">
        <v>2014</v>
      </c>
      <c r="C7" t="s">
        <v>132</v>
      </c>
      <c r="D7" t="s">
        <v>133</v>
      </c>
      <c r="E7">
        <v>100.93407929562453</v>
      </c>
      <c r="F7">
        <v>102.02061759734862</v>
      </c>
      <c r="G7" s="98">
        <v>0.010764830960034333</v>
      </c>
    </row>
    <row r="8" spans="1:7" ht="15">
      <c r="A8">
        <v>2</v>
      </c>
      <c r="B8">
        <v>2014</v>
      </c>
      <c r="C8" t="s">
        <v>134</v>
      </c>
      <c r="D8" t="s">
        <v>135</v>
      </c>
      <c r="E8">
        <v>121.12814225456378</v>
      </c>
      <c r="F8">
        <v>117.67329119942285</v>
      </c>
      <c r="G8" s="98">
        <v>-0.028522282195001303</v>
      </c>
    </row>
    <row r="9" spans="1:7" ht="15">
      <c r="A9">
        <v>2</v>
      </c>
      <c r="B9">
        <v>2014</v>
      </c>
      <c r="C9" t="s">
        <v>136</v>
      </c>
      <c r="D9" t="s">
        <v>137</v>
      </c>
      <c r="E9">
        <v>100.05498133374456</v>
      </c>
      <c r="F9">
        <v>99.86259018587938</v>
      </c>
      <c r="G9" s="98">
        <v>-0.0019228542677294236</v>
      </c>
    </row>
    <row r="10" spans="1:7" ht="15">
      <c r="A10">
        <v>2</v>
      </c>
      <c r="B10">
        <v>2014</v>
      </c>
      <c r="C10" t="s">
        <v>138</v>
      </c>
      <c r="D10" t="s">
        <v>139</v>
      </c>
      <c r="E10">
        <v>102.10089887069302</v>
      </c>
      <c r="F10">
        <v>102.1720433858966</v>
      </c>
      <c r="G10" s="98">
        <v>0.0006968059634193668</v>
      </c>
    </row>
    <row r="11" spans="1:7" ht="15">
      <c r="A11">
        <v>2</v>
      </c>
      <c r="B11">
        <v>2014</v>
      </c>
      <c r="C11" t="s">
        <v>140</v>
      </c>
      <c r="D11" t="s">
        <v>141</v>
      </c>
      <c r="E11">
        <v>100.18290591069095</v>
      </c>
      <c r="F11">
        <v>100.08410426061425</v>
      </c>
      <c r="G11" s="98">
        <v>-0.0009862126595207021</v>
      </c>
    </row>
    <row r="12" spans="1:7" ht="15">
      <c r="A12">
        <v>2</v>
      </c>
      <c r="B12">
        <v>2014</v>
      </c>
      <c r="C12" t="s">
        <v>142</v>
      </c>
      <c r="D12" t="s">
        <v>143</v>
      </c>
      <c r="E12">
        <v>100.57253268085137</v>
      </c>
      <c r="F12">
        <v>100.56038445581102</v>
      </c>
      <c r="G12" s="98">
        <v>-0.00012079068426062989</v>
      </c>
    </row>
    <row r="13" spans="1:7" ht="15">
      <c r="A13">
        <v>2</v>
      </c>
      <c r="B13">
        <v>2014</v>
      </c>
      <c r="C13" t="s">
        <v>144</v>
      </c>
      <c r="D13" t="s">
        <v>145</v>
      </c>
      <c r="E13">
        <v>100.18837972888404</v>
      </c>
      <c r="F13">
        <v>100.63768974483591</v>
      </c>
      <c r="G13" s="98">
        <v>0.004484651984269394</v>
      </c>
    </row>
    <row r="14" spans="1:7" ht="15">
      <c r="A14">
        <v>2</v>
      </c>
      <c r="B14">
        <v>2014</v>
      </c>
      <c r="C14" t="s">
        <v>146</v>
      </c>
      <c r="D14" t="s">
        <v>147</v>
      </c>
      <c r="E14">
        <v>100.78784220924985</v>
      </c>
      <c r="F14">
        <v>101.77692279238286</v>
      </c>
      <c r="G14" s="98">
        <v>0.00981349100697626</v>
      </c>
    </row>
    <row r="15" spans="1:7" ht="15">
      <c r="A15">
        <v>2</v>
      </c>
      <c r="B15">
        <v>2014</v>
      </c>
      <c r="C15" t="s">
        <v>148</v>
      </c>
      <c r="D15" t="s">
        <v>149</v>
      </c>
      <c r="E15">
        <v>100.72666831999004</v>
      </c>
      <c r="F15">
        <v>97.77019456134532</v>
      </c>
      <c r="G15" s="98">
        <v>-0.02935144989857652</v>
      </c>
    </row>
    <row r="16" spans="1:7" ht="15">
      <c r="A16">
        <v>2</v>
      </c>
      <c r="B16">
        <v>2014</v>
      </c>
      <c r="C16" t="s">
        <v>150</v>
      </c>
      <c r="D16" t="s">
        <v>151</v>
      </c>
      <c r="E16">
        <v>105.66125293383173</v>
      </c>
      <c r="F16">
        <v>106.01095425038241</v>
      </c>
      <c r="G16" s="98">
        <v>0.0033096457484720343</v>
      </c>
    </row>
    <row r="17" spans="1:7" ht="15">
      <c r="A17">
        <v>2</v>
      </c>
      <c r="B17">
        <v>2014</v>
      </c>
      <c r="C17" t="s">
        <v>152</v>
      </c>
      <c r="D17" t="s">
        <v>153</v>
      </c>
      <c r="E17">
        <v>100.64606530788248</v>
      </c>
      <c r="F17">
        <v>100.64606530788248</v>
      </c>
      <c r="G17" s="98">
        <v>0</v>
      </c>
    </row>
    <row r="18" spans="1:7" ht="15">
      <c r="A18">
        <v>2</v>
      </c>
      <c r="B18">
        <v>2014</v>
      </c>
      <c r="C18" t="s">
        <v>154</v>
      </c>
      <c r="D18" t="s">
        <v>155</v>
      </c>
      <c r="E18">
        <v>86.64696006492272</v>
      </c>
      <c r="F18">
        <v>79.43718292461183</v>
      </c>
      <c r="G18" s="98">
        <v>-0.08320865654038823</v>
      </c>
    </row>
    <row r="19" spans="1:7" ht="15">
      <c r="A19">
        <v>2</v>
      </c>
      <c r="B19">
        <v>2014</v>
      </c>
      <c r="C19" t="s">
        <v>156</v>
      </c>
      <c r="D19" t="s">
        <v>157</v>
      </c>
      <c r="E19">
        <v>95.01705073405775</v>
      </c>
      <c r="F19">
        <v>94.2990580180563</v>
      </c>
      <c r="G19" s="98">
        <v>-0.007556461818742699</v>
      </c>
    </row>
    <row r="20" spans="1:7" ht="15">
      <c r="A20">
        <v>2</v>
      </c>
      <c r="B20">
        <v>2014</v>
      </c>
      <c r="C20" t="s">
        <v>158</v>
      </c>
      <c r="D20" t="s">
        <v>159</v>
      </c>
      <c r="E20">
        <v>99.08262339214656</v>
      </c>
      <c r="F20">
        <v>99.08262339214656</v>
      </c>
      <c r="G20" s="98">
        <v>0</v>
      </c>
    </row>
    <row r="21" spans="1:7" ht="15">
      <c r="A21">
        <v>2</v>
      </c>
      <c r="B21">
        <v>2014</v>
      </c>
      <c r="C21" t="s">
        <v>160</v>
      </c>
      <c r="D21" t="s">
        <v>161</v>
      </c>
      <c r="E21">
        <v>90.68703467318134</v>
      </c>
      <c r="F21">
        <v>78.45079510060046</v>
      </c>
      <c r="G21" s="98">
        <v>-0.1349282134615818</v>
      </c>
    </row>
    <row r="22" spans="1:7" ht="15">
      <c r="A22">
        <v>2</v>
      </c>
      <c r="B22">
        <v>2014</v>
      </c>
      <c r="C22" t="s">
        <v>162</v>
      </c>
      <c r="D22" t="s">
        <v>163</v>
      </c>
      <c r="E22">
        <v>101.48459692823346</v>
      </c>
      <c r="F22">
        <v>101.48459692823346</v>
      </c>
      <c r="G22" s="98">
        <v>0</v>
      </c>
    </row>
    <row r="23" spans="1:7" ht="15">
      <c r="A23">
        <v>2</v>
      </c>
      <c r="B23">
        <v>2014</v>
      </c>
      <c r="C23" t="s">
        <v>164</v>
      </c>
      <c r="D23" t="s">
        <v>165</v>
      </c>
      <c r="E23">
        <v>100.35989380333086</v>
      </c>
      <c r="F23">
        <v>100.40203548423437</v>
      </c>
      <c r="G23" s="98">
        <v>0.00041990559481952516</v>
      </c>
    </row>
    <row r="24" spans="1:7" ht="15">
      <c r="A24">
        <v>2</v>
      </c>
      <c r="B24">
        <v>2014</v>
      </c>
      <c r="C24" t="s">
        <v>166</v>
      </c>
      <c r="D24" t="s">
        <v>167</v>
      </c>
      <c r="E24">
        <v>101.32043882430706</v>
      </c>
      <c r="F24">
        <v>101.32043882430706</v>
      </c>
      <c r="G24" s="98">
        <v>0</v>
      </c>
    </row>
    <row r="25" spans="1:7" ht="15">
      <c r="A25">
        <v>2</v>
      </c>
      <c r="B25">
        <v>2014</v>
      </c>
      <c r="C25" t="s">
        <v>168</v>
      </c>
      <c r="D25" t="s">
        <v>169</v>
      </c>
      <c r="E25">
        <v>102.73025405243068</v>
      </c>
      <c r="F25">
        <v>102.73025405243068</v>
      </c>
      <c r="G25" s="98">
        <v>0</v>
      </c>
    </row>
    <row r="26" spans="1:7" ht="15">
      <c r="A26">
        <v>2</v>
      </c>
      <c r="B26">
        <v>2014</v>
      </c>
      <c r="C26" t="s">
        <v>170</v>
      </c>
      <c r="D26" t="s">
        <v>171</v>
      </c>
      <c r="E26">
        <v>113.57621637231982</v>
      </c>
      <c r="F26">
        <v>113.57621637231982</v>
      </c>
      <c r="G26" s="98">
        <v>0</v>
      </c>
    </row>
    <row r="27" spans="1:7" ht="15">
      <c r="A27">
        <v>2</v>
      </c>
      <c r="B27">
        <v>2014</v>
      </c>
      <c r="C27" t="s">
        <v>172</v>
      </c>
      <c r="D27" t="s">
        <v>173</v>
      </c>
      <c r="E27">
        <v>100</v>
      </c>
      <c r="F27">
        <v>100</v>
      </c>
      <c r="G27" s="98">
        <v>0</v>
      </c>
    </row>
    <row r="28" spans="1:7" ht="15">
      <c r="A28">
        <v>2</v>
      </c>
      <c r="B28">
        <v>2014</v>
      </c>
      <c r="C28" t="s">
        <v>174</v>
      </c>
      <c r="D28" t="s">
        <v>175</v>
      </c>
      <c r="E28">
        <v>100</v>
      </c>
      <c r="F28">
        <v>100</v>
      </c>
      <c r="G28" s="98">
        <v>0</v>
      </c>
    </row>
    <row r="29" spans="1:7" ht="15">
      <c r="A29">
        <v>2</v>
      </c>
      <c r="B29">
        <v>2014</v>
      </c>
      <c r="C29" t="s">
        <v>176</v>
      </c>
      <c r="D29" t="s">
        <v>177</v>
      </c>
      <c r="E29">
        <v>100</v>
      </c>
      <c r="F29">
        <v>100</v>
      </c>
      <c r="G29" s="98">
        <v>0</v>
      </c>
    </row>
    <row r="30" spans="1:7" ht="15">
      <c r="A30">
        <v>2</v>
      </c>
      <c r="B30">
        <v>2014</v>
      </c>
      <c r="C30" t="s">
        <v>178</v>
      </c>
      <c r="D30" t="s">
        <v>179</v>
      </c>
      <c r="E30">
        <v>99.67861910118</v>
      </c>
      <c r="F30">
        <v>99.67841096942186</v>
      </c>
      <c r="G30" s="98">
        <v>-2.0880281049739935E-06</v>
      </c>
    </row>
    <row r="31" spans="1:7" ht="15">
      <c r="A31">
        <v>2</v>
      </c>
      <c r="B31">
        <v>2014</v>
      </c>
      <c r="C31" t="s">
        <v>180</v>
      </c>
      <c r="D31" t="s">
        <v>181</v>
      </c>
      <c r="E31">
        <v>100</v>
      </c>
      <c r="F31">
        <v>100</v>
      </c>
      <c r="G31" s="98">
        <v>0</v>
      </c>
    </row>
    <row r="32" spans="1:7" ht="15">
      <c r="A32">
        <v>2</v>
      </c>
      <c r="B32">
        <v>2014</v>
      </c>
      <c r="C32" t="s">
        <v>182</v>
      </c>
      <c r="D32" t="s">
        <v>183</v>
      </c>
      <c r="E32">
        <v>115.41426680972147</v>
      </c>
      <c r="F32">
        <v>106.79393740643678</v>
      </c>
      <c r="G32" s="98">
        <v>-0.07469032764811179</v>
      </c>
    </row>
    <row r="33" spans="1:7" ht="15">
      <c r="A33">
        <v>2</v>
      </c>
      <c r="B33">
        <v>2014</v>
      </c>
      <c r="C33" t="s">
        <v>184</v>
      </c>
      <c r="D33" t="s">
        <v>107</v>
      </c>
      <c r="E33">
        <v>100.9635635423075</v>
      </c>
      <c r="F33">
        <v>99.40948243680867</v>
      </c>
      <c r="G33" s="98">
        <v>-0.015392494588878147</v>
      </c>
    </row>
    <row r="34" spans="1:7" ht="15">
      <c r="A34">
        <v>2</v>
      </c>
      <c r="B34">
        <v>2014</v>
      </c>
      <c r="C34" t="s">
        <v>185</v>
      </c>
      <c r="D34" t="s">
        <v>109</v>
      </c>
      <c r="E34">
        <v>103.84308233357251</v>
      </c>
      <c r="F34">
        <v>104.85160622987672</v>
      </c>
      <c r="G34" s="98">
        <v>0.009711998850963965</v>
      </c>
    </row>
    <row r="35" spans="1:7" ht="15">
      <c r="A35">
        <v>2</v>
      </c>
      <c r="B35">
        <v>2014</v>
      </c>
      <c r="C35" t="s">
        <v>186</v>
      </c>
      <c r="D35" t="s">
        <v>187</v>
      </c>
      <c r="E35">
        <v>100.39393459741149</v>
      </c>
      <c r="F35">
        <v>100.39393459741149</v>
      </c>
      <c r="G35" s="98">
        <v>0</v>
      </c>
    </row>
    <row r="36" spans="1:7" ht="15">
      <c r="A36">
        <v>2</v>
      </c>
      <c r="B36">
        <v>2014</v>
      </c>
      <c r="C36" t="s">
        <v>188</v>
      </c>
      <c r="D36" t="s">
        <v>189</v>
      </c>
      <c r="E36">
        <v>99.53597692129618</v>
      </c>
      <c r="F36">
        <v>99.53597692129618</v>
      </c>
      <c r="G36" s="98">
        <v>0</v>
      </c>
    </row>
    <row r="37" spans="1:7" ht="15">
      <c r="A37">
        <v>2</v>
      </c>
      <c r="B37">
        <v>2014</v>
      </c>
      <c r="C37" t="s">
        <v>190</v>
      </c>
      <c r="D37" t="s">
        <v>191</v>
      </c>
      <c r="E37">
        <v>103.38974334644149</v>
      </c>
      <c r="F37">
        <v>103.38974334644149</v>
      </c>
      <c r="G37" s="98">
        <v>0</v>
      </c>
    </row>
    <row r="38" spans="1:7" ht="15">
      <c r="A38">
        <v>2</v>
      </c>
      <c r="B38">
        <v>2014</v>
      </c>
      <c r="C38" t="s">
        <v>192</v>
      </c>
      <c r="D38" t="s">
        <v>193</v>
      </c>
      <c r="E38">
        <v>99.74489161113844</v>
      </c>
      <c r="F38">
        <v>100.08823307226766</v>
      </c>
      <c r="G38" s="98">
        <v>0.003442195941900872</v>
      </c>
    </row>
    <row r="39" spans="1:7" ht="15">
      <c r="A39">
        <v>2</v>
      </c>
      <c r="B39">
        <v>2014</v>
      </c>
      <c r="C39" t="s">
        <v>194</v>
      </c>
      <c r="D39" t="s">
        <v>195</v>
      </c>
      <c r="E39">
        <v>99.18404978056458</v>
      </c>
      <c r="F39">
        <v>98.50382574016058</v>
      </c>
      <c r="G39" s="98">
        <v>-0.006858199901182971</v>
      </c>
    </row>
    <row r="40" spans="1:7" ht="15">
      <c r="A40">
        <v>2</v>
      </c>
      <c r="B40">
        <v>2014</v>
      </c>
      <c r="C40" t="s">
        <v>196</v>
      </c>
      <c r="D40" t="s">
        <v>197</v>
      </c>
      <c r="E40">
        <v>100</v>
      </c>
      <c r="F40">
        <v>100.00951462438779</v>
      </c>
      <c r="G40" s="98">
        <v>9.514624387785275E-05</v>
      </c>
    </row>
    <row r="41" spans="1:7" ht="15">
      <c r="A41">
        <v>2</v>
      </c>
      <c r="B41">
        <v>2014</v>
      </c>
      <c r="C41" t="s">
        <v>198</v>
      </c>
      <c r="D41" t="s">
        <v>199</v>
      </c>
      <c r="E41">
        <v>102.38699020399159</v>
      </c>
      <c r="F41">
        <v>102.54461824003063</v>
      </c>
      <c r="G41" s="98">
        <v>0.0015395318851056938</v>
      </c>
    </row>
    <row r="42" spans="1:7" ht="15">
      <c r="A42">
        <v>2</v>
      </c>
      <c r="B42">
        <v>2014</v>
      </c>
      <c r="C42" t="s">
        <v>200</v>
      </c>
      <c r="D42" t="s">
        <v>201</v>
      </c>
      <c r="E42">
        <v>100</v>
      </c>
      <c r="F42">
        <v>117.22061104421518</v>
      </c>
      <c r="G42" s="98">
        <v>0.17220611044215173</v>
      </c>
    </row>
    <row r="43" spans="1:7" ht="15">
      <c r="A43">
        <v>2</v>
      </c>
      <c r="B43">
        <v>2014</v>
      </c>
      <c r="C43" t="s">
        <v>202</v>
      </c>
      <c r="D43" t="s">
        <v>203</v>
      </c>
      <c r="E43">
        <v>100.660951363375</v>
      </c>
      <c r="F43">
        <v>100.6958134676521</v>
      </c>
      <c r="G43" s="98">
        <v>0.00034633195697941765</v>
      </c>
    </row>
    <row r="44" spans="1:7" ht="15">
      <c r="A44">
        <v>2</v>
      </c>
      <c r="B44">
        <v>2014</v>
      </c>
      <c r="C44" t="s">
        <v>204</v>
      </c>
      <c r="D44" t="s">
        <v>205</v>
      </c>
      <c r="E44">
        <v>100</v>
      </c>
      <c r="F44">
        <v>100.337737143474</v>
      </c>
      <c r="G44" s="98">
        <v>0.0033773714347400396</v>
      </c>
    </row>
    <row r="45" spans="1:7" ht="15">
      <c r="A45">
        <v>2</v>
      </c>
      <c r="B45">
        <v>2014</v>
      </c>
      <c r="C45" t="s">
        <v>206</v>
      </c>
      <c r="D45" t="s">
        <v>207</v>
      </c>
      <c r="E45">
        <v>101.50972993755482</v>
      </c>
      <c r="F45">
        <v>101.72828757822637</v>
      </c>
      <c r="G45" s="98">
        <v>0.0021530708514936325</v>
      </c>
    </row>
    <row r="46" spans="1:7" ht="15">
      <c r="A46">
        <v>2</v>
      </c>
      <c r="B46">
        <v>2014</v>
      </c>
      <c r="C46" t="s">
        <v>208</v>
      </c>
      <c r="D46" t="s">
        <v>209</v>
      </c>
      <c r="E46">
        <v>101.5350908704255</v>
      </c>
      <c r="F46">
        <v>102.66044539004025</v>
      </c>
      <c r="G46" s="98">
        <v>0.01108340486000925</v>
      </c>
    </row>
    <row r="47" spans="1:7" ht="15">
      <c r="A47">
        <v>2</v>
      </c>
      <c r="B47">
        <v>2014</v>
      </c>
      <c r="C47" t="s">
        <v>210</v>
      </c>
      <c r="D47" t="s">
        <v>211</v>
      </c>
      <c r="E47">
        <v>101.15385001603703</v>
      </c>
      <c r="F47">
        <v>101.31097405907099</v>
      </c>
      <c r="G47" s="98">
        <v>0.0015533174763890933</v>
      </c>
    </row>
    <row r="48" spans="1:7" ht="15">
      <c r="A48">
        <v>2</v>
      </c>
      <c r="B48">
        <v>2014</v>
      </c>
      <c r="C48" t="s">
        <v>212</v>
      </c>
      <c r="D48" t="s">
        <v>213</v>
      </c>
      <c r="E48">
        <v>100.5969705332806</v>
      </c>
      <c r="F48">
        <v>100.5969705332806</v>
      </c>
      <c r="G48" s="98">
        <v>0</v>
      </c>
    </row>
    <row r="49" spans="1:7" ht="15">
      <c r="A49">
        <v>2</v>
      </c>
      <c r="B49">
        <v>2014</v>
      </c>
      <c r="C49" t="s">
        <v>214</v>
      </c>
      <c r="D49" t="s">
        <v>215</v>
      </c>
      <c r="E49">
        <v>100.38250171312635</v>
      </c>
      <c r="F49">
        <v>102.09331714636792</v>
      </c>
      <c r="G49" s="98">
        <v>0.017042964700469065</v>
      </c>
    </row>
    <row r="50" spans="1:7" ht="15">
      <c r="A50">
        <v>2</v>
      </c>
      <c r="B50">
        <v>2014</v>
      </c>
      <c r="C50" t="s">
        <v>216</v>
      </c>
      <c r="D50" t="s">
        <v>217</v>
      </c>
      <c r="E50">
        <v>101.31979831507408</v>
      </c>
      <c r="F50">
        <v>102.26046867961145</v>
      </c>
      <c r="G50" s="98">
        <v>0.009284171308870715</v>
      </c>
    </row>
    <row r="51" spans="1:7" ht="15">
      <c r="A51">
        <v>2</v>
      </c>
      <c r="B51">
        <v>2014</v>
      </c>
      <c r="C51" t="s">
        <v>218</v>
      </c>
      <c r="D51" t="s">
        <v>219</v>
      </c>
      <c r="E51">
        <v>100.53874156443443</v>
      </c>
      <c r="F51">
        <v>100.53874156443443</v>
      </c>
      <c r="G51" s="98">
        <v>0</v>
      </c>
    </row>
    <row r="52" spans="1:7" ht="15">
      <c r="A52">
        <v>2</v>
      </c>
      <c r="B52">
        <v>2014</v>
      </c>
      <c r="C52" t="s">
        <v>220</v>
      </c>
      <c r="D52" t="s">
        <v>221</v>
      </c>
      <c r="E52">
        <v>100</v>
      </c>
      <c r="F52">
        <v>100</v>
      </c>
      <c r="G52" s="98">
        <v>0</v>
      </c>
    </row>
    <row r="53" spans="1:7" ht="15">
      <c r="A53">
        <v>2</v>
      </c>
      <c r="B53">
        <v>2014</v>
      </c>
      <c r="C53" t="s">
        <v>222</v>
      </c>
      <c r="D53" t="s">
        <v>223</v>
      </c>
      <c r="E53">
        <v>100.17336790147337</v>
      </c>
      <c r="F53">
        <v>100.6429411050776</v>
      </c>
      <c r="G53" s="98">
        <v>0.0046876052332200935</v>
      </c>
    </row>
    <row r="54" spans="1:7" ht="15">
      <c r="A54">
        <v>2</v>
      </c>
      <c r="B54">
        <v>2014</v>
      </c>
      <c r="C54" t="s">
        <v>224</v>
      </c>
      <c r="D54" t="s">
        <v>111</v>
      </c>
      <c r="E54">
        <v>98.46051258425749</v>
      </c>
      <c r="F54">
        <v>97.99123732367491</v>
      </c>
      <c r="G54" s="98">
        <v>-0.0047661265238793105</v>
      </c>
    </row>
    <row r="55" spans="1:7" ht="15">
      <c r="A55">
        <v>2</v>
      </c>
      <c r="B55">
        <v>2014</v>
      </c>
      <c r="C55" t="s">
        <v>225</v>
      </c>
      <c r="D55" t="s">
        <v>226</v>
      </c>
      <c r="E55">
        <v>100.42895911175009</v>
      </c>
      <c r="F55">
        <v>103.8042978715653</v>
      </c>
      <c r="G55" s="98">
        <v>0.0336092177960281</v>
      </c>
    </row>
    <row r="56" spans="1:7" ht="15">
      <c r="A56">
        <v>2</v>
      </c>
      <c r="B56">
        <v>2014</v>
      </c>
      <c r="C56" t="s">
        <v>227</v>
      </c>
      <c r="D56" t="s">
        <v>228</v>
      </c>
      <c r="E56">
        <v>106.78235792727271</v>
      </c>
      <c r="F56">
        <v>103.57307060322329</v>
      </c>
      <c r="G56" s="98">
        <v>-0.030054471415916884</v>
      </c>
    </row>
    <row r="57" spans="1:7" ht="15">
      <c r="A57">
        <v>2</v>
      </c>
      <c r="B57">
        <v>2014</v>
      </c>
      <c r="C57" t="s">
        <v>229</v>
      </c>
      <c r="D57" t="s">
        <v>230</v>
      </c>
      <c r="E57">
        <v>103.83802745235393</v>
      </c>
      <c r="F57">
        <v>103.72350993257858</v>
      </c>
      <c r="G57" s="98">
        <v>-0.0011028476039560697</v>
      </c>
    </row>
    <row r="58" spans="1:7" ht="15">
      <c r="A58">
        <v>2</v>
      </c>
      <c r="B58">
        <v>2014</v>
      </c>
      <c r="C58" t="s">
        <v>231</v>
      </c>
      <c r="D58" t="s">
        <v>232</v>
      </c>
      <c r="E58">
        <v>102.63618674792367</v>
      </c>
      <c r="F58">
        <v>102.63618674792367</v>
      </c>
      <c r="G58" s="98">
        <v>0</v>
      </c>
    </row>
    <row r="59" spans="1:7" ht="15">
      <c r="A59">
        <v>2</v>
      </c>
      <c r="B59">
        <v>2014</v>
      </c>
      <c r="C59" t="s">
        <v>233</v>
      </c>
      <c r="D59" t="s">
        <v>234</v>
      </c>
      <c r="E59">
        <v>100</v>
      </c>
      <c r="F59">
        <v>100</v>
      </c>
      <c r="G59" s="98">
        <v>0</v>
      </c>
    </row>
    <row r="60" spans="1:7" ht="15">
      <c r="A60">
        <v>2</v>
      </c>
      <c r="B60">
        <v>2014</v>
      </c>
      <c r="C60" t="s">
        <v>235</v>
      </c>
      <c r="D60" t="s">
        <v>236</v>
      </c>
      <c r="E60">
        <v>100.0002514675549</v>
      </c>
      <c r="F60">
        <v>100.0042874354734</v>
      </c>
      <c r="G60" s="98">
        <v>4.03595776936605E-05</v>
      </c>
    </row>
    <row r="61" spans="1:7" ht="15">
      <c r="A61">
        <v>2</v>
      </c>
      <c r="B61">
        <v>2014</v>
      </c>
      <c r="C61" t="s">
        <v>237</v>
      </c>
      <c r="D61" t="s">
        <v>238</v>
      </c>
      <c r="E61">
        <v>99.74406665014912</v>
      </c>
      <c r="F61">
        <v>99.4554043606863</v>
      </c>
      <c r="G61" s="98">
        <v>-0.0028940296817383526</v>
      </c>
    </row>
    <row r="62" spans="1:7" ht="15">
      <c r="A62">
        <v>2</v>
      </c>
      <c r="B62">
        <v>2014</v>
      </c>
      <c r="C62" t="s">
        <v>239</v>
      </c>
      <c r="D62" t="s">
        <v>240</v>
      </c>
      <c r="E62">
        <v>99.6470555740493</v>
      </c>
      <c r="F62">
        <v>99.65649020745478</v>
      </c>
      <c r="G62" s="98">
        <v>9.468050361483016E-05</v>
      </c>
    </row>
    <row r="63" spans="1:7" ht="15">
      <c r="A63">
        <v>2</v>
      </c>
      <c r="B63">
        <v>2014</v>
      </c>
      <c r="C63" t="s">
        <v>241</v>
      </c>
      <c r="D63" t="s">
        <v>242</v>
      </c>
      <c r="E63">
        <v>99.17889904071725</v>
      </c>
      <c r="F63">
        <v>99.30200864009488</v>
      </c>
      <c r="G63" s="98">
        <v>0.0012412882232850642</v>
      </c>
    </row>
    <row r="64" spans="1:7" ht="15">
      <c r="A64">
        <v>2</v>
      </c>
      <c r="B64">
        <v>2014</v>
      </c>
      <c r="C64" t="s">
        <v>243</v>
      </c>
      <c r="D64" t="s">
        <v>244</v>
      </c>
      <c r="E64">
        <v>100.44023284449442</v>
      </c>
      <c r="F64">
        <v>100.32162822483707</v>
      </c>
      <c r="G64" s="98">
        <v>-0.0011808477170793807</v>
      </c>
    </row>
    <row r="65" spans="1:7" ht="15">
      <c r="A65">
        <v>2</v>
      </c>
      <c r="B65">
        <v>2014</v>
      </c>
      <c r="C65" t="s">
        <v>245</v>
      </c>
      <c r="D65" t="s">
        <v>246</v>
      </c>
      <c r="E65">
        <v>102.1057374166862</v>
      </c>
      <c r="F65">
        <v>100.86091382436707</v>
      </c>
      <c r="G65" s="98">
        <v>-0.012191514637802214</v>
      </c>
    </row>
    <row r="66" spans="1:7" ht="15">
      <c r="A66">
        <v>2</v>
      </c>
      <c r="B66">
        <v>2014</v>
      </c>
      <c r="C66" t="s">
        <v>247</v>
      </c>
      <c r="D66" t="s">
        <v>248</v>
      </c>
      <c r="E66">
        <v>100.18213932301411</v>
      </c>
      <c r="F66">
        <v>100.18213932301411</v>
      </c>
      <c r="G66" s="98">
        <v>0</v>
      </c>
    </row>
    <row r="67" spans="1:7" ht="15">
      <c r="A67">
        <v>2</v>
      </c>
      <c r="B67">
        <v>2014</v>
      </c>
      <c r="C67" t="s">
        <v>249</v>
      </c>
      <c r="D67" t="s">
        <v>250</v>
      </c>
      <c r="E67">
        <v>106.06811951670466</v>
      </c>
      <c r="F67">
        <v>132.65677545057784</v>
      </c>
      <c r="G67" s="98">
        <v>0.25067528353499036</v>
      </c>
    </row>
    <row r="68" spans="1:7" ht="15">
      <c r="A68">
        <v>2</v>
      </c>
      <c r="B68">
        <v>2014</v>
      </c>
      <c r="C68" t="s">
        <v>251</v>
      </c>
      <c r="D68" t="s">
        <v>252</v>
      </c>
      <c r="E68">
        <v>100.2581399906942</v>
      </c>
      <c r="F68">
        <v>100.737512749452</v>
      </c>
      <c r="G68" s="98">
        <v>0.004781384920987897</v>
      </c>
    </row>
    <row r="69" spans="1:7" ht="15">
      <c r="A69">
        <v>2</v>
      </c>
      <c r="B69">
        <v>2014</v>
      </c>
      <c r="C69" t="s">
        <v>253</v>
      </c>
      <c r="D69" t="s">
        <v>254</v>
      </c>
      <c r="E69">
        <v>99.54714254519251</v>
      </c>
      <c r="F69">
        <v>99.54714254519251</v>
      </c>
      <c r="G69" s="98">
        <v>0</v>
      </c>
    </row>
    <row r="70" spans="1:7" ht="15">
      <c r="A70">
        <v>2</v>
      </c>
      <c r="B70">
        <v>2014</v>
      </c>
      <c r="C70" t="s">
        <v>255</v>
      </c>
      <c r="D70" t="s">
        <v>256</v>
      </c>
      <c r="E70">
        <v>100.95648256064935</v>
      </c>
      <c r="F70">
        <v>103.01812380289023</v>
      </c>
      <c r="G70" s="98">
        <v>0.020421088274369614</v>
      </c>
    </row>
    <row r="71" spans="1:7" ht="15">
      <c r="A71">
        <v>2</v>
      </c>
      <c r="B71">
        <v>2014</v>
      </c>
      <c r="C71" t="s">
        <v>257</v>
      </c>
      <c r="D71" t="s">
        <v>258</v>
      </c>
      <c r="E71">
        <v>100.19510347311837</v>
      </c>
      <c r="F71">
        <v>100.80593957659003</v>
      </c>
      <c r="G71" s="98">
        <v>0.006096466616610119</v>
      </c>
    </row>
    <row r="72" spans="1:7" ht="15">
      <c r="A72">
        <v>2</v>
      </c>
      <c r="B72">
        <v>2014</v>
      </c>
      <c r="C72" t="s">
        <v>259</v>
      </c>
      <c r="D72" t="s">
        <v>260</v>
      </c>
      <c r="E72">
        <v>100.07565367466921</v>
      </c>
      <c r="F72">
        <v>100.03964394584874</v>
      </c>
      <c r="G72" s="98">
        <v>-0.0003598250673189085</v>
      </c>
    </row>
    <row r="73" spans="1:7" ht="15">
      <c r="A73">
        <v>2</v>
      </c>
      <c r="B73">
        <v>2014</v>
      </c>
      <c r="C73" t="s">
        <v>261</v>
      </c>
      <c r="D73" t="s">
        <v>262</v>
      </c>
      <c r="E73">
        <v>100</v>
      </c>
      <c r="F73">
        <v>100</v>
      </c>
      <c r="G73" s="98">
        <v>0</v>
      </c>
    </row>
    <row r="74" spans="1:7" ht="15">
      <c r="A74">
        <v>2</v>
      </c>
      <c r="B74">
        <v>2014</v>
      </c>
      <c r="C74" t="s">
        <v>263</v>
      </c>
      <c r="D74" t="s">
        <v>264</v>
      </c>
      <c r="E74">
        <v>100</v>
      </c>
      <c r="F74">
        <v>101.09144531339408</v>
      </c>
      <c r="G74" s="98">
        <v>0.010914453133940683</v>
      </c>
    </row>
    <row r="75" spans="1:7" ht="15">
      <c r="A75">
        <v>2</v>
      </c>
      <c r="B75">
        <v>2014</v>
      </c>
      <c r="C75" t="s">
        <v>265</v>
      </c>
      <c r="D75" t="s">
        <v>266</v>
      </c>
      <c r="E75">
        <v>101.08415981709442</v>
      </c>
      <c r="F75">
        <v>101.08415981709442</v>
      </c>
      <c r="G75" s="98">
        <v>0</v>
      </c>
    </row>
    <row r="76" spans="1:7" ht="15">
      <c r="A76">
        <v>2</v>
      </c>
      <c r="B76">
        <v>2014</v>
      </c>
      <c r="C76" t="s">
        <v>267</v>
      </c>
      <c r="D76" t="s">
        <v>268</v>
      </c>
      <c r="E76">
        <v>100</v>
      </c>
      <c r="F76">
        <v>100</v>
      </c>
      <c r="G76" s="98">
        <v>0</v>
      </c>
    </row>
    <row r="77" spans="1:7" ht="15">
      <c r="A77">
        <v>2</v>
      </c>
      <c r="B77">
        <v>2014</v>
      </c>
      <c r="C77" t="s">
        <v>269</v>
      </c>
      <c r="D77" t="s">
        <v>270</v>
      </c>
      <c r="E77">
        <v>100</v>
      </c>
      <c r="F77">
        <v>100</v>
      </c>
      <c r="G77" s="98">
        <v>0</v>
      </c>
    </row>
    <row r="78" spans="1:7" ht="15">
      <c r="A78">
        <v>2</v>
      </c>
      <c r="B78">
        <v>2014</v>
      </c>
      <c r="C78" t="s">
        <v>271</v>
      </c>
      <c r="D78" t="s">
        <v>272</v>
      </c>
      <c r="E78">
        <v>100</v>
      </c>
      <c r="F78">
        <v>100</v>
      </c>
      <c r="G78" s="98">
        <v>0</v>
      </c>
    </row>
    <row r="79" spans="1:7" ht="15">
      <c r="A79">
        <v>2</v>
      </c>
      <c r="B79">
        <v>2014</v>
      </c>
      <c r="C79" t="s">
        <v>273</v>
      </c>
      <c r="D79" t="s">
        <v>97</v>
      </c>
      <c r="E79">
        <v>100</v>
      </c>
      <c r="F79">
        <v>103.57083408673583</v>
      </c>
      <c r="G79" s="98">
        <v>0.03570834086735819</v>
      </c>
    </row>
    <row r="80" spans="1:7" ht="15">
      <c r="A80">
        <v>2</v>
      </c>
      <c r="B80">
        <v>2014</v>
      </c>
      <c r="C80" t="s">
        <v>274</v>
      </c>
      <c r="D80" t="s">
        <v>275</v>
      </c>
      <c r="E80">
        <v>101.47868772057039</v>
      </c>
      <c r="F80">
        <v>101.57734025884345</v>
      </c>
      <c r="G80" s="98">
        <v>0.0009721503153914401</v>
      </c>
    </row>
    <row r="81" spans="1:7" ht="15">
      <c r="A81">
        <v>2</v>
      </c>
      <c r="B81">
        <v>2014</v>
      </c>
      <c r="C81" t="s">
        <v>276</v>
      </c>
      <c r="D81" t="s">
        <v>277</v>
      </c>
      <c r="E81">
        <v>102.04687287078647</v>
      </c>
      <c r="F81">
        <v>102.54743870963851</v>
      </c>
      <c r="G81" s="98">
        <v>0.004905254073643839</v>
      </c>
    </row>
    <row r="82" spans="1:7" ht="15">
      <c r="A82">
        <v>2</v>
      </c>
      <c r="B82">
        <v>2014</v>
      </c>
      <c r="C82" t="s">
        <v>278</v>
      </c>
      <c r="D82" t="s">
        <v>279</v>
      </c>
      <c r="E82">
        <v>103.71458551096842</v>
      </c>
      <c r="F82">
        <v>103.67544565455583</v>
      </c>
      <c r="G82" s="98">
        <v>-0.0003773804448020668</v>
      </c>
    </row>
    <row r="83" spans="1:7" ht="15">
      <c r="A83">
        <v>2</v>
      </c>
      <c r="B83">
        <v>2014</v>
      </c>
      <c r="C83" t="s">
        <v>280</v>
      </c>
      <c r="D83" t="s">
        <v>281</v>
      </c>
      <c r="E83">
        <v>102.70598048695969</v>
      </c>
      <c r="F83">
        <v>102.76672693465795</v>
      </c>
      <c r="G83" s="98">
        <v>0.00059145969309915</v>
      </c>
    </row>
    <row r="84" spans="1:7" ht="15">
      <c r="A84">
        <v>2</v>
      </c>
      <c r="B84">
        <v>2014</v>
      </c>
      <c r="C84" t="s">
        <v>282</v>
      </c>
      <c r="D84" t="s">
        <v>283</v>
      </c>
      <c r="E84">
        <v>100.75065472442523</v>
      </c>
      <c r="F84">
        <v>100.74329975779945</v>
      </c>
      <c r="G84" s="98">
        <v>-7.300167573009997E-05</v>
      </c>
    </row>
    <row r="85" spans="1:7" ht="15">
      <c r="A85">
        <v>2</v>
      </c>
      <c r="B85">
        <v>2014</v>
      </c>
      <c r="C85" t="s">
        <v>284</v>
      </c>
      <c r="D85" t="s">
        <v>285</v>
      </c>
      <c r="E85">
        <v>92.51662813127399</v>
      </c>
      <c r="F85">
        <v>96.7389961265375</v>
      </c>
      <c r="G85" s="98">
        <v>0.045639017337210985</v>
      </c>
    </row>
    <row r="86" spans="1:7" ht="15">
      <c r="A86">
        <v>2</v>
      </c>
      <c r="B86">
        <v>2014</v>
      </c>
      <c r="C86" t="s">
        <v>286</v>
      </c>
      <c r="D86" t="s">
        <v>287</v>
      </c>
      <c r="E86">
        <v>100.04864114456846</v>
      </c>
      <c r="F86">
        <v>105.30046587325762</v>
      </c>
      <c r="G86" s="98">
        <v>0.052492714229875226</v>
      </c>
    </row>
    <row r="87" spans="1:7" ht="15">
      <c r="A87">
        <v>2</v>
      </c>
      <c r="B87">
        <v>2014</v>
      </c>
      <c r="C87" t="s">
        <v>288</v>
      </c>
      <c r="D87" t="s">
        <v>289</v>
      </c>
      <c r="E87">
        <v>103.30273378219175</v>
      </c>
      <c r="F87">
        <v>103.30273378219175</v>
      </c>
      <c r="G87" s="98">
        <v>0</v>
      </c>
    </row>
    <row r="88" spans="1:7" ht="15">
      <c r="A88">
        <v>2</v>
      </c>
      <c r="B88">
        <v>2014</v>
      </c>
      <c r="C88" t="s">
        <v>290</v>
      </c>
      <c r="D88" t="s">
        <v>291</v>
      </c>
      <c r="E88">
        <v>100</v>
      </c>
      <c r="F88">
        <v>100</v>
      </c>
      <c r="G88" s="98">
        <v>0</v>
      </c>
    </row>
    <row r="89" spans="1:7" ht="15">
      <c r="A89">
        <v>2</v>
      </c>
      <c r="B89">
        <v>2014</v>
      </c>
      <c r="C89" t="s">
        <v>292</v>
      </c>
      <c r="D89" t="s">
        <v>293</v>
      </c>
      <c r="E89">
        <v>100</v>
      </c>
      <c r="F89">
        <v>100</v>
      </c>
      <c r="G89" s="98">
        <v>0</v>
      </c>
    </row>
    <row r="90" spans="1:7" ht="15">
      <c r="A90">
        <v>2</v>
      </c>
      <c r="B90">
        <v>2014</v>
      </c>
      <c r="C90" t="s">
        <v>294</v>
      </c>
      <c r="D90" t="s">
        <v>295</v>
      </c>
      <c r="E90">
        <v>100</v>
      </c>
      <c r="F90">
        <v>100</v>
      </c>
      <c r="G90" s="98">
        <v>0</v>
      </c>
    </row>
    <row r="91" spans="1:7" ht="15">
      <c r="A91">
        <v>2</v>
      </c>
      <c r="B91">
        <v>2014</v>
      </c>
      <c r="C91" t="s">
        <v>296</v>
      </c>
      <c r="D91" t="s">
        <v>297</v>
      </c>
      <c r="E91">
        <v>100</v>
      </c>
      <c r="F91">
        <v>100</v>
      </c>
      <c r="G91" s="98">
        <v>0</v>
      </c>
    </row>
    <row r="92" spans="1:7" ht="15">
      <c r="A92">
        <v>2</v>
      </c>
      <c r="B92">
        <v>2014</v>
      </c>
      <c r="C92" t="s">
        <v>298</v>
      </c>
      <c r="D92" t="s">
        <v>299</v>
      </c>
      <c r="E92">
        <v>100</v>
      </c>
      <c r="F92">
        <v>100</v>
      </c>
      <c r="G92" s="98">
        <v>0</v>
      </c>
    </row>
    <row r="93" spans="1:7" ht="15">
      <c r="A93">
        <v>2</v>
      </c>
      <c r="B93">
        <v>2014</v>
      </c>
      <c r="C93" t="s">
        <v>300</v>
      </c>
      <c r="D93" t="s">
        <v>301</v>
      </c>
      <c r="E93">
        <v>100</v>
      </c>
      <c r="F93">
        <v>100</v>
      </c>
      <c r="G93" s="98">
        <v>0</v>
      </c>
    </row>
    <row r="94" spans="1:7" ht="15">
      <c r="A94">
        <v>2</v>
      </c>
      <c r="B94">
        <v>2014</v>
      </c>
      <c r="C94" t="s">
        <v>302</v>
      </c>
      <c r="D94" t="s">
        <v>303</v>
      </c>
      <c r="E94">
        <v>100</v>
      </c>
      <c r="F94">
        <v>100</v>
      </c>
      <c r="G94" s="98">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rmoulaeb</dc:creator>
  <cp:keywords/>
  <dc:description/>
  <cp:lastModifiedBy>anasser</cp:lastModifiedBy>
  <cp:lastPrinted>2014-03-18T18:56:36Z</cp:lastPrinted>
  <dcterms:created xsi:type="dcterms:W3CDTF">2014-03-18T18:40:50Z</dcterms:created>
  <dcterms:modified xsi:type="dcterms:W3CDTF">2014-11-03T09:26:50Z</dcterms:modified>
  <cp:category/>
  <cp:version/>
  <cp:contentType/>
  <cp:contentStatus/>
</cp:coreProperties>
</file>