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40" windowHeight="5595" tabRatio="601" activeTab="0"/>
  </bookViews>
  <sheets>
    <sheet name="Cement deliveries" sheetId="1" r:id="rId1"/>
    <sheet name="Monthly data" sheetId="2" r:id="rId2"/>
    <sheet name="Yearly data" sheetId="3" r:id="rId3"/>
  </sheets>
  <definedNames/>
  <calcPr fullCalcOnLoad="1"/>
</workbook>
</file>

<file path=xl/sharedStrings.xml><?xml version="1.0" encoding="utf-8"?>
<sst xmlns="http://schemas.openxmlformats.org/spreadsheetml/2006/main" count="368" uniqueCount="53">
  <si>
    <t>Industry - Cement Deliveries 1993-2019</t>
  </si>
  <si>
    <t>Industrie - Livraisons de Ciment 1993-2019</t>
  </si>
  <si>
    <t xml:space="preserve"> الصناعة - كميات الإسمنت المسلمة 1993-2019</t>
  </si>
  <si>
    <t>المصدر: مصرف لبنان</t>
  </si>
  <si>
    <t>Source: Banque du Liban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</si>
  <si>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</si>
  <si>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</si>
  <si>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</si>
  <si>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</si>
  <si>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</si>
  <si>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</si>
  <si>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</si>
  <si>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</si>
  <si>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</si>
  <si>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</si>
  <si>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</si>
  <si>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</si>
  <si>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 xml:space="preserve"> Total 1996  / مجموع 1996</t>
  </si>
  <si>
    <t xml:space="preserve"> Total 1997  / مجموع 1997</t>
  </si>
  <si>
    <t xml:space="preserve"> Total 1998  / مجموع 1998</t>
  </si>
  <si>
    <t xml:space="preserve"> Total 1999  / مجموع 1999</t>
  </si>
  <si>
    <t>Année / Year / السنة</t>
  </si>
  <si>
    <t>Mois / Month / الشهر</t>
  </si>
  <si>
    <t>Quantité en tonnes / Quantity in Tons / الكمية بالطن</t>
  </si>
  <si>
    <t xml:space="preserve"> Total 1993  / مجموع 1993</t>
  </si>
  <si>
    <t xml:space="preserve"> Total 1994  / مجموع 1994</t>
  </si>
  <si>
    <t xml:space="preserve"> Total 1995  / مجموع 1995</t>
  </si>
  <si>
    <t>Source: Banque du Liban / المصدر: مصرف لبنان</t>
  </si>
  <si>
    <t>Tableau assemblé par l'ACS / Table made by CAS / جدول من تحضير إدارة الإحصاء المركزي</t>
  </si>
  <si>
    <t xml:space="preserve"> Total 2000  / مجموع 2000</t>
  </si>
  <si>
    <t xml:space="preserve"> Total 2001  / مجموع 2001</t>
  </si>
  <si>
    <t xml:space="preserve"> Total 2002  / مجموع 2002</t>
  </si>
  <si>
    <t xml:space="preserve"> Total 2003  / مجموع 2003</t>
  </si>
  <si>
    <t xml:space="preserve"> Total 2004  / مجموع 2004</t>
  </si>
  <si>
    <t xml:space="preserve"> Total 2005  / مجموع 2005</t>
  </si>
  <si>
    <t xml:space="preserve"> Total 2006  / مجموع 2006</t>
  </si>
  <si>
    <t xml:space="preserve"> Total 2007  / مجموع 2007</t>
  </si>
  <si>
    <t xml:space="preserve"> Total 2008  / مجموع 2008</t>
  </si>
  <si>
    <t xml:space="preserve"> Total 2009  / مجموع 2009</t>
  </si>
  <si>
    <t xml:space="preserve"> Total 2010  / مجموع 2010</t>
  </si>
  <si>
    <t xml:space="preserve"> Total 2011  / مجموع 2011</t>
  </si>
  <si>
    <t xml:space="preserve"> Total 2012  / مجموع 2012</t>
  </si>
  <si>
    <t xml:space="preserve"> Total 2013  / مجموع 2013</t>
  </si>
  <si>
    <t xml:space="preserve"> Total 2014  / مجموع 2014</t>
  </si>
  <si>
    <t xml:space="preserve"> Total 2015  / مجموع 2015</t>
  </si>
  <si>
    <t xml:space="preserve"> Total 2016  / مجموع 2016</t>
  </si>
  <si>
    <t xml:space="preserve"> Total 2017  / مجموع 2017</t>
  </si>
  <si>
    <t xml:space="preserve"> Total 2018  / مجموع 2018</t>
  </si>
  <si>
    <t xml:space="preserve"> Total 2019  / مجموع 2019</t>
  </si>
  <si>
    <t>Livraisons mensuelles de Ciment en Tonnes / Monthly Cement deliveries in Tons / كميات الإسمنت الشهرية المسلمة بالطن</t>
  </si>
  <si>
    <t>Livraisons annuelles de Ciment en Tonnes / Yealy Cement deliveries in Tons / كميات الإسمنت السنوية المسلمة بالطن</t>
  </si>
  <si>
    <t>Tableau assemblé par l'ACS / Table assembled by CAS / جدول من تحضير إدارة الإحصاء المركزي</t>
  </si>
  <si>
    <t>Variation anuuelle en % / Yearly change in % / التغير السنوي بالنسبة المئوية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</si>
</sst>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7" fillId="0" borderId="0" xfId="0" applyFont="1" applyFill="1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0" fillId="0" borderId="0" xfId="0" applyBorder="1" applyAlignment="1">
      <alignment/>
    </xf>
    <xf numFmtId="0" fontId="0" fillId="0" borderId="0" xfId="0" applyBorder="1" applyAlignment="1">
      <alignment wrapText="1" readingOrder="1"/>
    </xf>
    <xf numFmtId="0" fontId="5" fillId="0" borderId="11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8" fillId="0" borderId="10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11" fillId="0" borderId="10" xfId="0" applyFont="1" applyFill="1" applyBorder="1" applyAlignment="1">
      <alignment horizontal="left" vertical="center" readingOrder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readingOrder="1"/>
    </xf>
    <xf numFmtId="0" fontId="8" fillId="0" borderId="10" xfId="0" applyFont="1" applyFill="1" applyBorder="1" applyAlignment="1">
      <alignment horizontal="right" vertical="center" readingOrder="1"/>
    </xf>
    <xf numFmtId="191" fontId="6" fillId="0" borderId="11" xfId="0" applyNumberFormat="1" applyFont="1" applyFill="1" applyBorder="1" applyAlignment="1">
      <alignment horizontal="right" vertical="center" readingOrder="1"/>
    </xf>
    <xf numFmtId="191" fontId="6" fillId="0" borderId="12" xfId="0" applyNumberFormat="1" applyFont="1" applyFill="1" applyBorder="1" applyAlignment="1">
      <alignment horizontal="right" vertical="center" readingOrder="1"/>
    </xf>
    <xf numFmtId="191" fontId="6" fillId="0" borderId="13" xfId="0" applyNumberFormat="1" applyFont="1" applyFill="1" applyBorder="1" applyAlignment="1">
      <alignment horizontal="right" vertical="center" readingOrder="1"/>
    </xf>
    <xf numFmtId="191" fontId="11" fillId="0" borderId="10" xfId="0" applyNumberFormat="1" applyFont="1" applyFill="1" applyBorder="1" applyAlignment="1">
      <alignment horizontal="right" vertical="center" readingOrder="1"/>
    </xf>
    <xf numFmtId="191" fontId="11" fillId="0" borderId="10" xfId="42" applyNumberFormat="1" applyFont="1" applyFill="1" applyBorder="1" applyAlignment="1">
      <alignment horizontal="right" vertical="center" readingOrder="1"/>
    </xf>
    <xf numFmtId="190" fontId="6" fillId="0" borderId="12" xfId="0" applyNumberFormat="1" applyFont="1" applyFill="1" applyBorder="1" applyAlignment="1">
      <alignment horizontal="right" vertical="center" readingOrder="1"/>
    </xf>
    <xf numFmtId="190" fontId="6" fillId="0" borderId="13" xfId="0" applyNumberFormat="1" applyFont="1" applyFill="1" applyBorder="1" applyAlignment="1">
      <alignment horizontal="right" vertical="center" readingOrder="1"/>
    </xf>
    <xf numFmtId="3" fontId="6" fillId="0" borderId="11" xfId="0" applyNumberFormat="1" applyFont="1" applyFill="1" applyBorder="1" applyAlignment="1">
      <alignment horizontal="right" vertical="center" readingOrder="1"/>
    </xf>
    <xf numFmtId="3" fontId="6" fillId="0" borderId="12" xfId="0" applyNumberFormat="1" applyFont="1" applyFill="1" applyBorder="1" applyAlignment="1">
      <alignment horizontal="right" vertical="center" readingOrder="1"/>
    </xf>
    <xf numFmtId="191" fontId="6" fillId="0" borderId="11" xfId="42" applyNumberFormat="1" applyFont="1" applyFill="1" applyBorder="1" applyAlignment="1">
      <alignment horizontal="right" vertical="center" readingOrder="1"/>
    </xf>
    <xf numFmtId="191" fontId="6" fillId="0" borderId="12" xfId="42" applyNumberFormat="1" applyFont="1" applyFill="1" applyBorder="1" applyAlignment="1">
      <alignment horizontal="right" vertical="center" readingOrder="1"/>
    </xf>
    <xf numFmtId="191" fontId="6" fillId="0" borderId="13" xfId="42" applyNumberFormat="1" applyFont="1" applyFill="1" applyBorder="1" applyAlignment="1">
      <alignment horizontal="right" vertical="center" readingOrder="1"/>
    </xf>
    <xf numFmtId="0" fontId="5" fillId="0" borderId="0" xfId="0" applyFont="1" applyBorder="1" applyAlignment="1">
      <alignment horizontal="left" vertical="center" readingOrder="1"/>
    </xf>
    <xf numFmtId="0" fontId="5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191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191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185" fontId="6" fillId="0" borderId="12" xfId="64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1" fillId="0" borderId="11" xfId="0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11" fillId="0" borderId="13" xfId="0" applyFont="1" applyFill="1" applyBorder="1" applyAlignment="1">
      <alignment horizontal="center" vertical="center" readingOrder="1"/>
    </xf>
    <xf numFmtId="0" fontId="11" fillId="0" borderId="14" xfId="0" applyFont="1" applyFill="1" applyBorder="1" applyAlignment="1">
      <alignment horizontal="center" vertical="center" readingOrder="1"/>
    </xf>
    <xf numFmtId="0" fontId="11" fillId="0" borderId="15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11" fillId="0" borderId="16" xfId="0" applyFont="1" applyFill="1" applyBorder="1" applyAlignment="1">
      <alignment horizontal="center" vertical="center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9" customWidth="1"/>
    <col min="12" max="16384" width="9.140625" style="8" customWidth="1"/>
  </cols>
  <sheetData>
    <row r="1" spans="1:11" ht="25.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5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5.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6" spans="1:11" ht="15.7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.7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</row>
  </sheetData>
  <sheetProtection/>
  <mergeCells count="5">
    <mergeCell ref="A1:K1"/>
    <mergeCell ref="A2:K2"/>
    <mergeCell ref="A3:K3"/>
    <mergeCell ref="A6:K6"/>
    <mergeCell ref="A7:K7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3" customWidth="1"/>
    <col min="2" max="2" width="26.7109375" style="1" bestFit="1" customWidth="1"/>
    <col min="3" max="3" width="39.7109375" style="4" bestFit="1" customWidth="1"/>
    <col min="4" max="4" width="9.8515625" style="1" bestFit="1" customWidth="1"/>
    <col min="5" max="6" width="10.140625" style="1" bestFit="1" customWidth="1"/>
    <col min="7" max="8" width="11.28125" style="1" bestFit="1" customWidth="1"/>
    <col min="9" max="9" width="11.00390625" style="1" bestFit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1:2" ht="19.5" customHeight="1">
      <c r="A1" s="6" t="s">
        <v>49</v>
      </c>
      <c r="B1" s="3"/>
    </row>
    <row r="2" ht="6.75" customHeight="1" thickBot="1"/>
    <row r="3" spans="1:3" s="2" customFormat="1" ht="13.5" thickBot="1">
      <c r="A3" s="15" t="s">
        <v>21</v>
      </c>
      <c r="B3" s="13" t="s">
        <v>22</v>
      </c>
      <c r="C3" s="21" t="s">
        <v>23</v>
      </c>
    </row>
    <row r="4" spans="1:3" ht="12.75">
      <c r="A4" s="56">
        <v>1993</v>
      </c>
      <c r="B4" s="10" t="s">
        <v>5</v>
      </c>
      <c r="C4" s="22">
        <v>157717</v>
      </c>
    </row>
    <row r="5" spans="1:3" ht="12.75">
      <c r="A5" s="57"/>
      <c r="B5" s="11" t="s">
        <v>6</v>
      </c>
      <c r="C5" s="23">
        <v>135244</v>
      </c>
    </row>
    <row r="6" spans="1:3" ht="12.75">
      <c r="A6" s="57"/>
      <c r="B6" s="11" t="s">
        <v>7</v>
      </c>
      <c r="C6" s="23">
        <v>169663</v>
      </c>
    </row>
    <row r="7" spans="1:3" ht="12.75">
      <c r="A7" s="57"/>
      <c r="B7" s="11" t="s">
        <v>8</v>
      </c>
      <c r="C7" s="23">
        <v>198461</v>
      </c>
    </row>
    <row r="8" spans="1:3" ht="12.75">
      <c r="A8" s="57"/>
      <c r="B8" s="11" t="s">
        <v>9</v>
      </c>
      <c r="C8" s="23">
        <v>237635</v>
      </c>
    </row>
    <row r="9" spans="1:3" ht="12.75">
      <c r="A9" s="57"/>
      <c r="B9" s="11" t="s">
        <v>10</v>
      </c>
      <c r="C9" s="23">
        <v>245917</v>
      </c>
    </row>
    <row r="10" spans="1:3" ht="12.75">
      <c r="A10" s="57"/>
      <c r="B10" s="11" t="s">
        <v>11</v>
      </c>
      <c r="C10" s="23">
        <v>237333</v>
      </c>
    </row>
    <row r="11" spans="1:3" ht="12.75">
      <c r="A11" s="57"/>
      <c r="B11" s="11" t="s">
        <v>12</v>
      </c>
      <c r="C11" s="23">
        <v>219718</v>
      </c>
    </row>
    <row r="12" spans="1:3" ht="12.75">
      <c r="A12" s="57"/>
      <c r="B12" s="11" t="s">
        <v>13</v>
      </c>
      <c r="C12" s="23">
        <v>263079</v>
      </c>
    </row>
    <row r="13" spans="1:3" ht="12.75">
      <c r="A13" s="57"/>
      <c r="B13" s="11" t="s">
        <v>14</v>
      </c>
      <c r="C13" s="23">
        <v>252415</v>
      </c>
    </row>
    <row r="14" spans="1:3" ht="12.75">
      <c r="A14" s="57"/>
      <c r="B14" s="11" t="s">
        <v>15</v>
      </c>
      <c r="C14" s="23">
        <v>235507</v>
      </c>
    </row>
    <row r="15" spans="1:3" ht="13.5" thickBot="1">
      <c r="A15" s="57"/>
      <c r="B15" s="12" t="s">
        <v>16</v>
      </c>
      <c r="C15" s="24">
        <v>234781</v>
      </c>
    </row>
    <row r="16" spans="1:3" ht="13.5" thickBot="1">
      <c r="A16" s="58"/>
      <c r="B16" s="13" t="s">
        <v>24</v>
      </c>
      <c r="C16" s="25">
        <f>SUM(C4:C15)</f>
        <v>2587470</v>
      </c>
    </row>
    <row r="17" spans="1:3" ht="12.75">
      <c r="A17" s="56">
        <v>1994</v>
      </c>
      <c r="B17" s="10" t="s">
        <v>5</v>
      </c>
      <c r="C17" s="22">
        <v>205016</v>
      </c>
    </row>
    <row r="18" spans="1:3" ht="12.75">
      <c r="A18" s="57"/>
      <c r="B18" s="11" t="s">
        <v>6</v>
      </c>
      <c r="C18" s="23">
        <v>173386</v>
      </c>
    </row>
    <row r="19" spans="1:3" ht="12.75">
      <c r="A19" s="57"/>
      <c r="B19" s="11" t="s">
        <v>7</v>
      </c>
      <c r="C19" s="23">
        <v>246055</v>
      </c>
    </row>
    <row r="20" spans="1:3" ht="12.75">
      <c r="A20" s="57"/>
      <c r="B20" s="11" t="s">
        <v>8</v>
      </c>
      <c r="C20" s="23">
        <v>297887</v>
      </c>
    </row>
    <row r="21" spans="1:3" ht="12.75">
      <c r="A21" s="57"/>
      <c r="B21" s="11" t="s">
        <v>9</v>
      </c>
      <c r="C21" s="23">
        <v>270151</v>
      </c>
    </row>
    <row r="22" spans="1:3" ht="12.75">
      <c r="A22" s="57"/>
      <c r="B22" s="11" t="s">
        <v>10</v>
      </c>
      <c r="C22" s="23">
        <v>317929</v>
      </c>
    </row>
    <row r="23" spans="1:3" ht="12.75">
      <c r="A23" s="57"/>
      <c r="B23" s="11" t="s">
        <v>11</v>
      </c>
      <c r="C23" s="23">
        <v>321800</v>
      </c>
    </row>
    <row r="24" spans="1:3" ht="12.75">
      <c r="A24" s="57"/>
      <c r="B24" s="11" t="s">
        <v>12</v>
      </c>
      <c r="C24" s="23">
        <v>346407</v>
      </c>
    </row>
    <row r="25" spans="1:3" ht="12.75">
      <c r="A25" s="57"/>
      <c r="B25" s="11" t="s">
        <v>13</v>
      </c>
      <c r="C25" s="23">
        <v>353190</v>
      </c>
    </row>
    <row r="26" spans="1:3" ht="12.75">
      <c r="A26" s="57"/>
      <c r="B26" s="11" t="s">
        <v>14</v>
      </c>
      <c r="C26" s="23">
        <v>366836</v>
      </c>
    </row>
    <row r="27" spans="1:3" ht="12.75">
      <c r="A27" s="57"/>
      <c r="B27" s="11" t="s">
        <v>15</v>
      </c>
      <c r="C27" s="23">
        <v>279523</v>
      </c>
    </row>
    <row r="28" spans="1:3" ht="13.5" thickBot="1">
      <c r="A28" s="57"/>
      <c r="B28" s="12" t="s">
        <v>16</v>
      </c>
      <c r="C28" s="24">
        <v>216502</v>
      </c>
    </row>
    <row r="29" spans="1:3" ht="13.5" thickBot="1">
      <c r="A29" s="58"/>
      <c r="B29" s="13" t="s">
        <v>25</v>
      </c>
      <c r="C29" s="25">
        <f>SUM(C17:C28)</f>
        <v>3394682</v>
      </c>
    </row>
    <row r="30" spans="1:3" ht="12.75">
      <c r="A30" s="56">
        <v>1995</v>
      </c>
      <c r="B30" s="10" t="s">
        <v>5</v>
      </c>
      <c r="C30" s="22">
        <v>257031</v>
      </c>
    </row>
    <row r="31" spans="1:3" ht="12.75">
      <c r="A31" s="57"/>
      <c r="B31" s="11" t="s">
        <v>6</v>
      </c>
      <c r="C31" s="23">
        <v>252914</v>
      </c>
    </row>
    <row r="32" spans="1:3" ht="12.75">
      <c r="A32" s="57"/>
      <c r="B32" s="11" t="s">
        <v>7</v>
      </c>
      <c r="C32" s="23">
        <v>292165</v>
      </c>
    </row>
    <row r="33" spans="1:3" ht="12.75">
      <c r="A33" s="57"/>
      <c r="B33" s="11" t="s">
        <v>8</v>
      </c>
      <c r="C33" s="23">
        <v>320988</v>
      </c>
    </row>
    <row r="34" spans="1:3" ht="12.75">
      <c r="A34" s="57"/>
      <c r="B34" s="11" t="s">
        <v>9</v>
      </c>
      <c r="C34" s="23">
        <v>339324</v>
      </c>
    </row>
    <row r="35" spans="1:3" ht="12.75">
      <c r="A35" s="57"/>
      <c r="B35" s="11" t="s">
        <v>10</v>
      </c>
      <c r="C35" s="23">
        <v>354536</v>
      </c>
    </row>
    <row r="36" spans="1:3" ht="12.75">
      <c r="A36" s="57"/>
      <c r="B36" s="11" t="s">
        <v>11</v>
      </c>
      <c r="C36" s="23">
        <v>371221</v>
      </c>
    </row>
    <row r="37" spans="1:3" ht="12.75">
      <c r="A37" s="57"/>
      <c r="B37" s="11" t="s">
        <v>12</v>
      </c>
      <c r="C37" s="23">
        <v>381991</v>
      </c>
    </row>
    <row r="38" spans="1:3" ht="12.75">
      <c r="A38" s="57"/>
      <c r="B38" s="11" t="s">
        <v>13</v>
      </c>
      <c r="C38" s="23">
        <v>388253</v>
      </c>
    </row>
    <row r="39" spans="1:3" ht="12.75">
      <c r="A39" s="57"/>
      <c r="B39" s="11" t="s">
        <v>14</v>
      </c>
      <c r="C39" s="23">
        <v>413569</v>
      </c>
    </row>
    <row r="40" spans="1:3" ht="12.75">
      <c r="A40" s="57"/>
      <c r="B40" s="11" t="s">
        <v>15</v>
      </c>
      <c r="C40" s="23">
        <v>302325</v>
      </c>
    </row>
    <row r="41" spans="1:3" ht="13.5" thickBot="1">
      <c r="A41" s="57"/>
      <c r="B41" s="12" t="s">
        <v>16</v>
      </c>
      <c r="C41" s="24">
        <v>293660</v>
      </c>
    </row>
    <row r="42" spans="1:3" ht="13.5" thickBot="1">
      <c r="A42" s="58"/>
      <c r="B42" s="13" t="s">
        <v>26</v>
      </c>
      <c r="C42" s="25">
        <f>SUM(C30:C41)</f>
        <v>3967977</v>
      </c>
    </row>
    <row r="43" spans="1:3" ht="12.75">
      <c r="A43" s="56">
        <v>1996</v>
      </c>
      <c r="B43" s="10" t="s">
        <v>5</v>
      </c>
      <c r="C43" s="22">
        <v>214191</v>
      </c>
    </row>
    <row r="44" spans="1:3" ht="12.75">
      <c r="A44" s="57"/>
      <c r="B44" s="11" t="s">
        <v>6</v>
      </c>
      <c r="C44" s="23">
        <v>214271</v>
      </c>
    </row>
    <row r="45" spans="1:3" ht="12.75">
      <c r="A45" s="57"/>
      <c r="B45" s="11" t="s">
        <v>7</v>
      </c>
      <c r="C45" s="23">
        <v>271139</v>
      </c>
    </row>
    <row r="46" spans="1:3" ht="12.75">
      <c r="A46" s="57"/>
      <c r="B46" s="11" t="s">
        <v>8</v>
      </c>
      <c r="C46" s="23">
        <v>256793</v>
      </c>
    </row>
    <row r="47" spans="1:3" ht="12.75">
      <c r="A47" s="57"/>
      <c r="B47" s="11" t="s">
        <v>9</v>
      </c>
      <c r="C47" s="23">
        <v>345949</v>
      </c>
    </row>
    <row r="48" spans="1:3" ht="12.75">
      <c r="A48" s="57"/>
      <c r="B48" s="11" t="s">
        <v>10</v>
      </c>
      <c r="C48" s="23">
        <v>354604</v>
      </c>
    </row>
    <row r="49" spans="1:3" ht="12.75">
      <c r="A49" s="57"/>
      <c r="B49" s="11" t="s">
        <v>11</v>
      </c>
      <c r="C49" s="23">
        <v>395465</v>
      </c>
    </row>
    <row r="50" spans="1:3" ht="12.75">
      <c r="A50" s="57"/>
      <c r="B50" s="11" t="s">
        <v>12</v>
      </c>
      <c r="C50" s="23">
        <v>391639</v>
      </c>
    </row>
    <row r="51" spans="1:3" ht="12.75">
      <c r="A51" s="57"/>
      <c r="B51" s="11" t="s">
        <v>13</v>
      </c>
      <c r="C51" s="23">
        <v>375798</v>
      </c>
    </row>
    <row r="52" spans="1:3" ht="12.75">
      <c r="A52" s="57"/>
      <c r="B52" s="11" t="s">
        <v>14</v>
      </c>
      <c r="C52" s="23">
        <v>368399</v>
      </c>
    </row>
    <row r="53" spans="1:3" ht="12.75">
      <c r="A53" s="57"/>
      <c r="B53" s="11" t="s">
        <v>15</v>
      </c>
      <c r="C53" s="23">
        <v>354154</v>
      </c>
    </row>
    <row r="54" spans="1:3" ht="13.5" thickBot="1">
      <c r="A54" s="57"/>
      <c r="B54" s="12" t="s">
        <v>16</v>
      </c>
      <c r="C54" s="24">
        <v>269533</v>
      </c>
    </row>
    <row r="55" spans="1:3" ht="13.5" thickBot="1">
      <c r="A55" s="58"/>
      <c r="B55" s="13" t="s">
        <v>17</v>
      </c>
      <c r="C55" s="25">
        <f>SUM(C43:C54)</f>
        <v>3811935</v>
      </c>
    </row>
    <row r="56" spans="1:3" ht="12.75">
      <c r="A56" s="59">
        <v>1997</v>
      </c>
      <c r="B56" s="10" t="s">
        <v>5</v>
      </c>
      <c r="C56" s="22">
        <v>239039</v>
      </c>
    </row>
    <row r="57" spans="1:3" ht="12.75">
      <c r="A57" s="60"/>
      <c r="B57" s="11" t="s">
        <v>6</v>
      </c>
      <c r="C57" s="23">
        <v>161251</v>
      </c>
    </row>
    <row r="58" spans="1:3" ht="12.75">
      <c r="A58" s="60"/>
      <c r="B58" s="11" t="s">
        <v>7</v>
      </c>
      <c r="C58" s="23">
        <v>232977</v>
      </c>
    </row>
    <row r="59" spans="1:3" ht="12.75">
      <c r="A59" s="60"/>
      <c r="B59" s="11" t="s">
        <v>8</v>
      </c>
      <c r="C59" s="23">
        <v>252225</v>
      </c>
    </row>
    <row r="60" spans="1:3" ht="12.75">
      <c r="A60" s="60"/>
      <c r="B60" s="11" t="s">
        <v>9</v>
      </c>
      <c r="C60" s="23">
        <v>360295</v>
      </c>
    </row>
    <row r="61" spans="1:3" ht="12.75">
      <c r="A61" s="60"/>
      <c r="B61" s="11" t="s">
        <v>10</v>
      </c>
      <c r="C61" s="23">
        <v>357224</v>
      </c>
    </row>
    <row r="62" spans="1:3" ht="12.75">
      <c r="A62" s="60"/>
      <c r="B62" s="11" t="s">
        <v>11</v>
      </c>
      <c r="C62" s="23">
        <v>375430</v>
      </c>
    </row>
    <row r="63" spans="1:3" ht="12.75">
      <c r="A63" s="60"/>
      <c r="B63" s="11" t="s">
        <v>12</v>
      </c>
      <c r="C63" s="23">
        <v>382159</v>
      </c>
    </row>
    <row r="64" spans="1:3" ht="12.75">
      <c r="A64" s="60"/>
      <c r="B64" s="11" t="s">
        <v>13</v>
      </c>
      <c r="C64" s="23">
        <v>388846</v>
      </c>
    </row>
    <row r="65" spans="1:3" ht="12.75">
      <c r="A65" s="60"/>
      <c r="B65" s="11" t="s">
        <v>14</v>
      </c>
      <c r="C65" s="23">
        <v>355223</v>
      </c>
    </row>
    <row r="66" spans="1:3" ht="12.75">
      <c r="A66" s="60"/>
      <c r="B66" s="11" t="s">
        <v>15</v>
      </c>
      <c r="C66" s="23">
        <v>310427</v>
      </c>
    </row>
    <row r="67" spans="1:3" ht="13.5" thickBot="1">
      <c r="A67" s="60"/>
      <c r="B67" s="12" t="s">
        <v>16</v>
      </c>
      <c r="C67" s="24">
        <v>239122</v>
      </c>
    </row>
    <row r="68" spans="1:3" ht="13.5" thickBot="1">
      <c r="A68" s="61"/>
      <c r="B68" s="13" t="s">
        <v>18</v>
      </c>
      <c r="C68" s="25">
        <f>SUM(C56:C67)</f>
        <v>3654218</v>
      </c>
    </row>
    <row r="69" spans="1:3" ht="12.75">
      <c r="A69" s="52">
        <v>1998</v>
      </c>
      <c r="B69" s="10" t="s">
        <v>5</v>
      </c>
      <c r="C69" s="22">
        <v>175104</v>
      </c>
    </row>
    <row r="70" spans="1:3" ht="12.75">
      <c r="A70" s="53"/>
      <c r="B70" s="11" t="s">
        <v>6</v>
      </c>
      <c r="C70" s="23">
        <v>196205</v>
      </c>
    </row>
    <row r="71" spans="1:3" ht="12.75">
      <c r="A71" s="53"/>
      <c r="B71" s="11" t="s">
        <v>7</v>
      </c>
      <c r="C71" s="23">
        <v>225925</v>
      </c>
    </row>
    <row r="72" spans="1:3" ht="12.75">
      <c r="A72" s="53"/>
      <c r="B72" s="11" t="s">
        <v>8</v>
      </c>
      <c r="C72" s="23">
        <v>238956</v>
      </c>
    </row>
    <row r="73" spans="1:3" ht="12.75" customHeight="1">
      <c r="A73" s="53"/>
      <c r="B73" s="14" t="s">
        <v>9</v>
      </c>
      <c r="C73" s="23">
        <v>318897</v>
      </c>
    </row>
    <row r="74" spans="1:3" ht="12.75">
      <c r="A74" s="53"/>
      <c r="B74" s="11" t="s">
        <v>10</v>
      </c>
      <c r="C74" s="23">
        <v>334403</v>
      </c>
    </row>
    <row r="75" spans="1:3" ht="12.75">
      <c r="A75" s="53"/>
      <c r="B75" s="11" t="s">
        <v>11</v>
      </c>
      <c r="C75" s="23">
        <v>350328</v>
      </c>
    </row>
    <row r="76" spans="1:3" ht="12.75">
      <c r="A76" s="53"/>
      <c r="B76" s="11" t="s">
        <v>12</v>
      </c>
      <c r="C76" s="23">
        <v>342335</v>
      </c>
    </row>
    <row r="77" spans="1:3" ht="12.75">
      <c r="A77" s="53"/>
      <c r="B77" s="11" t="s">
        <v>13</v>
      </c>
      <c r="C77" s="23">
        <v>369978</v>
      </c>
    </row>
    <row r="78" spans="1:3" ht="12.75">
      <c r="A78" s="53"/>
      <c r="B78" s="11" t="s">
        <v>14</v>
      </c>
      <c r="C78" s="23">
        <v>377052</v>
      </c>
    </row>
    <row r="79" spans="1:3" ht="12.75">
      <c r="A79" s="53"/>
      <c r="B79" s="11" t="s">
        <v>15</v>
      </c>
      <c r="C79" s="23">
        <v>333302</v>
      </c>
    </row>
    <row r="80" spans="1:3" ht="13.5" thickBot="1">
      <c r="A80" s="53"/>
      <c r="B80" s="12" t="s">
        <v>16</v>
      </c>
      <c r="C80" s="24">
        <v>252860</v>
      </c>
    </row>
    <row r="81" spans="1:3" ht="13.5" thickBot="1">
      <c r="A81" s="54"/>
      <c r="B81" s="13" t="s">
        <v>19</v>
      </c>
      <c r="C81" s="25">
        <f>SUM(C69:C80)</f>
        <v>3515345</v>
      </c>
    </row>
    <row r="82" spans="1:3" ht="12.75">
      <c r="A82" s="52">
        <v>1999</v>
      </c>
      <c r="B82" s="10" t="s">
        <v>5</v>
      </c>
      <c r="C82" s="22">
        <v>173453</v>
      </c>
    </row>
    <row r="83" spans="1:3" ht="12.75">
      <c r="A83" s="53"/>
      <c r="B83" s="11" t="s">
        <v>6</v>
      </c>
      <c r="C83" s="23">
        <v>211651</v>
      </c>
    </row>
    <row r="84" spans="1:3" ht="12.75">
      <c r="A84" s="53"/>
      <c r="B84" s="11" t="s">
        <v>7</v>
      </c>
      <c r="C84" s="23">
        <v>233724</v>
      </c>
    </row>
    <row r="85" spans="1:3" ht="12.75">
      <c r="A85" s="53"/>
      <c r="B85" s="11" t="s">
        <v>8</v>
      </c>
      <c r="C85" s="23">
        <v>247096</v>
      </c>
    </row>
    <row r="86" spans="1:3" ht="12.75" customHeight="1">
      <c r="A86" s="53"/>
      <c r="B86" s="14" t="s">
        <v>9</v>
      </c>
      <c r="C86" s="23">
        <v>280733</v>
      </c>
    </row>
    <row r="87" spans="1:3" ht="12.75">
      <c r="A87" s="53"/>
      <c r="B87" s="11" t="s">
        <v>10</v>
      </c>
      <c r="C87" s="23">
        <v>268050</v>
      </c>
    </row>
    <row r="88" spans="1:3" ht="12.75">
      <c r="A88" s="53"/>
      <c r="B88" s="11" t="s">
        <v>11</v>
      </c>
      <c r="C88" s="23">
        <v>273628</v>
      </c>
    </row>
    <row r="89" spans="1:3" ht="12.75">
      <c r="A89" s="53"/>
      <c r="B89" s="11" t="s">
        <v>12</v>
      </c>
      <c r="C89" s="23">
        <v>258854</v>
      </c>
    </row>
    <row r="90" spans="1:3" ht="12.75">
      <c r="A90" s="53"/>
      <c r="B90" s="11" t="s">
        <v>13</v>
      </c>
      <c r="C90" s="23">
        <v>280365</v>
      </c>
    </row>
    <row r="91" spans="1:3" ht="12.75">
      <c r="A91" s="53"/>
      <c r="B91" s="11" t="s">
        <v>14</v>
      </c>
      <c r="C91" s="23">
        <v>278069</v>
      </c>
    </row>
    <row r="92" spans="1:3" ht="12.75">
      <c r="A92" s="53"/>
      <c r="B92" s="11" t="s">
        <v>15</v>
      </c>
      <c r="C92" s="23">
        <v>258387</v>
      </c>
    </row>
    <row r="93" spans="1:3" ht="13.5" thickBot="1">
      <c r="A93" s="53"/>
      <c r="B93" s="12" t="s">
        <v>16</v>
      </c>
      <c r="C93" s="24">
        <v>206494</v>
      </c>
    </row>
    <row r="94" spans="1:3" ht="13.5" thickBot="1">
      <c r="A94" s="54"/>
      <c r="B94" s="13" t="s">
        <v>20</v>
      </c>
      <c r="C94" s="25">
        <f>SUM(C82:C93)</f>
        <v>2970504</v>
      </c>
    </row>
    <row r="95" spans="1:3" ht="12.75">
      <c r="A95" s="52">
        <v>2000</v>
      </c>
      <c r="B95" s="10" t="s">
        <v>5</v>
      </c>
      <c r="C95" s="22">
        <v>88270</v>
      </c>
    </row>
    <row r="96" spans="1:3" ht="12.75">
      <c r="A96" s="53"/>
      <c r="B96" s="11" t="s">
        <v>6</v>
      </c>
      <c r="C96" s="23">
        <v>163325</v>
      </c>
    </row>
    <row r="97" spans="1:3" ht="12.75">
      <c r="A97" s="53"/>
      <c r="B97" s="11" t="s">
        <v>7</v>
      </c>
      <c r="C97" s="23">
        <v>159538</v>
      </c>
    </row>
    <row r="98" spans="1:3" ht="12.75">
      <c r="A98" s="53"/>
      <c r="B98" s="11" t="s">
        <v>8</v>
      </c>
      <c r="C98" s="23">
        <v>214969</v>
      </c>
    </row>
    <row r="99" spans="1:3" ht="12.75" customHeight="1">
      <c r="A99" s="53"/>
      <c r="B99" s="14" t="s">
        <v>9</v>
      </c>
      <c r="C99" s="23">
        <v>246693</v>
      </c>
    </row>
    <row r="100" spans="1:3" ht="12.75">
      <c r="A100" s="53"/>
      <c r="B100" s="11" t="s">
        <v>10</v>
      </c>
      <c r="C100" s="23">
        <v>227719</v>
      </c>
    </row>
    <row r="101" spans="1:3" ht="12.75">
      <c r="A101" s="53"/>
      <c r="B101" s="11" t="s">
        <v>11</v>
      </c>
      <c r="C101" s="23">
        <v>262758</v>
      </c>
    </row>
    <row r="102" spans="1:3" ht="12.75">
      <c r="A102" s="53"/>
      <c r="B102" s="11" t="s">
        <v>12</v>
      </c>
      <c r="C102" s="23">
        <v>293485</v>
      </c>
    </row>
    <row r="103" spans="1:3" ht="12.75">
      <c r="A103" s="53"/>
      <c r="B103" s="11" t="s">
        <v>13</v>
      </c>
      <c r="C103" s="23">
        <v>293626</v>
      </c>
    </row>
    <row r="104" spans="1:3" ht="12.75">
      <c r="A104" s="53"/>
      <c r="B104" s="11" t="s">
        <v>14</v>
      </c>
      <c r="C104" s="23">
        <v>269576</v>
      </c>
    </row>
    <row r="105" spans="1:3" ht="12.75">
      <c r="A105" s="53"/>
      <c r="B105" s="11" t="s">
        <v>15</v>
      </c>
      <c r="C105" s="23">
        <v>255910</v>
      </c>
    </row>
    <row r="106" spans="1:3" ht="13.5" thickBot="1">
      <c r="A106" s="53"/>
      <c r="B106" s="12" t="s">
        <v>16</v>
      </c>
      <c r="C106" s="24">
        <v>147446</v>
      </c>
    </row>
    <row r="107" spans="1:3" ht="13.5" thickBot="1">
      <c r="A107" s="54"/>
      <c r="B107" s="13" t="s">
        <v>29</v>
      </c>
      <c r="C107" s="25">
        <f>SUM(C95:C106)</f>
        <v>2623315</v>
      </c>
    </row>
    <row r="108" spans="1:3" ht="12.75">
      <c r="A108" s="52">
        <v>2001</v>
      </c>
      <c r="B108" s="10" t="s">
        <v>5</v>
      </c>
      <c r="C108" s="22">
        <v>179310</v>
      </c>
    </row>
    <row r="109" spans="1:3" ht="12.75">
      <c r="A109" s="53"/>
      <c r="B109" s="11" t="s">
        <v>6</v>
      </c>
      <c r="C109" s="23">
        <v>138618</v>
      </c>
    </row>
    <row r="110" spans="1:3" ht="12.75">
      <c r="A110" s="53"/>
      <c r="B110" s="11" t="s">
        <v>7</v>
      </c>
      <c r="C110" s="23">
        <v>199346</v>
      </c>
    </row>
    <row r="111" spans="1:3" ht="12.75">
      <c r="A111" s="53"/>
      <c r="B111" s="11" t="s">
        <v>8</v>
      </c>
      <c r="C111" s="23">
        <v>235131</v>
      </c>
    </row>
    <row r="112" spans="1:3" ht="12.75" customHeight="1">
      <c r="A112" s="53"/>
      <c r="B112" s="14" t="s">
        <v>9</v>
      </c>
      <c r="C112" s="23">
        <v>259755</v>
      </c>
    </row>
    <row r="113" spans="1:3" ht="12.75">
      <c r="A113" s="53"/>
      <c r="B113" s="11" t="s">
        <v>10</v>
      </c>
      <c r="C113" s="23">
        <v>299559</v>
      </c>
    </row>
    <row r="114" spans="1:3" ht="12.75">
      <c r="A114" s="53"/>
      <c r="B114" s="11" t="s">
        <v>11</v>
      </c>
      <c r="C114" s="23">
        <v>236260</v>
      </c>
    </row>
    <row r="115" spans="1:3" ht="12.75">
      <c r="A115" s="53"/>
      <c r="B115" s="11" t="s">
        <v>12</v>
      </c>
      <c r="C115" s="23">
        <v>284746</v>
      </c>
    </row>
    <row r="116" spans="1:3" ht="12.75">
      <c r="A116" s="53"/>
      <c r="B116" s="11" t="s">
        <v>13</v>
      </c>
      <c r="C116" s="23">
        <v>264772</v>
      </c>
    </row>
    <row r="117" spans="1:3" ht="12.75">
      <c r="A117" s="53"/>
      <c r="B117" s="11" t="s">
        <v>14</v>
      </c>
      <c r="C117" s="23">
        <v>280435</v>
      </c>
    </row>
    <row r="118" spans="1:3" ht="12.75">
      <c r="A118" s="53"/>
      <c r="B118" s="11" t="s">
        <v>15</v>
      </c>
      <c r="C118" s="23">
        <v>219894</v>
      </c>
    </row>
    <row r="119" spans="1:3" ht="13.5" thickBot="1">
      <c r="A119" s="53"/>
      <c r="B119" s="12" t="s">
        <v>16</v>
      </c>
      <c r="C119" s="24">
        <v>116785</v>
      </c>
    </row>
    <row r="120" spans="1:3" ht="13.5" thickBot="1">
      <c r="A120" s="54"/>
      <c r="B120" s="13" t="s">
        <v>30</v>
      </c>
      <c r="C120" s="25">
        <f>SUM(C108:C119)</f>
        <v>2714611</v>
      </c>
    </row>
    <row r="121" spans="1:3" ht="12.75">
      <c r="A121" s="52">
        <v>2002</v>
      </c>
      <c r="B121" s="10" t="s">
        <v>5</v>
      </c>
      <c r="C121" s="22">
        <v>129825</v>
      </c>
    </row>
    <row r="122" spans="1:3" ht="12.75">
      <c r="A122" s="53"/>
      <c r="B122" s="11" t="s">
        <v>6</v>
      </c>
      <c r="C122" s="23">
        <v>146221</v>
      </c>
    </row>
    <row r="123" spans="1:3" ht="12.75">
      <c r="A123" s="53"/>
      <c r="B123" s="11" t="s">
        <v>7</v>
      </c>
      <c r="C123" s="23">
        <v>184620</v>
      </c>
    </row>
    <row r="124" spans="1:3" ht="12.75">
      <c r="A124" s="53"/>
      <c r="B124" s="11" t="s">
        <v>8</v>
      </c>
      <c r="C124" s="23">
        <v>202369</v>
      </c>
    </row>
    <row r="125" spans="1:3" ht="12.75" customHeight="1">
      <c r="A125" s="53"/>
      <c r="B125" s="14" t="s">
        <v>9</v>
      </c>
      <c r="C125" s="23">
        <v>257158</v>
      </c>
    </row>
    <row r="126" spans="1:3" ht="12.75">
      <c r="A126" s="53"/>
      <c r="B126" s="11" t="s">
        <v>10</v>
      </c>
      <c r="C126" s="23">
        <v>244675</v>
      </c>
    </row>
    <row r="127" spans="1:3" ht="12.75">
      <c r="A127" s="53"/>
      <c r="B127" s="11" t="s">
        <v>11</v>
      </c>
      <c r="C127" s="23">
        <v>265033</v>
      </c>
    </row>
    <row r="128" spans="1:3" ht="12.75">
      <c r="A128" s="53"/>
      <c r="B128" s="11" t="s">
        <v>12</v>
      </c>
      <c r="C128" s="23">
        <v>272886</v>
      </c>
    </row>
    <row r="129" spans="1:3" ht="12.75">
      <c r="A129" s="53"/>
      <c r="B129" s="11" t="s">
        <v>13</v>
      </c>
      <c r="C129" s="23">
        <v>277327</v>
      </c>
    </row>
    <row r="130" spans="1:3" ht="12.75">
      <c r="A130" s="53"/>
      <c r="B130" s="11" t="s">
        <v>14</v>
      </c>
      <c r="C130" s="23">
        <v>279948</v>
      </c>
    </row>
    <row r="131" spans="1:3" ht="12.75">
      <c r="A131" s="53"/>
      <c r="B131" s="11" t="s">
        <v>15</v>
      </c>
      <c r="C131" s="23">
        <v>253284</v>
      </c>
    </row>
    <row r="132" spans="1:3" ht="13.5" thickBot="1">
      <c r="A132" s="53"/>
      <c r="B132" s="12" t="s">
        <v>16</v>
      </c>
      <c r="C132" s="24">
        <v>87979</v>
      </c>
    </row>
    <row r="133" spans="1:3" ht="13.5" thickBot="1">
      <c r="A133" s="54"/>
      <c r="B133" s="13" t="s">
        <v>31</v>
      </c>
      <c r="C133" s="26">
        <f>SUM(C121:C132)</f>
        <v>2601325</v>
      </c>
    </row>
    <row r="134" spans="1:3" ht="12.75">
      <c r="A134" s="52">
        <v>2003</v>
      </c>
      <c r="B134" s="10" t="s">
        <v>5</v>
      </c>
      <c r="C134" s="22">
        <v>146786</v>
      </c>
    </row>
    <row r="135" spans="1:3" ht="12.75">
      <c r="A135" s="53"/>
      <c r="B135" s="11" t="s">
        <v>6</v>
      </c>
      <c r="C135" s="23">
        <v>68065</v>
      </c>
    </row>
    <row r="136" spans="1:3" ht="12.75">
      <c r="A136" s="53"/>
      <c r="B136" s="11" t="s">
        <v>7</v>
      </c>
      <c r="C136" s="23">
        <v>156960</v>
      </c>
    </row>
    <row r="137" spans="1:3" ht="12.75">
      <c r="A137" s="53"/>
      <c r="B137" s="11" t="s">
        <v>8</v>
      </c>
      <c r="C137" s="23">
        <v>333697</v>
      </c>
    </row>
    <row r="138" spans="1:3" ht="12.75" customHeight="1">
      <c r="A138" s="53"/>
      <c r="B138" s="14" t="s">
        <v>9</v>
      </c>
      <c r="C138" s="23">
        <v>192560</v>
      </c>
    </row>
    <row r="139" spans="1:3" ht="12.75">
      <c r="A139" s="53"/>
      <c r="B139" s="11" t="s">
        <v>10</v>
      </c>
      <c r="C139" s="23">
        <v>261126</v>
      </c>
    </row>
    <row r="140" spans="1:3" ht="12.75">
      <c r="A140" s="53"/>
      <c r="B140" s="11" t="s">
        <v>11</v>
      </c>
      <c r="C140" s="23">
        <v>277940</v>
      </c>
    </row>
    <row r="141" spans="1:3" ht="12.75">
      <c r="A141" s="53"/>
      <c r="B141" s="11" t="s">
        <v>12</v>
      </c>
      <c r="C141" s="23">
        <v>276020</v>
      </c>
    </row>
    <row r="142" spans="1:3" ht="12.75">
      <c r="A142" s="53"/>
      <c r="B142" s="11" t="s">
        <v>13</v>
      </c>
      <c r="C142" s="23">
        <v>286698</v>
      </c>
    </row>
    <row r="143" spans="1:3" ht="12.75">
      <c r="A143" s="53"/>
      <c r="B143" s="11" t="s">
        <v>14</v>
      </c>
      <c r="C143" s="23">
        <v>305249</v>
      </c>
    </row>
    <row r="144" spans="1:3" ht="12.75">
      <c r="A144" s="53"/>
      <c r="B144" s="11" t="s">
        <v>15</v>
      </c>
      <c r="C144" s="23">
        <v>194187</v>
      </c>
    </row>
    <row r="145" spans="1:3" ht="13.5" thickBot="1">
      <c r="A145" s="53"/>
      <c r="B145" s="12" t="s">
        <v>16</v>
      </c>
      <c r="C145" s="24">
        <v>205050</v>
      </c>
    </row>
    <row r="146" spans="1:3" ht="13.5" thickBot="1">
      <c r="A146" s="54"/>
      <c r="B146" s="13" t="s">
        <v>32</v>
      </c>
      <c r="C146" s="26">
        <f>SUM(C134:C145)</f>
        <v>2704338</v>
      </c>
    </row>
    <row r="147" spans="1:3" ht="12.75">
      <c r="A147" s="52">
        <v>2004</v>
      </c>
      <c r="B147" s="10" t="s">
        <v>5</v>
      </c>
      <c r="C147" s="22">
        <v>161699</v>
      </c>
    </row>
    <row r="148" spans="1:3" ht="12.75">
      <c r="A148" s="53"/>
      <c r="B148" s="11" t="s">
        <v>6</v>
      </c>
      <c r="C148" s="23">
        <v>192130</v>
      </c>
    </row>
    <row r="149" spans="1:3" ht="12.75">
      <c r="A149" s="53"/>
      <c r="B149" s="11" t="s">
        <v>7</v>
      </c>
      <c r="C149" s="23">
        <v>150731</v>
      </c>
    </row>
    <row r="150" spans="1:3" ht="12.75">
      <c r="A150" s="53"/>
      <c r="B150" s="11" t="s">
        <v>8</v>
      </c>
      <c r="C150" s="23">
        <v>228758</v>
      </c>
    </row>
    <row r="151" spans="1:3" ht="12.75" customHeight="1">
      <c r="A151" s="53"/>
      <c r="B151" s="14" t="s">
        <v>9</v>
      </c>
      <c r="C151" s="23">
        <v>236029</v>
      </c>
    </row>
    <row r="152" spans="1:3" ht="12.75">
      <c r="A152" s="53"/>
      <c r="B152" s="11" t="s">
        <v>10</v>
      </c>
      <c r="C152" s="23">
        <v>258865</v>
      </c>
    </row>
    <row r="153" spans="1:3" ht="12.75">
      <c r="A153" s="53"/>
      <c r="B153" s="11" t="s">
        <v>11</v>
      </c>
      <c r="C153" s="23">
        <v>263721</v>
      </c>
    </row>
    <row r="154" spans="1:3" ht="12.75">
      <c r="A154" s="53"/>
      <c r="B154" s="11" t="s">
        <v>12</v>
      </c>
      <c r="C154" s="23">
        <v>282812</v>
      </c>
    </row>
    <row r="155" spans="1:3" ht="12.75">
      <c r="A155" s="53"/>
      <c r="B155" s="11" t="s">
        <v>13</v>
      </c>
      <c r="C155" s="23">
        <v>311952</v>
      </c>
    </row>
    <row r="156" spans="1:3" ht="12.75">
      <c r="A156" s="53"/>
      <c r="B156" s="11" t="s">
        <v>14</v>
      </c>
      <c r="C156" s="23">
        <v>286101</v>
      </c>
    </row>
    <row r="157" spans="1:3" ht="12.75">
      <c r="A157" s="53"/>
      <c r="B157" s="11" t="s">
        <v>15</v>
      </c>
      <c r="C157" s="23">
        <v>154783</v>
      </c>
    </row>
    <row r="158" spans="1:3" ht="13.5" thickBot="1">
      <c r="A158" s="53"/>
      <c r="B158" s="12" t="s">
        <v>16</v>
      </c>
      <c r="C158" s="24">
        <v>201396</v>
      </c>
    </row>
    <row r="159" spans="1:3" ht="13.5" thickBot="1">
      <c r="A159" s="54"/>
      <c r="B159" s="13" t="s">
        <v>33</v>
      </c>
      <c r="C159" s="26">
        <f>SUM(C147:C158)</f>
        <v>2728977</v>
      </c>
    </row>
    <row r="160" spans="1:3" ht="12.75">
      <c r="A160" s="52">
        <v>2005</v>
      </c>
      <c r="B160" s="10" t="s">
        <v>5</v>
      </c>
      <c r="C160" s="22">
        <v>133816</v>
      </c>
    </row>
    <row r="161" spans="1:3" ht="12.75">
      <c r="A161" s="53"/>
      <c r="B161" s="11" t="s">
        <v>6</v>
      </c>
      <c r="C161" s="23">
        <v>100346</v>
      </c>
    </row>
    <row r="162" spans="1:3" ht="12.75">
      <c r="A162" s="53"/>
      <c r="B162" s="11" t="s">
        <v>7</v>
      </c>
      <c r="C162" s="23">
        <v>195504</v>
      </c>
    </row>
    <row r="163" spans="1:3" ht="12.75">
      <c r="A163" s="53"/>
      <c r="B163" s="11" t="s">
        <v>8</v>
      </c>
      <c r="C163" s="23">
        <v>261570</v>
      </c>
    </row>
    <row r="164" spans="1:3" ht="12.75" customHeight="1">
      <c r="A164" s="53"/>
      <c r="B164" s="14" t="s">
        <v>9</v>
      </c>
      <c r="C164" s="23">
        <v>290311</v>
      </c>
    </row>
    <row r="165" spans="1:3" ht="12.75">
      <c r="A165" s="53"/>
      <c r="B165" s="11" t="s">
        <v>10</v>
      </c>
      <c r="C165" s="23">
        <v>304672</v>
      </c>
    </row>
    <row r="166" spans="1:3" ht="12.75">
      <c r="A166" s="53"/>
      <c r="B166" s="11" t="s">
        <v>11</v>
      </c>
      <c r="C166" s="23">
        <v>298832</v>
      </c>
    </row>
    <row r="167" spans="1:3" ht="12.75">
      <c r="A167" s="53"/>
      <c r="B167" s="11" t="s">
        <v>12</v>
      </c>
      <c r="C167" s="23">
        <v>363841</v>
      </c>
    </row>
    <row r="168" spans="1:3" ht="12.75">
      <c r="A168" s="53"/>
      <c r="B168" s="11" t="s">
        <v>13</v>
      </c>
      <c r="C168" s="23">
        <v>341356</v>
      </c>
    </row>
    <row r="169" spans="1:3" ht="12.75">
      <c r="A169" s="53"/>
      <c r="B169" s="11" t="s">
        <v>14</v>
      </c>
      <c r="C169" s="23">
        <v>283762</v>
      </c>
    </row>
    <row r="170" spans="1:3" ht="12.75">
      <c r="A170" s="53"/>
      <c r="B170" s="11" t="s">
        <v>15</v>
      </c>
      <c r="C170" s="23">
        <v>206673</v>
      </c>
    </row>
    <row r="171" spans="1:3" ht="13.5" thickBot="1">
      <c r="A171" s="53"/>
      <c r="B171" s="12" t="s">
        <v>16</v>
      </c>
      <c r="C171" s="24">
        <v>258939</v>
      </c>
    </row>
    <row r="172" spans="1:3" ht="13.5" thickBot="1">
      <c r="A172" s="54"/>
      <c r="B172" s="13" t="s">
        <v>34</v>
      </c>
      <c r="C172" s="26">
        <f>SUM(C160:C171)</f>
        <v>3039622</v>
      </c>
    </row>
    <row r="173" spans="1:3" ht="12.75">
      <c r="A173" s="52">
        <v>2006</v>
      </c>
      <c r="B173" s="10" t="s">
        <v>5</v>
      </c>
      <c r="C173" s="22">
        <v>166235</v>
      </c>
    </row>
    <row r="174" spans="1:3" ht="12.75">
      <c r="A174" s="53"/>
      <c r="B174" s="11" t="s">
        <v>6</v>
      </c>
      <c r="C174" s="23">
        <v>224335</v>
      </c>
    </row>
    <row r="175" spans="1:3" ht="12.75">
      <c r="A175" s="53"/>
      <c r="B175" s="11" t="s">
        <v>7</v>
      </c>
      <c r="C175" s="23">
        <v>325268</v>
      </c>
    </row>
    <row r="176" spans="1:3" ht="12.75">
      <c r="A176" s="53"/>
      <c r="B176" s="11" t="s">
        <v>8</v>
      </c>
      <c r="C176" s="23">
        <v>310931</v>
      </c>
    </row>
    <row r="177" spans="1:3" ht="12.75" customHeight="1">
      <c r="A177" s="53"/>
      <c r="B177" s="14" t="s">
        <v>9</v>
      </c>
      <c r="C177" s="23">
        <v>378818</v>
      </c>
    </row>
    <row r="178" spans="1:3" ht="12.75">
      <c r="A178" s="53"/>
      <c r="B178" s="11" t="s">
        <v>10</v>
      </c>
      <c r="C178" s="23">
        <v>376575</v>
      </c>
    </row>
    <row r="179" spans="1:3" ht="12.75">
      <c r="A179" s="53"/>
      <c r="B179" s="11" t="s">
        <v>11</v>
      </c>
      <c r="C179" s="23">
        <v>196993</v>
      </c>
    </row>
    <row r="180" spans="1:3" ht="12.75">
      <c r="A180" s="53"/>
      <c r="B180" s="11" t="s">
        <v>12</v>
      </c>
      <c r="C180" s="23">
        <v>182498</v>
      </c>
    </row>
    <row r="181" spans="1:3" ht="12.75">
      <c r="A181" s="53"/>
      <c r="B181" s="11" t="s">
        <v>13</v>
      </c>
      <c r="C181" s="23">
        <v>384275</v>
      </c>
    </row>
    <row r="182" spans="1:3" ht="12.75">
      <c r="A182" s="53"/>
      <c r="B182" s="11" t="s">
        <v>14</v>
      </c>
      <c r="C182" s="23">
        <v>263556</v>
      </c>
    </row>
    <row r="183" spans="1:3" ht="12.75">
      <c r="A183" s="53"/>
      <c r="B183" s="11" t="s">
        <v>15</v>
      </c>
      <c r="C183" s="23">
        <v>333906</v>
      </c>
    </row>
    <row r="184" spans="1:3" ht="13.5" thickBot="1">
      <c r="A184" s="53"/>
      <c r="B184" s="12" t="s">
        <v>16</v>
      </c>
      <c r="C184" s="24">
        <v>279537</v>
      </c>
    </row>
    <row r="185" spans="1:3" ht="13.5" thickBot="1">
      <c r="A185" s="54"/>
      <c r="B185" s="13" t="s">
        <v>35</v>
      </c>
      <c r="C185" s="26">
        <f>SUM(C173:C184)</f>
        <v>3422927</v>
      </c>
    </row>
    <row r="186" spans="1:3" ht="12.75">
      <c r="A186" s="52">
        <v>2007</v>
      </c>
      <c r="B186" s="10" t="s">
        <v>5</v>
      </c>
      <c r="C186" s="22">
        <v>229754</v>
      </c>
    </row>
    <row r="187" spans="1:3" ht="12.75">
      <c r="A187" s="53"/>
      <c r="B187" s="11" t="s">
        <v>6</v>
      </c>
      <c r="C187" s="23">
        <v>236592</v>
      </c>
    </row>
    <row r="188" spans="1:3" ht="12.75">
      <c r="A188" s="53"/>
      <c r="B188" s="11" t="s">
        <v>7</v>
      </c>
      <c r="C188" s="23">
        <v>335920</v>
      </c>
    </row>
    <row r="189" spans="1:3" ht="12.75">
      <c r="A189" s="53"/>
      <c r="B189" s="11" t="s">
        <v>8</v>
      </c>
      <c r="C189" s="23">
        <v>327858</v>
      </c>
    </row>
    <row r="190" spans="1:3" ht="12.75" customHeight="1">
      <c r="A190" s="53"/>
      <c r="B190" s="14" t="s">
        <v>9</v>
      </c>
      <c r="C190" s="23">
        <v>360883</v>
      </c>
    </row>
    <row r="191" spans="1:3" ht="12.75">
      <c r="A191" s="53"/>
      <c r="B191" s="11" t="s">
        <v>10</v>
      </c>
      <c r="C191" s="23">
        <v>343404</v>
      </c>
    </row>
    <row r="192" spans="1:3" ht="12.75">
      <c r="A192" s="53"/>
      <c r="B192" s="11" t="s">
        <v>11</v>
      </c>
      <c r="C192" s="23">
        <v>353997</v>
      </c>
    </row>
    <row r="193" spans="1:3" ht="12.75">
      <c r="A193" s="53"/>
      <c r="B193" s="11" t="s">
        <v>12</v>
      </c>
      <c r="C193" s="23">
        <v>399971</v>
      </c>
    </row>
    <row r="194" spans="1:3" ht="12.75">
      <c r="A194" s="53"/>
      <c r="B194" s="11" t="s">
        <v>13</v>
      </c>
      <c r="C194" s="23">
        <v>378713</v>
      </c>
    </row>
    <row r="195" spans="1:3" ht="12.75">
      <c r="A195" s="53"/>
      <c r="B195" s="11" t="s">
        <v>14</v>
      </c>
      <c r="C195" s="23">
        <v>333028</v>
      </c>
    </row>
    <row r="196" spans="1:3" ht="12.75">
      <c r="A196" s="53"/>
      <c r="B196" s="11" t="s">
        <v>15</v>
      </c>
      <c r="C196" s="23">
        <v>387776</v>
      </c>
    </row>
    <row r="197" spans="1:3" ht="13.5" thickBot="1">
      <c r="A197" s="53"/>
      <c r="B197" s="12" t="s">
        <v>16</v>
      </c>
      <c r="C197" s="24">
        <v>257049</v>
      </c>
    </row>
    <row r="198" spans="1:3" ht="13.5" thickBot="1">
      <c r="A198" s="54"/>
      <c r="B198" s="13" t="s">
        <v>36</v>
      </c>
      <c r="C198" s="26">
        <f>SUM(C186:C197)</f>
        <v>3944945</v>
      </c>
    </row>
    <row r="199" spans="1:3" ht="12.75">
      <c r="A199" s="52">
        <v>2008</v>
      </c>
      <c r="B199" s="10" t="s">
        <v>5</v>
      </c>
      <c r="C199" s="22">
        <v>452628</v>
      </c>
    </row>
    <row r="200" spans="1:3" ht="12.75">
      <c r="A200" s="53"/>
      <c r="B200" s="11" t="s">
        <v>6</v>
      </c>
      <c r="C200" s="23">
        <v>358577</v>
      </c>
    </row>
    <row r="201" spans="1:3" ht="12.75">
      <c r="A201" s="53"/>
      <c r="B201" s="11" t="s">
        <v>7</v>
      </c>
      <c r="C201" s="23">
        <v>344206</v>
      </c>
    </row>
    <row r="202" spans="1:3" ht="12.75">
      <c r="A202" s="53"/>
      <c r="B202" s="11" t="s">
        <v>8</v>
      </c>
      <c r="C202" s="23">
        <v>405701</v>
      </c>
    </row>
    <row r="203" spans="1:3" ht="12.75" customHeight="1">
      <c r="A203" s="53"/>
      <c r="B203" s="14" t="s">
        <v>9</v>
      </c>
      <c r="C203" s="23">
        <v>392386</v>
      </c>
    </row>
    <row r="204" spans="1:3" ht="12.75">
      <c r="A204" s="53"/>
      <c r="B204" s="11" t="s">
        <v>10</v>
      </c>
      <c r="C204" s="23">
        <v>368706</v>
      </c>
    </row>
    <row r="205" spans="1:3" ht="12.75">
      <c r="A205" s="53"/>
      <c r="B205" s="11" t="s">
        <v>11</v>
      </c>
      <c r="C205" s="23">
        <v>383067</v>
      </c>
    </row>
    <row r="206" spans="1:3" ht="12.75">
      <c r="A206" s="53"/>
      <c r="B206" s="11" t="s">
        <v>12</v>
      </c>
      <c r="C206" s="23">
        <v>360743</v>
      </c>
    </row>
    <row r="207" spans="1:3" ht="12.75">
      <c r="A207" s="53"/>
      <c r="B207" s="11" t="s">
        <v>13</v>
      </c>
      <c r="C207" s="23">
        <v>351856</v>
      </c>
    </row>
    <row r="208" spans="1:3" ht="12.75">
      <c r="A208" s="53"/>
      <c r="B208" s="11" t="s">
        <v>14</v>
      </c>
      <c r="C208" s="23">
        <v>259648</v>
      </c>
    </row>
    <row r="209" spans="1:3" ht="12.75">
      <c r="A209" s="53"/>
      <c r="B209" s="11" t="s">
        <v>15</v>
      </c>
      <c r="C209" s="23">
        <v>252333</v>
      </c>
    </row>
    <row r="210" spans="1:3" ht="13.5" thickBot="1">
      <c r="A210" s="53"/>
      <c r="B210" s="12" t="s">
        <v>16</v>
      </c>
      <c r="C210" s="24">
        <v>289406</v>
      </c>
    </row>
    <row r="211" spans="1:3" ht="13.5" thickBot="1">
      <c r="A211" s="54"/>
      <c r="B211" s="13" t="s">
        <v>37</v>
      </c>
      <c r="C211" s="26">
        <f>SUM(C199:C210)</f>
        <v>4219257</v>
      </c>
    </row>
    <row r="212" spans="1:3" ht="12.75">
      <c r="A212" s="52">
        <v>2009</v>
      </c>
      <c r="B212" s="10" t="s">
        <v>5</v>
      </c>
      <c r="C212" s="22">
        <v>336668</v>
      </c>
    </row>
    <row r="213" spans="1:3" ht="12.75">
      <c r="A213" s="53"/>
      <c r="B213" s="11" t="s">
        <v>6</v>
      </c>
      <c r="C213" s="23">
        <v>264401</v>
      </c>
    </row>
    <row r="214" spans="1:3" ht="12.75">
      <c r="A214" s="53"/>
      <c r="B214" s="11" t="s">
        <v>7</v>
      </c>
      <c r="C214" s="23">
        <v>341278</v>
      </c>
    </row>
    <row r="215" spans="1:3" ht="12.75">
      <c r="A215" s="53"/>
      <c r="B215" s="11" t="s">
        <v>8</v>
      </c>
      <c r="C215" s="23">
        <v>457595</v>
      </c>
    </row>
    <row r="216" spans="1:3" ht="12.75" customHeight="1">
      <c r="A216" s="53"/>
      <c r="B216" s="14" t="s">
        <v>9</v>
      </c>
      <c r="C216" s="23">
        <v>503158</v>
      </c>
    </row>
    <row r="217" spans="1:3" ht="12.75">
      <c r="A217" s="53"/>
      <c r="B217" s="11" t="s">
        <v>10</v>
      </c>
      <c r="C217" s="23">
        <v>464848</v>
      </c>
    </row>
    <row r="218" spans="1:3" ht="12.75">
      <c r="A218" s="53"/>
      <c r="B218" s="11" t="s">
        <v>11</v>
      </c>
      <c r="C218" s="23">
        <v>519078</v>
      </c>
    </row>
    <row r="219" spans="1:3" ht="12.75">
      <c r="A219" s="53"/>
      <c r="B219" s="11" t="s">
        <v>12</v>
      </c>
      <c r="C219" s="23">
        <v>456696</v>
      </c>
    </row>
    <row r="220" spans="1:3" ht="12.75">
      <c r="A220" s="53"/>
      <c r="B220" s="11" t="s">
        <v>13</v>
      </c>
      <c r="C220" s="23">
        <v>330926</v>
      </c>
    </row>
    <row r="221" spans="1:3" ht="12.75">
      <c r="A221" s="53"/>
      <c r="B221" s="11" t="s">
        <v>14</v>
      </c>
      <c r="C221" s="23">
        <v>516120</v>
      </c>
    </row>
    <row r="222" spans="1:3" ht="12.75">
      <c r="A222" s="53"/>
      <c r="B222" s="11" t="s">
        <v>15</v>
      </c>
      <c r="C222" s="23">
        <v>387598</v>
      </c>
    </row>
    <row r="223" spans="1:3" ht="13.5" thickBot="1">
      <c r="A223" s="53"/>
      <c r="B223" s="12" t="s">
        <v>16</v>
      </c>
      <c r="C223" s="24">
        <v>319094</v>
      </c>
    </row>
    <row r="224" spans="1:3" ht="13.5" thickBot="1">
      <c r="A224" s="54"/>
      <c r="B224" s="13" t="s">
        <v>38</v>
      </c>
      <c r="C224" s="26">
        <f>SUM(C212:C223)</f>
        <v>4897460</v>
      </c>
    </row>
    <row r="225" spans="1:3" ht="12.75">
      <c r="A225" s="52">
        <v>2010</v>
      </c>
      <c r="B225" s="10" t="s">
        <v>5</v>
      </c>
      <c r="C225" s="22">
        <v>326553</v>
      </c>
    </row>
    <row r="226" spans="1:3" ht="12.75">
      <c r="A226" s="53"/>
      <c r="B226" s="11" t="s">
        <v>6</v>
      </c>
      <c r="C226" s="23">
        <v>317955</v>
      </c>
    </row>
    <row r="227" spans="1:3" ht="12.75">
      <c r="A227" s="53"/>
      <c r="B227" s="11" t="s">
        <v>7</v>
      </c>
      <c r="C227" s="23">
        <v>464806</v>
      </c>
    </row>
    <row r="228" spans="1:3" ht="12.75">
      <c r="A228" s="53"/>
      <c r="B228" s="11" t="s">
        <v>8</v>
      </c>
      <c r="C228" s="23">
        <v>501629</v>
      </c>
    </row>
    <row r="229" spans="1:3" ht="12.75" customHeight="1">
      <c r="A229" s="53"/>
      <c r="B229" s="14" t="s">
        <v>9</v>
      </c>
      <c r="C229" s="23">
        <v>481324</v>
      </c>
    </row>
    <row r="230" spans="1:3" ht="12.75">
      <c r="A230" s="53"/>
      <c r="B230" s="11" t="s">
        <v>10</v>
      </c>
      <c r="C230" s="23">
        <v>494646</v>
      </c>
    </row>
    <row r="231" spans="1:3" ht="12.75">
      <c r="A231" s="53"/>
      <c r="B231" s="11" t="s">
        <v>11</v>
      </c>
      <c r="C231" s="23">
        <v>517012</v>
      </c>
    </row>
    <row r="232" spans="1:3" ht="12.75">
      <c r="A232" s="53"/>
      <c r="B232" s="11" t="s">
        <v>12</v>
      </c>
      <c r="C232" s="23">
        <v>424634</v>
      </c>
    </row>
    <row r="233" spans="1:3" ht="12.75">
      <c r="A233" s="53"/>
      <c r="B233" s="11" t="s">
        <v>13</v>
      </c>
      <c r="C233" s="23">
        <v>339880</v>
      </c>
    </row>
    <row r="234" spans="1:3" ht="12.75">
      <c r="A234" s="53"/>
      <c r="B234" s="11" t="s">
        <v>14</v>
      </c>
      <c r="C234" s="23">
        <v>548373</v>
      </c>
    </row>
    <row r="235" spans="1:3" ht="12.75">
      <c r="A235" s="53"/>
      <c r="B235" s="11" t="s">
        <v>15</v>
      </c>
      <c r="C235" s="23">
        <v>410188</v>
      </c>
    </row>
    <row r="236" spans="1:3" ht="13.5" thickBot="1">
      <c r="A236" s="53"/>
      <c r="B236" s="12" t="s">
        <v>16</v>
      </c>
      <c r="C236" s="24">
        <v>399621</v>
      </c>
    </row>
    <row r="237" spans="1:3" ht="13.5" thickBot="1">
      <c r="A237" s="54"/>
      <c r="B237" s="13" t="s">
        <v>39</v>
      </c>
      <c r="C237" s="26">
        <f>SUM(C225:C236)</f>
        <v>5226621</v>
      </c>
    </row>
    <row r="238" spans="1:3" ht="12.75">
      <c r="A238" s="52">
        <v>2011</v>
      </c>
      <c r="B238" s="10" t="s">
        <v>5</v>
      </c>
      <c r="C238" s="22">
        <v>341792</v>
      </c>
    </row>
    <row r="239" spans="1:3" ht="12.75">
      <c r="A239" s="53"/>
      <c r="B239" s="11" t="s">
        <v>6</v>
      </c>
      <c r="C239" s="23">
        <v>294037</v>
      </c>
    </row>
    <row r="240" spans="1:3" ht="12.75">
      <c r="A240" s="53"/>
      <c r="B240" s="11" t="s">
        <v>7</v>
      </c>
      <c r="C240" s="23">
        <v>399488</v>
      </c>
    </row>
    <row r="241" spans="1:3" ht="12.75">
      <c r="A241" s="53"/>
      <c r="B241" s="11" t="s">
        <v>8</v>
      </c>
      <c r="C241" s="23">
        <v>520531</v>
      </c>
    </row>
    <row r="242" spans="1:3" ht="12.75" customHeight="1">
      <c r="A242" s="53"/>
      <c r="B242" s="14" t="s">
        <v>9</v>
      </c>
      <c r="C242" s="23">
        <v>520561</v>
      </c>
    </row>
    <row r="243" spans="1:3" ht="12.75">
      <c r="A243" s="53"/>
      <c r="B243" s="11" t="s">
        <v>10</v>
      </c>
      <c r="C243" s="23">
        <v>585009</v>
      </c>
    </row>
    <row r="244" spans="1:3" ht="12.75">
      <c r="A244" s="53"/>
      <c r="B244" s="11" t="s">
        <v>11</v>
      </c>
      <c r="C244" s="23">
        <v>586997</v>
      </c>
    </row>
    <row r="245" spans="1:3" ht="12.75">
      <c r="A245" s="53"/>
      <c r="B245" s="11" t="s">
        <v>12</v>
      </c>
      <c r="C245" s="23">
        <v>450995</v>
      </c>
    </row>
    <row r="246" spans="1:3" ht="12.75">
      <c r="A246" s="53"/>
      <c r="B246" s="11" t="s">
        <v>13</v>
      </c>
      <c r="C246" s="23">
        <v>464650</v>
      </c>
    </row>
    <row r="247" spans="1:3" ht="12.75">
      <c r="A247" s="53"/>
      <c r="B247" s="11" t="s">
        <v>14</v>
      </c>
      <c r="C247" s="23">
        <v>618621</v>
      </c>
    </row>
    <row r="248" spans="1:3" ht="12.75">
      <c r="A248" s="53"/>
      <c r="B248" s="11" t="s">
        <v>15</v>
      </c>
      <c r="C248" s="23">
        <v>321253</v>
      </c>
    </row>
    <row r="249" spans="1:3" ht="13.5" thickBot="1">
      <c r="A249" s="53"/>
      <c r="B249" s="12" t="s">
        <v>16</v>
      </c>
      <c r="C249" s="24">
        <v>445835</v>
      </c>
    </row>
    <row r="250" spans="1:3" ht="13.5" thickBot="1">
      <c r="A250" s="54"/>
      <c r="B250" s="13" t="s">
        <v>40</v>
      </c>
      <c r="C250" s="26">
        <f>SUM(C238:C249)</f>
        <v>5549769</v>
      </c>
    </row>
    <row r="251" spans="1:3" ht="12.75">
      <c r="A251" s="52">
        <v>2012</v>
      </c>
      <c r="B251" s="10" t="s">
        <v>5</v>
      </c>
      <c r="C251" s="22">
        <v>262981</v>
      </c>
    </row>
    <row r="252" spans="1:3" ht="12.75">
      <c r="A252" s="53"/>
      <c r="B252" s="11" t="s">
        <v>6</v>
      </c>
      <c r="C252" s="23">
        <v>320680</v>
      </c>
    </row>
    <row r="253" spans="1:3" ht="12.75">
      <c r="A253" s="53"/>
      <c r="B253" s="11" t="s">
        <v>7</v>
      </c>
      <c r="C253" s="23">
        <v>408430</v>
      </c>
    </row>
    <row r="254" spans="1:3" ht="12.75">
      <c r="A254" s="53"/>
      <c r="B254" s="11" t="s">
        <v>8</v>
      </c>
      <c r="C254" s="23">
        <v>520283</v>
      </c>
    </row>
    <row r="255" spans="1:3" ht="12.75" customHeight="1">
      <c r="A255" s="53"/>
      <c r="B255" s="14" t="s">
        <v>9</v>
      </c>
      <c r="C255" s="23">
        <v>562429</v>
      </c>
    </row>
    <row r="256" spans="1:3" ht="12.75">
      <c r="A256" s="53"/>
      <c r="B256" s="11" t="s">
        <v>10</v>
      </c>
      <c r="C256" s="23">
        <v>511973</v>
      </c>
    </row>
    <row r="257" spans="1:3" ht="12.75">
      <c r="A257" s="53"/>
      <c r="B257" s="11" t="s">
        <v>11</v>
      </c>
      <c r="C257" s="23">
        <v>488690</v>
      </c>
    </row>
    <row r="258" spans="1:3" ht="12.75">
      <c r="A258" s="53"/>
      <c r="B258" s="11" t="s">
        <v>12</v>
      </c>
      <c r="C258" s="23">
        <v>331030</v>
      </c>
    </row>
    <row r="259" spans="1:3" ht="12.75">
      <c r="A259" s="53"/>
      <c r="B259" s="11" t="s">
        <v>13</v>
      </c>
      <c r="C259" s="23">
        <v>516634</v>
      </c>
    </row>
    <row r="260" spans="1:3" ht="12.75">
      <c r="A260" s="53"/>
      <c r="B260" s="11" t="s">
        <v>14</v>
      </c>
      <c r="C260" s="23">
        <v>551162</v>
      </c>
    </row>
    <row r="261" spans="1:3" ht="12.75">
      <c r="A261" s="53"/>
      <c r="B261" s="11" t="s">
        <v>15</v>
      </c>
      <c r="C261" s="27">
        <v>467224</v>
      </c>
    </row>
    <row r="262" spans="1:3" ht="13.5" thickBot="1">
      <c r="A262" s="53"/>
      <c r="B262" s="12" t="s">
        <v>16</v>
      </c>
      <c r="C262" s="28">
        <v>367034</v>
      </c>
    </row>
    <row r="263" spans="1:3" ht="13.5" thickBot="1">
      <c r="A263" s="54"/>
      <c r="B263" s="13" t="s">
        <v>41</v>
      </c>
      <c r="C263" s="26">
        <f>SUM(C251:C262)</f>
        <v>5308550</v>
      </c>
    </row>
    <row r="264" spans="1:3" ht="12.75">
      <c r="A264" s="52">
        <v>2013</v>
      </c>
      <c r="B264" s="10" t="s">
        <v>5</v>
      </c>
      <c r="C264" s="29">
        <v>333559</v>
      </c>
    </row>
    <row r="265" spans="1:3" ht="12.75">
      <c r="A265" s="53"/>
      <c r="B265" s="11" t="s">
        <v>6</v>
      </c>
      <c r="C265" s="30">
        <v>358819</v>
      </c>
    </row>
    <row r="266" spans="1:3" ht="12.75">
      <c r="A266" s="53"/>
      <c r="B266" s="11" t="s">
        <v>7</v>
      </c>
      <c r="C266" s="30">
        <v>435068</v>
      </c>
    </row>
    <row r="267" spans="1:3" ht="12.75">
      <c r="A267" s="53"/>
      <c r="B267" s="11" t="s">
        <v>8</v>
      </c>
      <c r="C267" s="30">
        <v>437535</v>
      </c>
    </row>
    <row r="268" spans="1:3" ht="12.75" customHeight="1">
      <c r="A268" s="53"/>
      <c r="B268" s="14" t="s">
        <v>9</v>
      </c>
      <c r="C268" s="30">
        <v>541273</v>
      </c>
    </row>
    <row r="269" spans="1:3" ht="12.75">
      <c r="A269" s="53"/>
      <c r="B269" s="11" t="s">
        <v>10</v>
      </c>
      <c r="C269" s="30">
        <v>549952</v>
      </c>
    </row>
    <row r="270" spans="1:3" ht="12.75">
      <c r="A270" s="53"/>
      <c r="B270" s="11" t="s">
        <v>11</v>
      </c>
      <c r="C270" s="30">
        <v>540862</v>
      </c>
    </row>
    <row r="271" spans="1:3" ht="12.75">
      <c r="A271" s="53"/>
      <c r="B271" s="11" t="s">
        <v>12</v>
      </c>
      <c r="C271" s="30">
        <v>453260</v>
      </c>
    </row>
    <row r="272" spans="1:3" ht="12.75">
      <c r="A272" s="53"/>
      <c r="B272" s="11" t="s">
        <v>13</v>
      </c>
      <c r="C272" s="30">
        <v>565049</v>
      </c>
    </row>
    <row r="273" spans="1:3" ht="12.75">
      <c r="A273" s="53"/>
      <c r="B273" s="11" t="s">
        <v>14</v>
      </c>
      <c r="C273" s="30">
        <v>625810</v>
      </c>
    </row>
    <row r="274" spans="1:3" ht="12.75">
      <c r="A274" s="53"/>
      <c r="B274" s="11" t="s">
        <v>15</v>
      </c>
      <c r="C274" s="30">
        <v>613347</v>
      </c>
    </row>
    <row r="275" spans="1:3" ht="13.5" thickBot="1">
      <c r="A275" s="53"/>
      <c r="B275" s="12" t="s">
        <v>16</v>
      </c>
      <c r="C275" s="24">
        <v>376082</v>
      </c>
    </row>
    <row r="276" spans="1:3" ht="13.5" thickBot="1">
      <c r="A276" s="54"/>
      <c r="B276" s="13" t="s">
        <v>42</v>
      </c>
      <c r="C276" s="26">
        <f>SUM(C264:C275)</f>
        <v>5830616</v>
      </c>
    </row>
    <row r="277" spans="1:3" ht="12.75">
      <c r="A277" s="52">
        <v>2014</v>
      </c>
      <c r="B277" s="10" t="s">
        <v>5</v>
      </c>
      <c r="C277" s="22">
        <v>429939</v>
      </c>
    </row>
    <row r="278" spans="1:3" ht="12.75">
      <c r="A278" s="53"/>
      <c r="B278" s="11" t="s">
        <v>6</v>
      </c>
      <c r="C278" s="23">
        <v>363176</v>
      </c>
    </row>
    <row r="279" spans="1:3" ht="12.75">
      <c r="A279" s="53"/>
      <c r="B279" s="11" t="s">
        <v>7</v>
      </c>
      <c r="C279" s="23">
        <v>416946</v>
      </c>
    </row>
    <row r="280" spans="1:3" ht="12.75">
      <c r="A280" s="53"/>
      <c r="B280" s="11" t="s">
        <v>8</v>
      </c>
      <c r="C280" s="23">
        <v>501151</v>
      </c>
    </row>
    <row r="281" spans="1:3" ht="12.75" customHeight="1">
      <c r="A281" s="53"/>
      <c r="B281" s="14" t="s">
        <v>9</v>
      </c>
      <c r="C281" s="23">
        <v>549861</v>
      </c>
    </row>
    <row r="282" spans="1:3" ht="12.75">
      <c r="A282" s="53"/>
      <c r="B282" s="11" t="s">
        <v>10</v>
      </c>
      <c r="C282" s="23">
        <v>534376</v>
      </c>
    </row>
    <row r="283" spans="1:3" ht="12.75">
      <c r="A283" s="53"/>
      <c r="B283" s="11" t="s">
        <v>11</v>
      </c>
      <c r="C283" s="23">
        <v>422226</v>
      </c>
    </row>
    <row r="284" spans="1:3" ht="12.75">
      <c r="A284" s="53"/>
      <c r="B284" s="11" t="s">
        <v>12</v>
      </c>
      <c r="C284" s="23">
        <v>475479</v>
      </c>
    </row>
    <row r="285" spans="1:3" ht="12.75">
      <c r="A285" s="53"/>
      <c r="B285" s="11" t="s">
        <v>13</v>
      </c>
      <c r="C285" s="23">
        <v>527236</v>
      </c>
    </row>
    <row r="286" spans="1:3" ht="12.75">
      <c r="A286" s="53"/>
      <c r="B286" s="11" t="s">
        <v>14</v>
      </c>
      <c r="C286" s="23">
        <v>471881</v>
      </c>
    </row>
    <row r="287" spans="1:3" ht="12.75">
      <c r="A287" s="53"/>
      <c r="B287" s="11" t="s">
        <v>15</v>
      </c>
      <c r="C287" s="23">
        <v>379630</v>
      </c>
    </row>
    <row r="288" spans="1:3" ht="13.5" thickBot="1">
      <c r="A288" s="53"/>
      <c r="B288" s="12" t="s">
        <v>16</v>
      </c>
      <c r="C288" s="24">
        <v>444926</v>
      </c>
    </row>
    <row r="289" spans="1:3" ht="13.5" thickBot="1">
      <c r="A289" s="54"/>
      <c r="B289" s="13" t="s">
        <v>43</v>
      </c>
      <c r="C289" s="26">
        <f>SUM(C277:C288)</f>
        <v>5516827</v>
      </c>
    </row>
    <row r="290" spans="1:3" ht="12.75">
      <c r="A290" s="52">
        <v>2015</v>
      </c>
      <c r="B290" s="10" t="s">
        <v>5</v>
      </c>
      <c r="C290" s="22">
        <v>263179</v>
      </c>
    </row>
    <row r="291" spans="1:3" ht="12.75">
      <c r="A291" s="53"/>
      <c r="B291" s="11" t="s">
        <v>6</v>
      </c>
      <c r="C291" s="23">
        <v>234762</v>
      </c>
    </row>
    <row r="292" spans="1:3" ht="12.75">
      <c r="A292" s="53"/>
      <c r="B292" s="11" t="s">
        <v>7</v>
      </c>
      <c r="C292" s="23">
        <v>405808</v>
      </c>
    </row>
    <row r="293" spans="1:3" ht="12.75">
      <c r="A293" s="53"/>
      <c r="B293" s="11" t="s">
        <v>8</v>
      </c>
      <c r="C293" s="23">
        <v>413568</v>
      </c>
    </row>
    <row r="294" spans="1:3" ht="12.75" customHeight="1">
      <c r="A294" s="53"/>
      <c r="B294" s="14" t="s">
        <v>9</v>
      </c>
      <c r="C294" s="23">
        <v>483364</v>
      </c>
    </row>
    <row r="295" spans="1:3" ht="12.75">
      <c r="A295" s="53"/>
      <c r="B295" s="11" t="s">
        <v>10</v>
      </c>
      <c r="C295" s="23">
        <v>471998</v>
      </c>
    </row>
    <row r="296" spans="1:3" ht="12.75">
      <c r="A296" s="53"/>
      <c r="B296" s="11" t="s">
        <v>11</v>
      </c>
      <c r="C296" s="23">
        <v>408978</v>
      </c>
    </row>
    <row r="297" spans="1:3" ht="12.75">
      <c r="A297" s="53"/>
      <c r="B297" s="11" t="s">
        <v>12</v>
      </c>
      <c r="C297" s="23">
        <v>473989</v>
      </c>
    </row>
    <row r="298" spans="1:3" ht="12.75">
      <c r="A298" s="53"/>
      <c r="B298" s="11" t="s">
        <v>13</v>
      </c>
      <c r="C298" s="23">
        <v>463428</v>
      </c>
    </row>
    <row r="299" spans="1:3" ht="12.75">
      <c r="A299" s="53"/>
      <c r="B299" s="11" t="s">
        <v>14</v>
      </c>
      <c r="C299" s="23">
        <v>494433</v>
      </c>
    </row>
    <row r="300" spans="1:3" ht="12.75">
      <c r="A300" s="53"/>
      <c r="B300" s="11" t="s">
        <v>15</v>
      </c>
      <c r="C300" s="23">
        <v>481636</v>
      </c>
    </row>
    <row r="301" spans="1:3" ht="13.5" thickBot="1">
      <c r="A301" s="53"/>
      <c r="B301" s="12" t="s">
        <v>16</v>
      </c>
      <c r="C301" s="24">
        <v>447724</v>
      </c>
    </row>
    <row r="302" spans="1:3" ht="13.5" thickBot="1">
      <c r="A302" s="54"/>
      <c r="B302" s="13" t="s">
        <v>44</v>
      </c>
      <c r="C302" s="26">
        <f>SUM(C290:C301)</f>
        <v>5042867</v>
      </c>
    </row>
    <row r="303" spans="1:3" ht="12.75">
      <c r="A303" s="52">
        <v>2016</v>
      </c>
      <c r="B303" s="10" t="s">
        <v>5</v>
      </c>
      <c r="C303" s="22">
        <v>250724</v>
      </c>
    </row>
    <row r="304" spans="1:3" ht="12.75">
      <c r="A304" s="53"/>
      <c r="B304" s="11" t="s">
        <v>6</v>
      </c>
      <c r="C304" s="23">
        <v>398147</v>
      </c>
    </row>
    <row r="305" spans="1:3" ht="12.75">
      <c r="A305" s="53"/>
      <c r="B305" s="11" t="s">
        <v>7</v>
      </c>
      <c r="C305" s="23">
        <v>434038</v>
      </c>
    </row>
    <row r="306" spans="1:3" ht="12.75">
      <c r="A306" s="53"/>
      <c r="B306" s="11" t="s">
        <v>8</v>
      </c>
      <c r="C306" s="23">
        <v>515306</v>
      </c>
    </row>
    <row r="307" spans="1:3" ht="12.75" customHeight="1">
      <c r="A307" s="53"/>
      <c r="B307" s="14" t="s">
        <v>9</v>
      </c>
      <c r="C307" s="23">
        <v>486713</v>
      </c>
    </row>
    <row r="308" spans="1:3" ht="12.75">
      <c r="A308" s="53"/>
      <c r="B308" s="11" t="s">
        <v>10</v>
      </c>
      <c r="C308" s="23">
        <v>418887</v>
      </c>
    </row>
    <row r="309" spans="1:3" ht="12.75">
      <c r="A309" s="53"/>
      <c r="B309" s="11" t="s">
        <v>11</v>
      </c>
      <c r="C309" s="23">
        <v>397767</v>
      </c>
    </row>
    <row r="310" spans="1:3" ht="12.75">
      <c r="A310" s="53"/>
      <c r="B310" s="11" t="s">
        <v>12</v>
      </c>
      <c r="C310" s="23">
        <v>517135</v>
      </c>
    </row>
    <row r="311" spans="1:3" ht="12.75">
      <c r="A311" s="53"/>
      <c r="B311" s="11" t="s">
        <v>13</v>
      </c>
      <c r="C311" s="23">
        <v>479369</v>
      </c>
    </row>
    <row r="312" spans="1:3" ht="12.75">
      <c r="A312" s="53"/>
      <c r="B312" s="11" t="s">
        <v>14</v>
      </c>
      <c r="C312" s="23">
        <v>543913</v>
      </c>
    </row>
    <row r="313" spans="1:3" ht="12.75">
      <c r="A313" s="53"/>
      <c r="B313" s="11" t="s">
        <v>15</v>
      </c>
      <c r="C313" s="23">
        <v>524942</v>
      </c>
    </row>
    <row r="314" spans="1:3" ht="13.5" thickBot="1">
      <c r="A314" s="53"/>
      <c r="B314" s="12" t="s">
        <v>16</v>
      </c>
      <c r="C314" s="24">
        <v>296521</v>
      </c>
    </row>
    <row r="315" spans="1:3" ht="13.5" thickBot="1">
      <c r="A315" s="54"/>
      <c r="B315" s="13" t="s">
        <v>45</v>
      </c>
      <c r="C315" s="26">
        <f>SUM(C303:C314)</f>
        <v>5263462</v>
      </c>
    </row>
    <row r="316" spans="1:3" ht="12.75">
      <c r="A316" s="52">
        <v>2017</v>
      </c>
      <c r="B316" s="10" t="s">
        <v>5</v>
      </c>
      <c r="C316" s="22">
        <v>307491</v>
      </c>
    </row>
    <row r="317" spans="1:3" ht="12.75">
      <c r="A317" s="53"/>
      <c r="B317" s="11" t="s">
        <v>6</v>
      </c>
      <c r="C317" s="23">
        <v>342856</v>
      </c>
    </row>
    <row r="318" spans="1:3" ht="12.75">
      <c r="A318" s="53"/>
      <c r="B318" s="11" t="s">
        <v>7</v>
      </c>
      <c r="C318" s="23">
        <v>418193</v>
      </c>
    </row>
    <row r="319" spans="1:3" ht="12.75">
      <c r="A319" s="53"/>
      <c r="B319" s="11" t="s">
        <v>8</v>
      </c>
      <c r="C319" s="23">
        <v>442010</v>
      </c>
    </row>
    <row r="320" spans="1:3" ht="12.75" customHeight="1">
      <c r="A320" s="53"/>
      <c r="B320" s="14" t="s">
        <v>9</v>
      </c>
      <c r="C320" s="23">
        <v>494848</v>
      </c>
    </row>
    <row r="321" spans="1:3" ht="12.75">
      <c r="A321" s="53"/>
      <c r="B321" s="11" t="s">
        <v>10</v>
      </c>
      <c r="C321" s="23">
        <v>383295</v>
      </c>
    </row>
    <row r="322" spans="1:3" ht="12.75">
      <c r="A322" s="53"/>
      <c r="B322" s="11" t="s">
        <v>11</v>
      </c>
      <c r="C322" s="23">
        <v>466360</v>
      </c>
    </row>
    <row r="323" spans="1:3" ht="12.75">
      <c r="A323" s="53"/>
      <c r="B323" s="11" t="s">
        <v>12</v>
      </c>
      <c r="C323" s="23">
        <v>499205</v>
      </c>
    </row>
    <row r="324" spans="1:3" ht="12.75">
      <c r="A324" s="53"/>
      <c r="B324" s="11" t="s">
        <v>13</v>
      </c>
      <c r="C324" s="23">
        <v>433331</v>
      </c>
    </row>
    <row r="325" spans="1:3" ht="12.75">
      <c r="A325" s="53"/>
      <c r="B325" s="11" t="s">
        <v>14</v>
      </c>
      <c r="C325" s="23">
        <v>487708</v>
      </c>
    </row>
    <row r="326" spans="1:3" ht="12.75">
      <c r="A326" s="53"/>
      <c r="B326" s="11" t="s">
        <v>15</v>
      </c>
      <c r="C326" s="23">
        <v>446775</v>
      </c>
    </row>
    <row r="327" spans="1:3" ht="13.5" thickBot="1">
      <c r="A327" s="53"/>
      <c r="B327" s="12" t="s">
        <v>16</v>
      </c>
      <c r="C327" s="24">
        <v>426543</v>
      </c>
    </row>
    <row r="328" spans="1:3" ht="13.5" thickBot="1">
      <c r="A328" s="54"/>
      <c r="B328" s="13" t="s">
        <v>46</v>
      </c>
      <c r="C328" s="26">
        <f>SUM(C316:C327)</f>
        <v>5148615</v>
      </c>
    </row>
    <row r="329" spans="1:3" ht="12.75">
      <c r="A329" s="52">
        <v>2018</v>
      </c>
      <c r="B329" s="10" t="s">
        <v>5</v>
      </c>
      <c r="C329" s="31">
        <v>274856</v>
      </c>
    </row>
    <row r="330" spans="1:3" ht="12.75">
      <c r="A330" s="53"/>
      <c r="B330" s="11" t="s">
        <v>6</v>
      </c>
      <c r="C330" s="32">
        <v>337434</v>
      </c>
    </row>
    <row r="331" spans="1:3" ht="12.75">
      <c r="A331" s="53"/>
      <c r="B331" s="11" t="s">
        <v>7</v>
      </c>
      <c r="C331" s="32">
        <v>442327</v>
      </c>
    </row>
    <row r="332" spans="1:3" ht="12.75">
      <c r="A332" s="53"/>
      <c r="B332" s="11" t="s">
        <v>8</v>
      </c>
      <c r="C332" s="32">
        <v>458193</v>
      </c>
    </row>
    <row r="333" spans="1:3" ht="12.75" customHeight="1">
      <c r="A333" s="53"/>
      <c r="B333" s="14" t="s">
        <v>9</v>
      </c>
      <c r="C333" s="32">
        <v>409842</v>
      </c>
    </row>
    <row r="334" spans="1:3" ht="12.75">
      <c r="A334" s="53"/>
      <c r="B334" s="11" t="s">
        <v>10</v>
      </c>
      <c r="C334" s="32">
        <v>384446</v>
      </c>
    </row>
    <row r="335" spans="1:3" ht="12.75">
      <c r="A335" s="53"/>
      <c r="B335" s="11" t="s">
        <v>11</v>
      </c>
      <c r="C335" s="32">
        <v>472249</v>
      </c>
    </row>
    <row r="336" spans="1:3" ht="12.75">
      <c r="A336" s="53"/>
      <c r="B336" s="11" t="s">
        <v>12</v>
      </c>
      <c r="C336" s="32">
        <v>417645</v>
      </c>
    </row>
    <row r="337" spans="1:3" ht="12.75">
      <c r="A337" s="53"/>
      <c r="B337" s="11" t="s">
        <v>13</v>
      </c>
      <c r="C337" s="32">
        <v>434262</v>
      </c>
    </row>
    <row r="338" spans="1:3" ht="12.75">
      <c r="A338" s="53"/>
      <c r="B338" s="11" t="s">
        <v>14</v>
      </c>
      <c r="C338" s="32">
        <v>456687</v>
      </c>
    </row>
    <row r="339" spans="1:3" ht="12.75">
      <c r="A339" s="53"/>
      <c r="B339" s="11" t="s">
        <v>15</v>
      </c>
      <c r="C339" s="32">
        <v>383632</v>
      </c>
    </row>
    <row r="340" spans="1:3" ht="13.5" thickBot="1">
      <c r="A340" s="53"/>
      <c r="B340" s="12" t="s">
        <v>16</v>
      </c>
      <c r="C340" s="33">
        <v>230742</v>
      </c>
    </row>
    <row r="341" spans="1:3" ht="13.5" thickBot="1">
      <c r="A341" s="54"/>
      <c r="B341" s="13" t="s">
        <v>47</v>
      </c>
      <c r="C341" s="26">
        <f>SUM(C329:C340)</f>
        <v>4702315</v>
      </c>
    </row>
    <row r="342" spans="1:3" ht="12.75">
      <c r="A342" s="52">
        <v>2019</v>
      </c>
      <c r="B342" s="10" t="s">
        <v>5</v>
      </c>
      <c r="C342" s="22">
        <v>217379</v>
      </c>
    </row>
    <row r="343" spans="1:3" ht="12.75">
      <c r="A343" s="53"/>
      <c r="B343" s="11" t="s">
        <v>6</v>
      </c>
      <c r="C343" s="23">
        <v>202991</v>
      </c>
    </row>
    <row r="344" spans="1:3" ht="12.75">
      <c r="A344" s="53"/>
      <c r="B344" s="11" t="s">
        <v>7</v>
      </c>
      <c r="C344" s="23">
        <v>257259</v>
      </c>
    </row>
    <row r="345" spans="1:3" ht="12.75">
      <c r="A345" s="53"/>
      <c r="B345" s="11" t="s">
        <v>8</v>
      </c>
      <c r="C345" s="32">
        <v>287280</v>
      </c>
    </row>
    <row r="346" spans="1:3" ht="12.75" customHeight="1">
      <c r="A346" s="53"/>
      <c r="B346" s="14" t="s">
        <v>9</v>
      </c>
      <c r="C346" s="32">
        <v>315258</v>
      </c>
    </row>
    <row r="347" spans="1:3" ht="12.75">
      <c r="A347" s="53"/>
      <c r="B347" s="11" t="s">
        <v>10</v>
      </c>
      <c r="C347" s="32">
        <v>279630</v>
      </c>
    </row>
    <row r="348" spans="1:3" ht="12.75">
      <c r="A348" s="53"/>
      <c r="B348" s="11" t="s">
        <v>11</v>
      </c>
      <c r="C348" s="32">
        <v>368063</v>
      </c>
    </row>
    <row r="349" spans="1:3" ht="12.75">
      <c r="A349" s="53"/>
      <c r="B349" s="11" t="s">
        <v>12</v>
      </c>
      <c r="C349" s="32">
        <v>315488</v>
      </c>
    </row>
    <row r="350" spans="1:3" ht="12.75">
      <c r="A350" s="53"/>
      <c r="B350" s="11" t="s">
        <v>13</v>
      </c>
      <c r="C350" s="32">
        <v>342505</v>
      </c>
    </row>
    <row r="351" spans="1:3" ht="12.75">
      <c r="A351" s="53"/>
      <c r="B351" s="11" t="s">
        <v>14</v>
      </c>
      <c r="C351" s="32">
        <v>289237</v>
      </c>
    </row>
    <row r="352" spans="1:3" ht="12.75">
      <c r="A352" s="53"/>
      <c r="B352" s="11" t="s">
        <v>15</v>
      </c>
      <c r="C352" s="32">
        <v>212901</v>
      </c>
    </row>
    <row r="353" spans="1:3" ht="13.5" thickBot="1">
      <c r="A353" s="53"/>
      <c r="B353" s="12" t="s">
        <v>16</v>
      </c>
      <c r="C353" s="33">
        <v>115405</v>
      </c>
    </row>
    <row r="354" spans="1:3" ht="13.5" thickBot="1">
      <c r="A354" s="55"/>
      <c r="B354" s="13" t="s">
        <v>48</v>
      </c>
      <c r="C354" s="26">
        <f>SUM(C342:C353)</f>
        <v>3203396</v>
      </c>
    </row>
    <row r="355" spans="1:11" s="18" customFormat="1" ht="12.75" customHeight="1">
      <c r="A355" s="20" t="s">
        <v>27</v>
      </c>
      <c r="B355" s="19"/>
      <c r="D355" s="19"/>
      <c r="E355" s="19"/>
      <c r="F355" s="19"/>
      <c r="G355" s="19"/>
      <c r="H355" s="19"/>
      <c r="I355" s="19"/>
      <c r="J355" s="19"/>
      <c r="K355" s="19"/>
    </row>
    <row r="356" ht="12.75">
      <c r="A356" s="34" t="s">
        <v>28</v>
      </c>
    </row>
  </sheetData>
  <sheetProtection/>
  <mergeCells count="27">
    <mergeCell ref="A43:A55"/>
    <mergeCell ref="A4:A16"/>
    <mergeCell ref="A17:A29"/>
    <mergeCell ref="A30:A42"/>
    <mergeCell ref="A56:A68"/>
    <mergeCell ref="A69:A81"/>
    <mergeCell ref="A95:A107"/>
    <mergeCell ref="A82:A94"/>
    <mergeCell ref="A108:A120"/>
    <mergeCell ref="A121:A133"/>
    <mergeCell ref="A134:A146"/>
    <mergeCell ref="A147:A159"/>
    <mergeCell ref="A160:A172"/>
    <mergeCell ref="A173:A185"/>
    <mergeCell ref="A186:A198"/>
    <mergeCell ref="A199:A211"/>
    <mergeCell ref="A212:A224"/>
    <mergeCell ref="A303:A315"/>
    <mergeCell ref="A316:A328"/>
    <mergeCell ref="A329:A341"/>
    <mergeCell ref="A342:A354"/>
    <mergeCell ref="A225:A237"/>
    <mergeCell ref="A238:A250"/>
    <mergeCell ref="A251:A263"/>
    <mergeCell ref="A264:A276"/>
    <mergeCell ref="A277:A289"/>
    <mergeCell ref="A290:A302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44" customWidth="1"/>
    <col min="2" max="2" width="40.140625" style="38" bestFit="1" customWidth="1"/>
    <col min="3" max="3" width="35.7109375" style="46" customWidth="1"/>
    <col min="4" max="16384" width="9.140625" style="38" customWidth="1"/>
  </cols>
  <sheetData>
    <row r="1" spans="1:3" s="1" customFormat="1" ht="19.5" customHeight="1">
      <c r="A1" s="6" t="s">
        <v>50</v>
      </c>
      <c r="B1" s="3"/>
      <c r="C1" s="4"/>
    </row>
    <row r="2" spans="1:3" s="35" customFormat="1" ht="6.75" customHeight="1" thickBot="1">
      <c r="A2" s="16"/>
      <c r="C2" s="5"/>
    </row>
    <row r="3" spans="1:3" s="36" customFormat="1" ht="26.25" thickBot="1">
      <c r="A3" s="17" t="s">
        <v>21</v>
      </c>
      <c r="B3" s="7" t="s">
        <v>23</v>
      </c>
      <c r="C3" s="45" t="s">
        <v>52</v>
      </c>
    </row>
    <row r="4" spans="1:3" ht="12.75">
      <c r="A4" s="41">
        <v>1993</v>
      </c>
      <c r="B4" s="37">
        <v>2587470</v>
      </c>
      <c r="C4" s="47"/>
    </row>
    <row r="5" spans="1:3" ht="12.75">
      <c r="A5" s="42">
        <v>1994</v>
      </c>
      <c r="B5" s="39">
        <v>3394682</v>
      </c>
      <c r="C5" s="48">
        <f>(B5-B4)/B4</f>
        <v>0.31196960737709034</v>
      </c>
    </row>
    <row r="6" spans="1:3" ht="12.75">
      <c r="A6" s="42">
        <v>1995</v>
      </c>
      <c r="B6" s="39">
        <v>3967977</v>
      </c>
      <c r="C6" s="48">
        <f aca="true" t="shared" si="0" ref="C6:C29">(B6-B5)/B5</f>
        <v>0.16888032516742363</v>
      </c>
    </row>
    <row r="7" spans="1:3" ht="12.75">
      <c r="A7" s="42">
        <v>1996</v>
      </c>
      <c r="B7" s="39">
        <v>3811935</v>
      </c>
      <c r="C7" s="48">
        <f t="shared" si="0"/>
        <v>-0.03932532875064548</v>
      </c>
    </row>
    <row r="8" spans="1:3" ht="12.75">
      <c r="A8" s="42">
        <v>1997</v>
      </c>
      <c r="B8" s="39">
        <v>3654218</v>
      </c>
      <c r="C8" s="48">
        <f t="shared" si="0"/>
        <v>-0.041374525011575486</v>
      </c>
    </row>
    <row r="9" spans="1:3" ht="12.75">
      <c r="A9" s="42">
        <v>1998</v>
      </c>
      <c r="B9" s="39">
        <v>3515345</v>
      </c>
      <c r="C9" s="48">
        <f t="shared" si="0"/>
        <v>-0.03800347981428585</v>
      </c>
    </row>
    <row r="10" spans="1:3" ht="12.75">
      <c r="A10" s="42">
        <v>1999</v>
      </c>
      <c r="B10" s="39">
        <v>2970504</v>
      </c>
      <c r="C10" s="48">
        <f t="shared" si="0"/>
        <v>-0.15498933959540245</v>
      </c>
    </row>
    <row r="11" spans="1:3" ht="12.75">
      <c r="A11" s="42">
        <v>2000</v>
      </c>
      <c r="B11" s="39">
        <v>2623315</v>
      </c>
      <c r="C11" s="48">
        <f t="shared" si="0"/>
        <v>-0.11687881921721027</v>
      </c>
    </row>
    <row r="12" spans="1:3" ht="12.75">
      <c r="A12" s="42">
        <v>2001</v>
      </c>
      <c r="B12" s="39">
        <v>2714611</v>
      </c>
      <c r="C12" s="48">
        <f t="shared" si="0"/>
        <v>0.034801767992025355</v>
      </c>
    </row>
    <row r="13" spans="1:3" ht="12.75">
      <c r="A13" s="42">
        <v>2002</v>
      </c>
      <c r="B13" s="39">
        <v>2601325</v>
      </c>
      <c r="C13" s="48">
        <f t="shared" si="0"/>
        <v>-0.04173194612414081</v>
      </c>
    </row>
    <row r="14" spans="1:3" ht="12.75">
      <c r="A14" s="42">
        <v>2003</v>
      </c>
      <c r="B14" s="39">
        <v>2704338</v>
      </c>
      <c r="C14" s="48">
        <f t="shared" si="0"/>
        <v>0.03960020374232363</v>
      </c>
    </row>
    <row r="15" spans="1:3" ht="12.75">
      <c r="A15" s="42">
        <v>2004</v>
      </c>
      <c r="B15" s="39">
        <v>2728977</v>
      </c>
      <c r="C15" s="48">
        <f t="shared" si="0"/>
        <v>0.009110917348349208</v>
      </c>
    </row>
    <row r="16" spans="1:3" ht="12.75">
      <c r="A16" s="42">
        <v>2005</v>
      </c>
      <c r="B16" s="39">
        <v>3039622</v>
      </c>
      <c r="C16" s="48">
        <f t="shared" si="0"/>
        <v>0.1138320330292267</v>
      </c>
    </row>
    <row r="17" spans="1:3" ht="12.75">
      <c r="A17" s="42">
        <v>2006</v>
      </c>
      <c r="B17" s="39">
        <v>3422927</v>
      </c>
      <c r="C17" s="48">
        <f t="shared" si="0"/>
        <v>0.12610285094659796</v>
      </c>
    </row>
    <row r="18" spans="1:3" ht="12.75">
      <c r="A18" s="42">
        <v>2007</v>
      </c>
      <c r="B18" s="39">
        <v>3944945</v>
      </c>
      <c r="C18" s="48">
        <f t="shared" si="0"/>
        <v>0.15250631988353827</v>
      </c>
    </row>
    <row r="19" spans="1:3" ht="12.75">
      <c r="A19" s="42">
        <v>2008</v>
      </c>
      <c r="B19" s="39">
        <v>4219257</v>
      </c>
      <c r="C19" s="48">
        <f t="shared" si="0"/>
        <v>0.0695350632264835</v>
      </c>
    </row>
    <row r="20" spans="1:3" ht="12.75">
      <c r="A20" s="42">
        <v>2009</v>
      </c>
      <c r="B20" s="39">
        <v>4897460</v>
      </c>
      <c r="C20" s="48">
        <f t="shared" si="0"/>
        <v>0.16073991226417353</v>
      </c>
    </row>
    <row r="21" spans="1:3" ht="12.75">
      <c r="A21" s="42">
        <v>2010</v>
      </c>
      <c r="B21" s="39">
        <v>5226621</v>
      </c>
      <c r="C21" s="48">
        <f t="shared" si="0"/>
        <v>0.06721055404229948</v>
      </c>
    </row>
    <row r="22" spans="1:3" ht="12.75">
      <c r="A22" s="42">
        <v>2011</v>
      </c>
      <c r="B22" s="39">
        <v>5549769</v>
      </c>
      <c r="C22" s="48">
        <f t="shared" si="0"/>
        <v>0.06182732591477362</v>
      </c>
    </row>
    <row r="23" spans="1:3" ht="12.75">
      <c r="A23" s="42">
        <v>2012</v>
      </c>
      <c r="B23" s="39">
        <v>5308550</v>
      </c>
      <c r="C23" s="48">
        <f t="shared" si="0"/>
        <v>-0.04346469195384529</v>
      </c>
    </row>
    <row r="24" spans="1:3" ht="12.75">
      <c r="A24" s="42">
        <v>2013</v>
      </c>
      <c r="B24" s="39">
        <v>5830616</v>
      </c>
      <c r="C24" s="48">
        <f t="shared" si="0"/>
        <v>0.09834436898964878</v>
      </c>
    </row>
    <row r="25" spans="1:3" ht="12.75">
      <c r="A25" s="42">
        <v>2014</v>
      </c>
      <c r="B25" s="39">
        <v>5516827</v>
      </c>
      <c r="C25" s="48">
        <f t="shared" si="0"/>
        <v>-0.05381746971503525</v>
      </c>
    </row>
    <row r="26" spans="1:3" ht="12.75">
      <c r="A26" s="42">
        <v>2015</v>
      </c>
      <c r="B26" s="39">
        <v>5042867</v>
      </c>
      <c r="C26" s="48">
        <f t="shared" si="0"/>
        <v>-0.08591170250580632</v>
      </c>
    </row>
    <row r="27" spans="1:3" ht="12.75">
      <c r="A27" s="42">
        <v>2016</v>
      </c>
      <c r="B27" s="39">
        <v>5263462</v>
      </c>
      <c r="C27" s="48">
        <f t="shared" si="0"/>
        <v>0.04374396548629976</v>
      </c>
    </row>
    <row r="28" spans="1:3" ht="12.75">
      <c r="A28" s="42">
        <v>2017</v>
      </c>
      <c r="B28" s="39">
        <v>5148615</v>
      </c>
      <c r="C28" s="48">
        <f t="shared" si="0"/>
        <v>-0.021819669259510184</v>
      </c>
    </row>
    <row r="29" spans="1:3" ht="12.75">
      <c r="A29" s="42">
        <v>2018</v>
      </c>
      <c r="B29" s="39">
        <v>4702315</v>
      </c>
      <c r="C29" s="48">
        <f t="shared" si="0"/>
        <v>-0.0866835061467987</v>
      </c>
    </row>
    <row r="30" spans="1:3" ht="13.5" thickBot="1">
      <c r="A30" s="43">
        <v>2019</v>
      </c>
      <c r="B30" s="40">
        <v>3203396</v>
      </c>
      <c r="C30" s="49"/>
    </row>
    <row r="31" spans="1:11" s="18" customFormat="1" ht="12.75" customHeight="1">
      <c r="A31" s="20" t="s">
        <v>27</v>
      </c>
      <c r="B31" s="19"/>
      <c r="D31" s="19"/>
      <c r="E31" s="19"/>
      <c r="F31" s="19"/>
      <c r="G31" s="19"/>
      <c r="H31" s="19"/>
      <c r="I31" s="19"/>
      <c r="J31" s="19"/>
      <c r="K31" s="19"/>
    </row>
    <row r="32" spans="1:3" s="1" customFormat="1" ht="12.75">
      <c r="A32" s="34" t="s">
        <v>51</v>
      </c>
      <c r="C3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2010-01-25T19:53:52Z</cp:lastPrinted>
  <dcterms:created xsi:type="dcterms:W3CDTF">2006-02-24T09:38:25Z</dcterms:created>
  <dcterms:modified xsi:type="dcterms:W3CDTF">2020-03-09T12:12:55Z</dcterms:modified>
  <cp:category/>
  <cp:version/>
  <cp:contentType/>
  <cp:contentStatus/>
</cp:coreProperties>
</file>