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320" windowHeight="4830" tabRatio="601" activeTab="0"/>
  </bookViews>
  <sheets>
    <sheet name="1.B. " sheetId="1" r:id="rId1"/>
    <sheet name="1.2-3" sheetId="2" r:id="rId2"/>
    <sheet name="1.4" sheetId="3" r:id="rId3"/>
    <sheet name="1.5-20" sheetId="4" r:id="rId4"/>
    <sheet name="1.21-23" sheetId="5" r:id="rId5"/>
    <sheet name="1.24-26" sheetId="6" r:id="rId6"/>
    <sheet name="1.27" sheetId="7" r:id="rId7"/>
    <sheet name="1.28-43" sheetId="8" r:id="rId8"/>
    <sheet name="1.44-46" sheetId="9" r:id="rId9"/>
    <sheet name="1.47-49" sheetId="10" r:id="rId10"/>
    <sheet name="1.50" sheetId="11" r:id="rId11"/>
    <sheet name="1.51" sheetId="12" r:id="rId12"/>
  </sheets>
  <definedNames/>
  <calcPr fullCalcOnLoad="1"/>
</workbook>
</file>

<file path=xl/sharedStrings.xml><?xml version="1.0" encoding="utf-8"?>
<sst xmlns="http://schemas.openxmlformats.org/spreadsheetml/2006/main" count="1764" uniqueCount="364">
  <si>
    <t>Total</t>
  </si>
  <si>
    <t>Service of labor force</t>
  </si>
  <si>
    <t>Foreign labor force</t>
  </si>
  <si>
    <t>Number</t>
  </si>
  <si>
    <t>Withdrawal of a certificate of deposit</t>
  </si>
  <si>
    <t>Pay late fees (clearance)</t>
  </si>
  <si>
    <t>Attestation work ratification</t>
  </si>
  <si>
    <t>Prior approvals to import foreign labor force</t>
  </si>
  <si>
    <t>Secretariat</t>
  </si>
  <si>
    <t>Deaprtment of Labor - North Lebanon</t>
  </si>
  <si>
    <t>Deaprtment of Labor - South Lebanon</t>
  </si>
  <si>
    <t>Deaprtment of Labor - Bekaa</t>
  </si>
  <si>
    <t>Deaprtment of Labor - Baalbeck Hermel</t>
  </si>
  <si>
    <t>Recruitment</t>
  </si>
  <si>
    <t>Establishments</t>
  </si>
  <si>
    <t>Ratification of work statements</t>
  </si>
  <si>
    <t>Address change of agencies importing femaile maids</t>
  </si>
  <si>
    <t>Renewing the registration files of establishments and corporations</t>
  </si>
  <si>
    <t>Statements for newly registered establishments and corporations</t>
  </si>
  <si>
    <t>Card for an office representative</t>
  </si>
  <si>
    <t>Form for a license of an agency importing female maids</t>
  </si>
  <si>
    <t>Human resources department of Syrian workers</t>
  </si>
  <si>
    <t>Work permits given for the first time</t>
  </si>
  <si>
    <t>Renewed work permits</t>
  </si>
  <si>
    <t>Non approval of work permit application form</t>
  </si>
  <si>
    <t>Application forms / Transactions</t>
  </si>
  <si>
    <t>Deaprtment of control of foreign labor force</t>
  </si>
  <si>
    <t>Preliminary approval to import and recruit foreign employees</t>
  </si>
  <si>
    <t>Preliminary approval</t>
  </si>
  <si>
    <t>Work permit for the first time</t>
  </si>
  <si>
    <t>Issuing work permits for the first time</t>
  </si>
  <si>
    <t>Issuing renewed work permits</t>
  </si>
  <si>
    <t>Service of labor and of professional relationships</t>
  </si>
  <si>
    <t>Trade unions and federations elections</t>
  </si>
  <si>
    <t>Internal regulations</t>
  </si>
  <si>
    <t>Miscellaneous correspondences</t>
  </si>
  <si>
    <t>Collective work complaints and mediations</t>
  </si>
  <si>
    <t>Miscellaneous</t>
  </si>
  <si>
    <t>Work permits investigation</t>
  </si>
  <si>
    <t xml:space="preserve"> Request for the establishment of trade unions and federations</t>
  </si>
  <si>
    <t>Department of Labour Inspection and prevention and safety</t>
  </si>
  <si>
    <t>Department of professional relationships and trade unions</t>
  </si>
  <si>
    <t>Department of investigation and of labor cases</t>
  </si>
  <si>
    <t>Disclaimers</t>
  </si>
  <si>
    <t>Regional works and reviews</t>
  </si>
  <si>
    <t>Internal regulations of establishments</t>
  </si>
  <si>
    <t>Amicable resolution</t>
  </si>
  <si>
    <t>Regional works</t>
  </si>
  <si>
    <t>Saved complaints</t>
  </si>
  <si>
    <t>Complaints under investigation</t>
  </si>
  <si>
    <t>Approved internal regulations</t>
  </si>
  <si>
    <t>General assembly</t>
  </si>
  <si>
    <t>Lawsuits of the arbitrage board</t>
  </si>
  <si>
    <t>Investigation of prior and preliminary approvals</t>
  </si>
  <si>
    <t>Withdrawal termination of work permit</t>
  </si>
  <si>
    <t>Engine permits</t>
  </si>
  <si>
    <t>Request to establisg trade unions</t>
  </si>
  <si>
    <t>Collective complaints and consultation</t>
  </si>
  <si>
    <t>Trade unions balance sheet and accounts closing</t>
  </si>
  <si>
    <t>Lawsuit pending review</t>
  </si>
  <si>
    <t>Trade unions complaints and objections</t>
  </si>
  <si>
    <t>Collective labor contracts</t>
  </si>
  <si>
    <t>Trade unions elections</t>
  </si>
  <si>
    <t>Individual complaints</t>
  </si>
  <si>
    <t>Regional departments</t>
  </si>
  <si>
    <t>North Lebanon</t>
  </si>
  <si>
    <t>Complaints and investigation</t>
  </si>
  <si>
    <t>Foreign workers</t>
  </si>
  <si>
    <t>Inspection</t>
  </si>
  <si>
    <t>South Lebanon</t>
  </si>
  <si>
    <t>Nabatieh</t>
  </si>
  <si>
    <t>Deaprtment of Labor - Nabatieh</t>
  </si>
  <si>
    <t>Inspection and investigation</t>
  </si>
  <si>
    <t>Bekaa</t>
  </si>
  <si>
    <t>Mount-Lebanon</t>
  </si>
  <si>
    <t>Baalbeck-Hermel</t>
  </si>
  <si>
    <t>Work inspection</t>
  </si>
  <si>
    <t>Transactions</t>
  </si>
  <si>
    <t>Inspection and trade unions</t>
  </si>
  <si>
    <t>Regular and unexpected inspection</t>
  </si>
  <si>
    <t>Work permits inspection</t>
  </si>
  <si>
    <t>Disclaimer</t>
  </si>
  <si>
    <t>Engine permit</t>
  </si>
  <si>
    <t>Trade union establishment request</t>
  </si>
  <si>
    <t>Establishments internal regulations</t>
  </si>
  <si>
    <t>Source: Ministry of Labor</t>
  </si>
  <si>
    <t>Inspection of work cases</t>
  </si>
  <si>
    <t>Inspection in workers' complaints</t>
  </si>
  <si>
    <t>Inspection in collective work conflicts</t>
  </si>
  <si>
    <t>Inspection in labor lawsuits</t>
  </si>
  <si>
    <t>Investigation in lawsuits against agencies importing female maids</t>
  </si>
  <si>
    <t>Professional training and recruitment</t>
  </si>
  <si>
    <t>Registering establishments and corporations in the recruitement department</t>
  </si>
  <si>
    <t>Work attestation ratification</t>
  </si>
  <si>
    <t>Renewing registration files of establishments and corporations</t>
  </si>
  <si>
    <t>license of an agency importing female maids</t>
  </si>
  <si>
    <t>Work permits</t>
  </si>
  <si>
    <t>Renewing work permits</t>
  </si>
  <si>
    <t>Approval of prior approval of work permits</t>
  </si>
  <si>
    <t>Total transactions of the Service of labor and of professional relationships</t>
  </si>
  <si>
    <t>Total application forms / transactions of the service of labor force</t>
  </si>
  <si>
    <t>Total application forms / transactions of the regional departments</t>
  </si>
  <si>
    <t>Investigation of employees' complaints</t>
  </si>
  <si>
    <t>Lawsuits against agencies importing foreign maids</t>
  </si>
  <si>
    <t>Registration attestations of establishments and corporations</t>
  </si>
  <si>
    <t>Total transactions of the Ministry of Labor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</si>
  <si>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</si>
  <si>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</si>
  <si>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</si>
  <si>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</si>
  <si>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</si>
  <si>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</si>
  <si>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</si>
  <si>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</si>
  <si>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</si>
  <si>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</si>
  <si>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</si>
  <si>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</si>
  <si>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2010</t>
  </si>
  <si>
    <t>Table assembled by CAS</t>
  </si>
  <si>
    <t>Profession</t>
  </si>
  <si>
    <t>Female maid</t>
  </si>
  <si>
    <t>Male cleaner</t>
  </si>
  <si>
    <t>Carrier</t>
  </si>
  <si>
    <t>Farmer</t>
  </si>
  <si>
    <t>Male Maid</t>
  </si>
  <si>
    <t>Baker</t>
  </si>
  <si>
    <t>Female Cleaner</t>
  </si>
  <si>
    <t>Manager</t>
  </si>
  <si>
    <t>Cook</t>
  </si>
  <si>
    <t>Employer</t>
  </si>
  <si>
    <t>Station employee</t>
  </si>
  <si>
    <t>Teacher</t>
  </si>
  <si>
    <t>Employee</t>
  </si>
  <si>
    <t>Egypt</t>
  </si>
  <si>
    <t>Sudan</t>
  </si>
  <si>
    <t>Jordan</t>
  </si>
  <si>
    <t>Eritria</t>
  </si>
  <si>
    <t>Algeria</t>
  </si>
  <si>
    <t>Kuwait</t>
  </si>
  <si>
    <t>Morocco</t>
  </si>
  <si>
    <t>Somalia</t>
  </si>
  <si>
    <t>Saudi Arabia</t>
  </si>
  <si>
    <t>Tunisia</t>
  </si>
  <si>
    <t>Yemen</t>
  </si>
  <si>
    <t>Africa</t>
  </si>
  <si>
    <t>Congo</t>
  </si>
  <si>
    <t>Angola</t>
  </si>
  <si>
    <t>East Africa</t>
  </si>
  <si>
    <t>Ethiopia</t>
  </si>
  <si>
    <t>Madagascar</t>
  </si>
  <si>
    <t>Kenya</t>
  </si>
  <si>
    <t>Togo</t>
  </si>
  <si>
    <t>Nigeria</t>
  </si>
  <si>
    <t>Burkina Faso</t>
  </si>
  <si>
    <t>Senegal</t>
  </si>
  <si>
    <t>Benin</t>
  </si>
  <si>
    <t>Ghana</t>
  </si>
  <si>
    <t>Liberia</t>
  </si>
  <si>
    <t>Mali</t>
  </si>
  <si>
    <t>Gambia</t>
  </si>
  <si>
    <t>Niger</t>
  </si>
  <si>
    <t>Sierra Leone</t>
  </si>
  <si>
    <t>America</t>
  </si>
  <si>
    <t>Bahamas</t>
  </si>
  <si>
    <t>Cuba</t>
  </si>
  <si>
    <t>Haiti</t>
  </si>
  <si>
    <t>United States of America</t>
  </si>
  <si>
    <t>Canada</t>
  </si>
  <si>
    <t>South America</t>
  </si>
  <si>
    <t>Colombia</t>
  </si>
  <si>
    <t>Ecuador</t>
  </si>
  <si>
    <t>Brazil</t>
  </si>
  <si>
    <t>Paragway</t>
  </si>
  <si>
    <t>Peru</t>
  </si>
  <si>
    <t>Uruguay</t>
  </si>
  <si>
    <t>Venezuela</t>
  </si>
  <si>
    <t>Bangladesh</t>
  </si>
  <si>
    <t>Nepal</t>
  </si>
  <si>
    <t>China</t>
  </si>
  <si>
    <t>Japan</t>
  </si>
  <si>
    <t>Sri Lanka</t>
  </si>
  <si>
    <t>India</t>
  </si>
  <si>
    <t>Pakistan</t>
  </si>
  <si>
    <t>Iran</t>
  </si>
  <si>
    <t>Philippines</t>
  </si>
  <si>
    <t>Indonesia</t>
  </si>
  <si>
    <t>Thailand</t>
  </si>
  <si>
    <t>Malaysia</t>
  </si>
  <si>
    <t>Europe</t>
  </si>
  <si>
    <t>Armenia</t>
  </si>
  <si>
    <t>Romania</t>
  </si>
  <si>
    <t>Ukraine</t>
  </si>
  <si>
    <t>Hungary</t>
  </si>
  <si>
    <t>Russian Federation</t>
  </si>
  <si>
    <t>Bulgaria</t>
  </si>
  <si>
    <t>Czech Republic</t>
  </si>
  <si>
    <t>Croatia</t>
  </si>
  <si>
    <t>Poland</t>
  </si>
  <si>
    <t>Slovakia</t>
  </si>
  <si>
    <t>Slovenia</t>
  </si>
  <si>
    <t>Turkey</t>
  </si>
  <si>
    <t>Greece</t>
  </si>
  <si>
    <t>Denmark</t>
  </si>
  <si>
    <t>Sweden</t>
  </si>
  <si>
    <t>Switzerland</t>
  </si>
  <si>
    <t>France</t>
  </si>
  <si>
    <t>Italy</t>
  </si>
  <si>
    <t>Germany</t>
  </si>
  <si>
    <t>Ireland</t>
  </si>
  <si>
    <t>Netherlands</t>
  </si>
  <si>
    <t>Belgium</t>
  </si>
  <si>
    <t>Portugal</t>
  </si>
  <si>
    <t>Austria</t>
  </si>
  <si>
    <t>Spain</t>
  </si>
  <si>
    <t>Serbia</t>
  </si>
  <si>
    <t>Australia</t>
  </si>
  <si>
    <t>New Zealand</t>
  </si>
  <si>
    <t>European Union</t>
  </si>
  <si>
    <t>United Kingdom</t>
  </si>
  <si>
    <t>All countries</t>
  </si>
  <si>
    <t>Other European Countries</t>
  </si>
  <si>
    <t>Miscellaneous - Monaco</t>
  </si>
  <si>
    <t>Miscellaneous - Yugoslavia</t>
  </si>
  <si>
    <t>North Africa</t>
  </si>
  <si>
    <t>Libyan Arab Jamahiriya</t>
  </si>
  <si>
    <t>Other African countries</t>
  </si>
  <si>
    <t>Côte d'Ivoire</t>
  </si>
  <si>
    <t>Cameroon</t>
  </si>
  <si>
    <t>Guinea</t>
  </si>
  <si>
    <t>Guinea-Bissau</t>
  </si>
  <si>
    <t>Mauritius</t>
  </si>
  <si>
    <t>North America</t>
  </si>
  <si>
    <t>United States</t>
  </si>
  <si>
    <t>Central America and Caribbean</t>
  </si>
  <si>
    <t>Paraguay</t>
  </si>
  <si>
    <t>Asia</t>
  </si>
  <si>
    <t>Near and Middle Eastern countries</t>
  </si>
  <si>
    <t>Iraq</t>
  </si>
  <si>
    <t>Palestinian Territory, Occupied</t>
  </si>
  <si>
    <t>Syrian Arab Republic</t>
  </si>
  <si>
    <t>Other Asian countries</t>
  </si>
  <si>
    <t>Viet-Nam</t>
  </si>
  <si>
    <t>Oceania and Polar Regions</t>
  </si>
  <si>
    <t>Australia and Newzealand</t>
  </si>
  <si>
    <t>Other countries of Oceania and Polar Regions</t>
  </si>
  <si>
    <t>ACP</t>
  </si>
  <si>
    <t>Figi</t>
  </si>
  <si>
    <t>Guinea Bissau</t>
  </si>
  <si>
    <t>MBC</t>
  </si>
  <si>
    <t>OPEC</t>
  </si>
  <si>
    <t>Economic zone</t>
  </si>
  <si>
    <t>MEDA</t>
  </si>
  <si>
    <t>ASEAN</t>
  </si>
  <si>
    <t>LAC</t>
  </si>
  <si>
    <t>SAARC</t>
  </si>
  <si>
    <t>EU 27</t>
  </si>
  <si>
    <t>EZ 16</t>
  </si>
  <si>
    <t>WBCs</t>
  </si>
  <si>
    <t>NAFTA</t>
  </si>
  <si>
    <t>MERCOSUR</t>
  </si>
  <si>
    <t>NICs</t>
  </si>
  <si>
    <t>Korea, Republic of</t>
  </si>
  <si>
    <t>DAEs</t>
  </si>
  <si>
    <t>APEC</t>
  </si>
  <si>
    <t>LDC</t>
  </si>
  <si>
    <t>Congo, Democratic Republic of</t>
  </si>
  <si>
    <t>IEA</t>
  </si>
  <si>
    <t>Arab zone</t>
  </si>
  <si>
    <t>Arab Peninsula</t>
  </si>
  <si>
    <t>Fertile Crescent</t>
  </si>
  <si>
    <t>OAPEC</t>
  </si>
  <si>
    <t>Energy zone</t>
  </si>
  <si>
    <t>Arab world / League</t>
  </si>
  <si>
    <t>UMA</t>
  </si>
  <si>
    <t>GCC</t>
  </si>
  <si>
    <t>Geographic zone</t>
  </si>
  <si>
    <t>Bahrain</t>
  </si>
  <si>
    <t>Mauritania</t>
  </si>
  <si>
    <t>Djibouti</t>
  </si>
  <si>
    <t>Georgia</t>
  </si>
  <si>
    <t>Cyprus</t>
  </si>
  <si>
    <t>Finland</t>
  </si>
  <si>
    <t>Moldova</t>
  </si>
  <si>
    <t>Yugoslav</t>
  </si>
  <si>
    <t>Albania</t>
  </si>
  <si>
    <t>Montenegro</t>
  </si>
  <si>
    <t>Norway</t>
  </si>
  <si>
    <t>Chad</t>
  </si>
  <si>
    <t>South Africa</t>
  </si>
  <si>
    <t>Swaziland</t>
  </si>
  <si>
    <t>Mozambique</t>
  </si>
  <si>
    <t>Trinidad and Tobago</t>
  </si>
  <si>
    <t>Panama</t>
  </si>
  <si>
    <t>El Salvador</t>
  </si>
  <si>
    <t>Argentina</t>
  </si>
  <si>
    <t>Latin</t>
  </si>
  <si>
    <t>Chile</t>
  </si>
  <si>
    <t>Afghanistan</t>
  </si>
  <si>
    <t>Kazakhstan</t>
  </si>
  <si>
    <t>Singapore</t>
  </si>
  <si>
    <t>Uzbekistan</t>
  </si>
  <si>
    <t>Oceania and polar regions</t>
  </si>
  <si>
    <t>Fiji</t>
  </si>
  <si>
    <t>Tanzania</t>
  </si>
  <si>
    <t>Under study</t>
  </si>
  <si>
    <t>EFTA</t>
  </si>
  <si>
    <t>Guinee</t>
  </si>
  <si>
    <t>Seychelles</t>
  </si>
  <si>
    <t>Latino</t>
  </si>
  <si>
    <t>Korea, Democratic People's Republic</t>
  </si>
  <si>
    <t>1. B. LABOR</t>
  </si>
  <si>
    <t>Table 1.2 - Work permits by profession given for the first time</t>
  </si>
  <si>
    <t>Table 1.3 - Renewed work permits by profession</t>
  </si>
  <si>
    <t>Table 1.4 - Work permits by nationality given for the first time.  Geographical zones of EU Geonomenclature 2010</t>
  </si>
  <si>
    <t>Table 1.5 - Work permits by nationality given for the first time.  Economic zones of EU Geonomenclature 2010 - African, Caribbean and Pacific Countries (ACP)</t>
  </si>
  <si>
    <t>Table 1.6 - Work permits by nationality given for the first time.  Economic zones of EU Geonomenclature 2010 - Mediterranean basin countries (MBC) (Excluding EU)</t>
  </si>
  <si>
    <t>Table 1.7 - Work permits by nationality given for the first time.  Economic zones of EU Geonomenclature 2010 - Union for the Mediterranean (MEDA) (Excluding EU)</t>
  </si>
  <si>
    <t>Table 1.8 - Work permits by nationality given for the first time.  Economic zones of EU Geonomenclature 2010 - Association of South-East Asian Nations (ASEAN)</t>
  </si>
  <si>
    <t>Table 1.9 - Work permits by nationality given for the first time.  Economic zones of EU Geonomenclature 2010 - Latin America Countries (LAC)</t>
  </si>
  <si>
    <t>Table 1.10 - Work permits by nationality given for the first time.  Economic zones of EU Geonomenclature 2010 - South Asian Association for Regional Cooperation (SAARC)</t>
  </si>
  <si>
    <t>Table 1.11 - Work permits by nationality given for the first time.  Economic zones of EU Geonomenclature 2010 - European Union 27 (EU 27)</t>
  </si>
  <si>
    <t>Table 1.13 - Work permits by nationality given for the first time.  Economic zones of EU Geonomenclature 2010 - Western Balkan Countries (WBCs)</t>
  </si>
  <si>
    <t>Table 1.14 - Work permits by nationality given for the first time.  Economic zones of EU Geonomenclature 2010 - North American Free Trade Agreement (NAFTA)</t>
  </si>
  <si>
    <t>Table 1.15 - Work permits by nationality given for the first time.  Economic zones of EU Geonomenclature 2010 - South American Common Market (MERCOSUR)</t>
  </si>
  <si>
    <t>Table 1.16 - Work permits by nationality given for the first time.  Economic zones of EU Geonomenclature 2010 - Newly Industrialized Asian Countries (NICs)</t>
  </si>
  <si>
    <t>Table 1.17 - Work permits by nationality given for the first time.  Economic zones of EU Geonomenclature 2010 - Dynamic Asian Economies (DAEs)</t>
  </si>
  <si>
    <t>Table 1.18 - Work permits by nationality given for the first time.  Economic zones of EU Geonomenclature 2010 - Asia Pacific Economic Cooperation (APEC)</t>
  </si>
  <si>
    <t>Table 1.12 - Work permits by nationality given for the first time.  Economic zones of EU Geonomenclature 2010 - Extra-Euro-zone 16 (EZ 16)</t>
  </si>
  <si>
    <t>Table 1.20 - Work permits by nationality given for the first time.  Economic zones of EU Geonomenclature 2010 - Commonwealth of Independent States (CIS)</t>
  </si>
  <si>
    <t>CIS</t>
  </si>
  <si>
    <t>Table 1.21 - Work permits by nationality given for the first time.  Energy zones. International Energy Agency (IEA)</t>
  </si>
  <si>
    <t>Table 1.24 - Work permits by nationality given for the first time.  Arab zones. Arab World / League</t>
  </si>
  <si>
    <t>Table 1.25 - Work permits by nationality given for the first time.  Arab zones. Gulf Cooperation Council (GCC)</t>
  </si>
  <si>
    <t>Table 1.26 - Work permits by nationality given for the first time.  Arab zones. Union du Maghreb Arabe (UMA)</t>
  </si>
  <si>
    <t>Table 1.27 - Renewed work permits by nationality. Geographical zones of EU Geonomenclature 2010</t>
  </si>
  <si>
    <t>Table 1.28 - Renewed work permits by nationality.  Economic zones of EU Geonomenclature 2010 - European Free Trade Association (EFTA)</t>
  </si>
  <si>
    <t>Table 1.29 - Work permits by nationality given for the first time.  Economic zones of EU Geonomenclature 2010 - African, Caribbean and Pacific Countries (ACP)</t>
  </si>
  <si>
    <t>Table 1.30 - Renewed work permits by nationality.  Economic zones of EU Geonomenclature 2010 - Mediterranean basin countries (MBC) (Excluding EU)</t>
  </si>
  <si>
    <t>Table 1.31 - Renewed work permits by nationality.  Economic zones of EU Geonomenclature 2010 - Union for the Mediterranean (MEDA) (Excluding EU)</t>
  </si>
  <si>
    <t>Table 1.32 - Renewed work permits by nationality.  Economic zones of EU Geonomenclature 2010 - Association of South-East Asian Nations (ASEAN)</t>
  </si>
  <si>
    <t>Table 1.33 - Renewed work permits by nationality.  Economic zones of EU Geonomenclature 2010 - Latin America Countries (LAC)</t>
  </si>
  <si>
    <t>Table 1.34 - Renewed work permits by nationality.  Economic zones of EU Geonomenclature 2010 - South Asian Association for Regional Cooperation (SAARC)</t>
  </si>
  <si>
    <t>Table 1.35 - Renewed work permits by nationality.  Economic zones of EU Geonomenclature 2010 - European Union 27 (EU 27)</t>
  </si>
  <si>
    <t>Table 1.36 - Renewed work permits by nationality.  Economic zones of EU Geonomenclature 2010 - Euro-zone 16 (EZ 16)</t>
  </si>
  <si>
    <t>Table 1.37 - Renewed work permits by nationality.  Economic zones of EU Geonomenclature 2010 - Western Balkan Countries (WBCs)</t>
  </si>
  <si>
    <t>Table 1.38 - Renewed work permits by nationality.  Economic zones of EU Geonomenclature 2010 - North American Free Trade Agreement (NAFTA)</t>
  </si>
  <si>
    <t>Table 1.39 - Renewed work permits by nationality.  Economic zones of EU Geonomenclature 2010 - South American Common Market (MERCOSUR)</t>
  </si>
  <si>
    <t>Table 1.40 - Renewed work permits by nationality.  Economic zones of EU Geonomenclature 2010 - Newly Industrialized Asian Countries (NICs)</t>
  </si>
  <si>
    <t>Table 1.41 - Renewed work permits by nationality.  Economic zones of EU Geonomenclature 2010 - Dynamic Asian Economies (DAEs)</t>
  </si>
  <si>
    <t>Table 1.42 - Renewed work permits by nationality.  Economic zones of EU Geonomenclature 2010 - Asia Pacific Economic Cooperation (APEC)</t>
  </si>
  <si>
    <t>Table 1.44 - Renewed work permits by nationality.  Energy zones. International Energy Agency (IEA)</t>
  </si>
  <si>
    <t>Table 1.47 - Renewed work permits by nationality.  Arab zones. Arab World / League</t>
  </si>
  <si>
    <t>Table 1.48 - Renewed work permits by nationality.  Arab zones. Gulf Cooperation Council (GCC)</t>
  </si>
  <si>
    <t>Table 1.49 - Renewed work permits by nationality.  Arab zones. Union du Maghreb Arabe (UMA)</t>
  </si>
  <si>
    <t>Table 1.50 -  Achievments of the Ministry of Labor</t>
  </si>
  <si>
    <t>Table 1.51 -  Total achievments of the Ministry of Labor</t>
  </si>
  <si>
    <t>Work schedule</t>
  </si>
  <si>
    <t>Table 1.19 - Work permits by nationality given for the first time.  Economic zones of EU Geonomenclature 2010 - Least Developed countries (LDC)</t>
  </si>
  <si>
    <t>Table 1.22 - Work permits by nationality given for the first time.  Economic zones of EU Geonomenclature 2010 - Organization of Petroleum Exporting Countries (OPEC)</t>
  </si>
  <si>
    <t>Table 1.23 - Work permits by nationality given for the first time.  Economic zones of EU Geonomenclature 2010 - Organization of Arab Petroleum Exporting Countries (OAPEC)</t>
  </si>
  <si>
    <t>Table 1.43 - Renewed work permits by nationality.  Economic zones of EU Geonomenclature 2010 - Least Developed Countries (LDC)</t>
  </si>
  <si>
    <t>Table 1.45 - Renewed work permits by nationality.  Economic zones of EU Geonomenclature 2010 - Organization of Petroleum Exporting Countries (OPEC)</t>
  </si>
  <si>
    <t>Table 1.46 - Renewed work permits by nationality.  Economic zones of EU Geonomenclature 2010 - Organization of Arab Petroleum Exporting Countries (OAPEC)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</si>
</sst>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</numFmts>
  <fonts count="5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8"/>
      <name val=" Times new roman"/>
      <family val="0"/>
    </font>
    <font>
      <sz val="7"/>
      <name val=" 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Alignment="1">
      <alignment horizontal="left" vertical="center" readingOrder="1"/>
    </xf>
    <xf numFmtId="0" fontId="8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center" vertical="center" readingOrder="1"/>
    </xf>
    <xf numFmtId="172" fontId="5" fillId="0" borderId="0" xfId="0" applyNumberFormat="1" applyFont="1" applyFill="1" applyAlignment="1">
      <alignment vertical="center" readingOrder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Fill="1" applyAlignment="1">
      <alignment horizontal="center" vertical="center" readingOrder="1"/>
    </xf>
    <xf numFmtId="3" fontId="5" fillId="0" borderId="0" xfId="0" applyNumberFormat="1" applyFont="1" applyFill="1" applyAlignment="1">
      <alignment horizontal="center" vertical="center" readingOrder="1"/>
    </xf>
    <xf numFmtId="3" fontId="5" fillId="0" borderId="0" xfId="0" applyNumberFormat="1" applyFont="1" applyFill="1" applyAlignment="1">
      <alignment horizontal="left" vertical="center" readingOrder="1"/>
    </xf>
    <xf numFmtId="3" fontId="6" fillId="0" borderId="0" xfId="0" applyNumberFormat="1" applyFont="1" applyFill="1" applyAlignment="1">
      <alignment horizontal="center" vertical="center" readingOrder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left" vertical="center" readingOrder="1"/>
    </xf>
    <xf numFmtId="3" fontId="11" fillId="0" borderId="14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Alignment="1">
      <alignment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3" fillId="0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12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readingOrder="1"/>
    </xf>
    <xf numFmtId="3" fontId="5" fillId="0" borderId="0" xfId="0" applyNumberFormat="1" applyFont="1" applyFill="1" applyAlignment="1">
      <alignment horizontal="center" vertical="center" readingOrder="1"/>
    </xf>
    <xf numFmtId="3" fontId="6" fillId="0" borderId="0" xfId="0" applyNumberFormat="1" applyFont="1" applyFill="1" applyAlignment="1">
      <alignment horizontal="center" vertical="center" readingOrder="1"/>
    </xf>
    <xf numFmtId="3" fontId="8" fillId="0" borderId="0" xfId="0" applyNumberFormat="1" applyFont="1" applyFill="1" applyAlignment="1">
      <alignment horizontal="center" vertical="center" readingOrder="1"/>
    </xf>
    <xf numFmtId="3" fontId="5" fillId="0" borderId="0" xfId="0" applyNumberFormat="1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horizontal="center" vertical="center" readingOrder="1"/>
    </xf>
    <xf numFmtId="0" fontId="5" fillId="0" borderId="0" xfId="0" applyFont="1" applyFill="1" applyAlignment="1">
      <alignment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191" fontId="12" fillId="0" borderId="14" xfId="42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/>
    </xf>
    <xf numFmtId="191" fontId="9" fillId="0" borderId="0" xfId="42" applyNumberFormat="1" applyFont="1" applyAlignment="1">
      <alignment vertical="center"/>
    </xf>
    <xf numFmtId="0" fontId="9" fillId="0" borderId="16" xfId="0" applyFont="1" applyBorder="1" applyAlignment="1">
      <alignment vertical="center"/>
    </xf>
    <xf numFmtId="191" fontId="12" fillId="0" borderId="14" xfId="0" applyNumberFormat="1" applyFont="1" applyBorder="1" applyAlignment="1">
      <alignment vertical="center"/>
    </xf>
    <xf numFmtId="191" fontId="9" fillId="0" borderId="0" xfId="42" applyNumberFormat="1" applyFont="1" applyBorder="1" applyAlignment="1">
      <alignment vertical="center"/>
    </xf>
    <xf numFmtId="191" fontId="12" fillId="0" borderId="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 readingOrder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172" fontId="5" fillId="0" borderId="0" xfId="0" applyNumberFormat="1" applyFont="1" applyFill="1" applyBorder="1" applyAlignment="1">
      <alignment vertical="center" readingOrder="1"/>
    </xf>
    <xf numFmtId="3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 readingOrder="1"/>
    </xf>
    <xf numFmtId="0" fontId="1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1" fillId="0" borderId="16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 readingOrder="1"/>
    </xf>
    <xf numFmtId="0" fontId="6" fillId="0" borderId="10" xfId="0" applyFont="1" applyFill="1" applyBorder="1" applyAlignment="1">
      <alignment vertical="center" readingOrder="1"/>
    </xf>
    <xf numFmtId="0" fontId="6" fillId="0" borderId="11" xfId="0" applyFont="1" applyFill="1" applyBorder="1" applyAlignment="1">
      <alignment vertical="center" readingOrder="1"/>
    </xf>
    <xf numFmtId="0" fontId="6" fillId="0" borderId="11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horizontal="left" vertical="center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 readingOrder="1"/>
    </xf>
    <xf numFmtId="0" fontId="11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6" fillId="0" borderId="11" xfId="0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6" fillId="0" borderId="17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12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wrapText="1" readingOrder="1"/>
    </xf>
    <xf numFmtId="0" fontId="10" fillId="0" borderId="18" xfId="0" applyFont="1" applyBorder="1" applyAlignment="1">
      <alignment horizontal="center" vertical="center" readingOrder="1"/>
    </xf>
    <xf numFmtId="0" fontId="10" fillId="0" borderId="14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left" vertical="center" readingOrder="1"/>
    </xf>
    <xf numFmtId="3" fontId="7" fillId="0" borderId="0" xfId="0" applyNumberFormat="1" applyFont="1" applyFill="1" applyAlignment="1">
      <alignment horizontal="left" vertical="center" readingOrder="1"/>
    </xf>
    <xf numFmtId="0" fontId="7" fillId="0" borderId="0" xfId="0" applyFont="1" applyFill="1" applyAlignment="1">
      <alignment horizontal="left" vertical="center" wrapText="1" readingOrder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85" fontId="5" fillId="0" borderId="0" xfId="64" applyNumberFormat="1" applyFont="1" applyFill="1" applyAlignment="1">
      <alignment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1" width="9.140625" style="1" customWidth="1"/>
    <col min="12" max="16384" width="9.140625" style="8" customWidth="1"/>
  </cols>
  <sheetData>
    <row r="1" spans="1:11" ht="26.25" thickBot="1">
      <c r="A1" s="154" t="s">
        <v>311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6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8.140625" style="0" customWidth="1"/>
    <col min="2" max="3" width="5.28125" style="0" bestFit="1" customWidth="1"/>
    <col min="4" max="4" width="6.28125" style="0" bestFit="1" customWidth="1"/>
    <col min="5" max="7" width="6.57421875" style="0" bestFit="1" customWidth="1"/>
    <col min="8" max="8" width="6.00390625" style="0" customWidth="1"/>
    <col min="9" max="11" width="6.28125" style="0" bestFit="1" customWidth="1"/>
    <col min="12" max="12" width="5.00390625" style="0" bestFit="1" customWidth="1"/>
    <col min="13" max="13" width="5.28125" style="0" bestFit="1" customWidth="1"/>
    <col min="14" max="14" width="8.57421875" style="0" bestFit="1" customWidth="1"/>
  </cols>
  <sheetData>
    <row r="1" spans="1:14" ht="39.75" customHeight="1">
      <c r="A1" s="160" t="s">
        <v>352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6.75" customHeight="1" thickBot="1">
      <c r="A2" s="120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1"/>
    </row>
    <row r="3" spans="1:14" ht="13.5" customHeight="1" thickBot="1">
      <c r="A3" s="157">
        <v>2010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3.5" thickBot="1">
      <c r="A4" s="33" t="s">
        <v>268</v>
      </c>
      <c r="B4" s="105" t="s">
        <v>106</v>
      </c>
      <c r="C4" s="105" t="s">
        <v>107</v>
      </c>
      <c r="D4" s="105" t="s">
        <v>108</v>
      </c>
      <c r="E4" s="105" t="s">
        <v>109</v>
      </c>
      <c r="F4" s="105" t="s">
        <v>110</v>
      </c>
      <c r="G4" s="105" t="s">
        <v>111</v>
      </c>
      <c r="H4" s="105" t="s">
        <v>112</v>
      </c>
      <c r="I4" s="105" t="s">
        <v>113</v>
      </c>
      <c r="J4" s="105" t="s">
        <v>114</v>
      </c>
      <c r="K4" s="105" t="s">
        <v>115</v>
      </c>
      <c r="L4" s="105" t="s">
        <v>116</v>
      </c>
      <c r="M4" s="105" t="s">
        <v>117</v>
      </c>
      <c r="N4" s="88" t="s">
        <v>118</v>
      </c>
    </row>
    <row r="5" spans="1:14" ht="13.5" thickBot="1">
      <c r="A5" s="121" t="s">
        <v>273</v>
      </c>
      <c r="B5" s="56">
        <f aca="true" t="shared" si="0" ref="B5:N5">B6+B11+B19+B22</f>
        <v>903</v>
      </c>
      <c r="C5" s="56">
        <f t="shared" si="0"/>
        <v>1067</v>
      </c>
      <c r="D5" s="56">
        <f t="shared" si="0"/>
        <v>1766</v>
      </c>
      <c r="E5" s="56">
        <f t="shared" si="0"/>
        <v>2225</v>
      </c>
      <c r="F5" s="56">
        <f t="shared" si="0"/>
        <v>2727</v>
      </c>
      <c r="G5" s="56">
        <f t="shared" si="0"/>
        <v>2178</v>
      </c>
      <c r="H5" s="56">
        <f t="shared" si="0"/>
        <v>2192</v>
      </c>
      <c r="I5" s="56">
        <f t="shared" si="0"/>
        <v>1996</v>
      </c>
      <c r="J5" s="56">
        <f t="shared" si="0"/>
        <v>1472</v>
      </c>
      <c r="K5" s="56">
        <f t="shared" si="0"/>
        <v>1169</v>
      </c>
      <c r="L5" s="56">
        <f t="shared" si="0"/>
        <v>806</v>
      </c>
      <c r="M5" s="56">
        <f t="shared" si="0"/>
        <v>755</v>
      </c>
      <c r="N5" s="56">
        <f t="shared" si="0"/>
        <v>19256</v>
      </c>
    </row>
    <row r="6" spans="1:14" s="123" customFormat="1" ht="13.5" thickBot="1">
      <c r="A6" s="34" t="s">
        <v>269</v>
      </c>
      <c r="B6" s="31">
        <f aca="true" t="shared" si="1" ref="B6:N6">SUM(B7:B10)</f>
        <v>4</v>
      </c>
      <c r="C6" s="31">
        <f t="shared" si="1"/>
        <v>2</v>
      </c>
      <c r="D6" s="31">
        <f t="shared" si="1"/>
        <v>2</v>
      </c>
      <c r="E6" s="31">
        <f t="shared" si="1"/>
        <v>8</v>
      </c>
      <c r="F6" s="31">
        <f t="shared" si="1"/>
        <v>7</v>
      </c>
      <c r="G6" s="31">
        <f t="shared" si="1"/>
        <v>1</v>
      </c>
      <c r="H6" s="31">
        <f t="shared" si="1"/>
        <v>2</v>
      </c>
      <c r="I6" s="31">
        <f t="shared" si="1"/>
        <v>3</v>
      </c>
      <c r="J6" s="31">
        <f t="shared" si="1"/>
        <v>2</v>
      </c>
      <c r="K6" s="31">
        <f t="shared" si="1"/>
        <v>4</v>
      </c>
      <c r="L6" s="31">
        <f t="shared" si="1"/>
        <v>4</v>
      </c>
      <c r="M6" s="31">
        <f t="shared" si="1"/>
        <v>1</v>
      </c>
      <c r="N6" s="31">
        <f t="shared" si="1"/>
        <v>40</v>
      </c>
    </row>
    <row r="7" spans="1:15" s="2" customFormat="1" ht="12.75">
      <c r="A7" s="128" t="s">
        <v>142</v>
      </c>
      <c r="B7" s="52">
        <v>2</v>
      </c>
      <c r="C7" s="52">
        <v>0</v>
      </c>
      <c r="D7" s="52">
        <v>2</v>
      </c>
      <c r="E7" s="52">
        <v>7</v>
      </c>
      <c r="F7" s="52">
        <v>4</v>
      </c>
      <c r="G7" s="52">
        <v>1</v>
      </c>
      <c r="H7" s="52">
        <v>2</v>
      </c>
      <c r="I7" s="52">
        <v>2</v>
      </c>
      <c r="J7" s="52">
        <v>1</v>
      </c>
      <c r="K7" s="52">
        <v>1</v>
      </c>
      <c r="L7" s="52">
        <v>2</v>
      </c>
      <c r="M7" s="52">
        <v>1</v>
      </c>
      <c r="N7" s="19">
        <v>25</v>
      </c>
      <c r="O7" s="7"/>
    </row>
    <row r="8" spans="1:15" s="2" customFormat="1" ht="12.75">
      <c r="A8" s="127" t="s">
        <v>144</v>
      </c>
      <c r="B8" s="52">
        <v>2</v>
      </c>
      <c r="C8" s="52">
        <v>1</v>
      </c>
      <c r="D8" s="52">
        <v>0</v>
      </c>
      <c r="E8" s="52">
        <v>1</v>
      </c>
      <c r="F8" s="52">
        <v>2</v>
      </c>
      <c r="G8" s="52">
        <v>0</v>
      </c>
      <c r="H8" s="52">
        <v>0</v>
      </c>
      <c r="I8" s="52">
        <v>1</v>
      </c>
      <c r="J8" s="52">
        <v>1</v>
      </c>
      <c r="K8" s="52">
        <v>1</v>
      </c>
      <c r="L8" s="52">
        <v>1</v>
      </c>
      <c r="M8" s="52">
        <v>0</v>
      </c>
      <c r="N8" s="19">
        <v>10</v>
      </c>
      <c r="O8" s="7"/>
    </row>
    <row r="9" spans="1:15" s="2" customFormat="1" ht="12.75">
      <c r="A9" s="127" t="s">
        <v>139</v>
      </c>
      <c r="B9" s="52">
        <v>0</v>
      </c>
      <c r="C9" s="52">
        <v>0</v>
      </c>
      <c r="D9" s="52">
        <v>0</v>
      </c>
      <c r="E9" s="52">
        <v>0</v>
      </c>
      <c r="F9" s="52">
        <v>1</v>
      </c>
      <c r="G9" s="52">
        <v>0</v>
      </c>
      <c r="H9" s="52">
        <v>0</v>
      </c>
      <c r="I9" s="52">
        <v>0</v>
      </c>
      <c r="J9" s="52">
        <v>0</v>
      </c>
      <c r="K9" s="52">
        <v>2</v>
      </c>
      <c r="L9" s="52">
        <v>0</v>
      </c>
      <c r="M9" s="52">
        <v>0</v>
      </c>
      <c r="N9" s="19">
        <v>3</v>
      </c>
      <c r="O9" s="7"/>
    </row>
    <row r="10" spans="1:15" s="2" customFormat="1" ht="13.5" thickBot="1">
      <c r="A10" s="127" t="s">
        <v>277</v>
      </c>
      <c r="B10" s="52">
        <v>0</v>
      </c>
      <c r="C10" s="52">
        <v>1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1</v>
      </c>
      <c r="M10" s="52">
        <v>0</v>
      </c>
      <c r="N10" s="19">
        <v>2</v>
      </c>
      <c r="O10" s="7"/>
    </row>
    <row r="11" spans="1:14" s="123" customFormat="1" ht="13.5" thickBot="1">
      <c r="A11" s="34" t="s">
        <v>224</v>
      </c>
      <c r="B11" s="31">
        <f aca="true" t="shared" si="2" ref="B11:N11">SUM(B12:B18)</f>
        <v>778</v>
      </c>
      <c r="C11" s="31">
        <f t="shared" si="2"/>
        <v>972</v>
      </c>
      <c r="D11" s="31">
        <f t="shared" si="2"/>
        <v>1660</v>
      </c>
      <c r="E11" s="31">
        <f t="shared" si="2"/>
        <v>2099</v>
      </c>
      <c r="F11" s="31">
        <f t="shared" si="2"/>
        <v>2606</v>
      </c>
      <c r="G11" s="31">
        <f t="shared" si="2"/>
        <v>2067</v>
      </c>
      <c r="H11" s="31">
        <f t="shared" si="2"/>
        <v>2067</v>
      </c>
      <c r="I11" s="31">
        <f t="shared" si="2"/>
        <v>1860</v>
      </c>
      <c r="J11" s="31">
        <f t="shared" si="2"/>
        <v>1355</v>
      </c>
      <c r="K11" s="31">
        <f t="shared" si="2"/>
        <v>1075</v>
      </c>
      <c r="L11" s="31">
        <f t="shared" si="2"/>
        <v>718</v>
      </c>
      <c r="M11" s="31">
        <f t="shared" si="2"/>
        <v>649</v>
      </c>
      <c r="N11" s="31">
        <f t="shared" si="2"/>
        <v>17906</v>
      </c>
    </row>
    <row r="12" spans="1:15" s="2" customFormat="1" ht="12.75">
      <c r="A12" s="126" t="s">
        <v>134</v>
      </c>
      <c r="B12" s="51">
        <v>707</v>
      </c>
      <c r="C12" s="51">
        <v>900</v>
      </c>
      <c r="D12" s="51">
        <v>1541</v>
      </c>
      <c r="E12" s="51">
        <v>1974</v>
      </c>
      <c r="F12" s="51">
        <v>2436</v>
      </c>
      <c r="G12" s="51">
        <v>1896</v>
      </c>
      <c r="H12" s="51">
        <v>1903</v>
      </c>
      <c r="I12" s="51">
        <v>1667</v>
      </c>
      <c r="J12" s="51">
        <v>1188</v>
      </c>
      <c r="K12" s="51">
        <v>948</v>
      </c>
      <c r="L12" s="51">
        <v>654</v>
      </c>
      <c r="M12" s="51">
        <v>589</v>
      </c>
      <c r="N12" s="17">
        <v>16403</v>
      </c>
      <c r="O12" s="7"/>
    </row>
    <row r="13" spans="1:15" s="2" customFormat="1" ht="12.75">
      <c r="A13" s="127" t="s">
        <v>135</v>
      </c>
      <c r="B13" s="52">
        <v>63</v>
      </c>
      <c r="C13" s="52">
        <v>66</v>
      </c>
      <c r="D13" s="52">
        <v>112</v>
      </c>
      <c r="E13" s="52">
        <v>113</v>
      </c>
      <c r="F13" s="52">
        <v>164</v>
      </c>
      <c r="G13" s="52">
        <v>164</v>
      </c>
      <c r="H13" s="52">
        <v>161</v>
      </c>
      <c r="I13" s="52">
        <v>187</v>
      </c>
      <c r="J13" s="52">
        <v>155</v>
      </c>
      <c r="K13" s="52">
        <v>123</v>
      </c>
      <c r="L13" s="52">
        <v>58</v>
      </c>
      <c r="M13" s="52">
        <v>57</v>
      </c>
      <c r="N13" s="19">
        <v>1423</v>
      </c>
      <c r="O13" s="7"/>
    </row>
    <row r="14" spans="1:15" s="2" customFormat="1" ht="12.75">
      <c r="A14" s="128" t="s">
        <v>143</v>
      </c>
      <c r="B14" s="52">
        <v>1</v>
      </c>
      <c r="C14" s="52">
        <v>2</v>
      </c>
      <c r="D14" s="52">
        <v>1</v>
      </c>
      <c r="E14" s="52">
        <v>7</v>
      </c>
      <c r="F14" s="52">
        <v>0</v>
      </c>
      <c r="G14" s="52">
        <v>1</v>
      </c>
      <c r="H14" s="52">
        <v>1</v>
      </c>
      <c r="I14" s="52">
        <v>2</v>
      </c>
      <c r="J14" s="52">
        <v>5</v>
      </c>
      <c r="K14" s="52">
        <v>1</v>
      </c>
      <c r="L14" s="52">
        <v>2</v>
      </c>
      <c r="M14" s="52">
        <v>0</v>
      </c>
      <c r="N14" s="19">
        <v>23</v>
      </c>
      <c r="O14" s="7"/>
    </row>
    <row r="15" spans="1:14" s="2" customFormat="1" ht="12.75">
      <c r="A15" s="128" t="s">
        <v>140</v>
      </c>
      <c r="B15" s="52">
        <v>2</v>
      </c>
      <c r="C15" s="52">
        <v>0</v>
      </c>
      <c r="D15" s="52">
        <v>4</v>
      </c>
      <c r="E15" s="52">
        <v>3</v>
      </c>
      <c r="F15" s="52">
        <v>2</v>
      </c>
      <c r="G15" s="52">
        <v>1</v>
      </c>
      <c r="H15" s="52">
        <v>1</v>
      </c>
      <c r="I15" s="52">
        <v>1</v>
      </c>
      <c r="J15" s="52">
        <v>2</v>
      </c>
      <c r="K15" s="52">
        <v>2</v>
      </c>
      <c r="L15" s="52">
        <v>3</v>
      </c>
      <c r="M15" s="52">
        <v>2</v>
      </c>
      <c r="N15" s="19">
        <v>23</v>
      </c>
    </row>
    <row r="16" spans="1:15" s="2" customFormat="1" ht="12.75">
      <c r="A16" s="89" t="s">
        <v>225</v>
      </c>
      <c r="B16" s="52">
        <v>4</v>
      </c>
      <c r="C16" s="52">
        <v>1</v>
      </c>
      <c r="D16" s="52">
        <v>0</v>
      </c>
      <c r="E16" s="52">
        <v>1</v>
      </c>
      <c r="F16" s="52">
        <v>1</v>
      </c>
      <c r="G16" s="52">
        <v>2</v>
      </c>
      <c r="H16" s="52">
        <v>0</v>
      </c>
      <c r="I16" s="52">
        <v>2</v>
      </c>
      <c r="J16" s="52">
        <v>3</v>
      </c>
      <c r="K16" s="52">
        <v>1</v>
      </c>
      <c r="L16" s="52">
        <v>1</v>
      </c>
      <c r="M16" s="52">
        <v>1</v>
      </c>
      <c r="N16" s="19">
        <v>17</v>
      </c>
      <c r="O16" s="7"/>
    </row>
    <row r="17" spans="1:15" s="2" customFormat="1" ht="12.75">
      <c r="A17" s="129" t="s">
        <v>138</v>
      </c>
      <c r="B17" s="52">
        <v>1</v>
      </c>
      <c r="C17" s="52">
        <v>2</v>
      </c>
      <c r="D17" s="52">
        <v>2</v>
      </c>
      <c r="E17" s="52">
        <v>1</v>
      </c>
      <c r="F17" s="52">
        <v>2</v>
      </c>
      <c r="G17" s="52">
        <v>3</v>
      </c>
      <c r="H17" s="52">
        <v>1</v>
      </c>
      <c r="I17" s="52">
        <v>1</v>
      </c>
      <c r="J17" s="52">
        <v>2</v>
      </c>
      <c r="K17" s="52">
        <v>0</v>
      </c>
      <c r="L17" s="52">
        <v>0</v>
      </c>
      <c r="M17" s="52">
        <v>0</v>
      </c>
      <c r="N17" s="19">
        <v>15</v>
      </c>
      <c r="O17" s="7"/>
    </row>
    <row r="18" spans="1:15" s="2" customFormat="1" ht="13.5" thickBot="1">
      <c r="A18" s="128" t="s">
        <v>278</v>
      </c>
      <c r="B18" s="52">
        <v>0</v>
      </c>
      <c r="C18" s="52">
        <v>1</v>
      </c>
      <c r="D18" s="52">
        <v>0</v>
      </c>
      <c r="E18" s="52">
        <v>0</v>
      </c>
      <c r="F18" s="52">
        <v>1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19">
        <v>2</v>
      </c>
      <c r="O18" s="7"/>
    </row>
    <row r="19" spans="1:14" s="123" customFormat="1" ht="13.5" thickBot="1">
      <c r="A19" s="34" t="s">
        <v>148</v>
      </c>
      <c r="B19" s="31">
        <f>SUM(B20:B21)</f>
        <v>0</v>
      </c>
      <c r="C19" s="31">
        <f aca="true" t="shared" si="3" ref="C19:N19">SUM(C20:C21)</f>
        <v>0</v>
      </c>
      <c r="D19" s="31">
        <f t="shared" si="3"/>
        <v>1</v>
      </c>
      <c r="E19" s="31">
        <f t="shared" si="3"/>
        <v>0</v>
      </c>
      <c r="F19" s="31">
        <f t="shared" si="3"/>
        <v>6</v>
      </c>
      <c r="G19" s="31">
        <f t="shared" si="3"/>
        <v>3</v>
      </c>
      <c r="H19" s="31">
        <f t="shared" si="3"/>
        <v>0</v>
      </c>
      <c r="I19" s="31">
        <f t="shared" si="3"/>
        <v>4</v>
      </c>
      <c r="J19" s="31">
        <f t="shared" si="3"/>
        <v>1</v>
      </c>
      <c r="K19" s="31">
        <f t="shared" si="3"/>
        <v>3</v>
      </c>
      <c r="L19" s="31">
        <f t="shared" si="3"/>
        <v>1</v>
      </c>
      <c r="M19" s="31">
        <f t="shared" si="3"/>
        <v>2</v>
      </c>
      <c r="N19" s="31">
        <f t="shared" si="3"/>
        <v>21</v>
      </c>
    </row>
    <row r="20" spans="1:15" s="2" customFormat="1" ht="12.75">
      <c r="A20" s="128" t="s">
        <v>141</v>
      </c>
      <c r="B20" s="52">
        <v>0</v>
      </c>
      <c r="C20" s="52">
        <v>0</v>
      </c>
      <c r="D20" s="52">
        <v>1</v>
      </c>
      <c r="E20" s="52">
        <v>0</v>
      </c>
      <c r="F20" s="52">
        <v>6</v>
      </c>
      <c r="G20" s="52">
        <v>3</v>
      </c>
      <c r="H20" s="52">
        <v>0</v>
      </c>
      <c r="I20" s="52">
        <v>4</v>
      </c>
      <c r="J20" s="52">
        <v>1</v>
      </c>
      <c r="K20" s="52">
        <v>2</v>
      </c>
      <c r="L20" s="52">
        <v>1</v>
      </c>
      <c r="M20" s="52">
        <v>2</v>
      </c>
      <c r="N20" s="19">
        <v>20</v>
      </c>
      <c r="O20" s="7"/>
    </row>
    <row r="21" spans="1:14" s="2" customFormat="1" ht="13.5" thickBot="1">
      <c r="A21" s="130" t="s">
        <v>279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1</v>
      </c>
      <c r="L21" s="57">
        <v>0</v>
      </c>
      <c r="M21" s="57">
        <v>0</v>
      </c>
      <c r="N21" s="20">
        <v>1</v>
      </c>
    </row>
    <row r="22" spans="1:14" s="123" customFormat="1" ht="13.5" thickBot="1">
      <c r="A22" s="34" t="s">
        <v>270</v>
      </c>
      <c r="B22" s="31">
        <f aca="true" t="shared" si="4" ref="B22:N22">SUM(B23:B26)</f>
        <v>121</v>
      </c>
      <c r="C22" s="31">
        <f t="shared" si="4"/>
        <v>93</v>
      </c>
      <c r="D22" s="31">
        <f t="shared" si="4"/>
        <v>103</v>
      </c>
      <c r="E22" s="31">
        <f t="shared" si="4"/>
        <v>118</v>
      </c>
      <c r="F22" s="31">
        <f t="shared" si="4"/>
        <v>108</v>
      </c>
      <c r="G22" s="31">
        <f t="shared" si="4"/>
        <v>107</v>
      </c>
      <c r="H22" s="31">
        <f t="shared" si="4"/>
        <v>123</v>
      </c>
      <c r="I22" s="31">
        <f t="shared" si="4"/>
        <v>129</v>
      </c>
      <c r="J22" s="31">
        <f t="shared" si="4"/>
        <v>114</v>
      </c>
      <c r="K22" s="31">
        <f t="shared" si="4"/>
        <v>87</v>
      </c>
      <c r="L22" s="31">
        <f t="shared" si="4"/>
        <v>83</v>
      </c>
      <c r="M22" s="31">
        <f t="shared" si="4"/>
        <v>103</v>
      </c>
      <c r="N22" s="31">
        <f t="shared" si="4"/>
        <v>1289</v>
      </c>
    </row>
    <row r="23" spans="1:15" s="2" customFormat="1" ht="12.75">
      <c r="A23" s="126" t="s">
        <v>238</v>
      </c>
      <c r="B23" s="51">
        <v>32</v>
      </c>
      <c r="C23" s="51">
        <v>28</v>
      </c>
      <c r="D23" s="51">
        <v>37</v>
      </c>
      <c r="E23" s="51">
        <v>46</v>
      </c>
      <c r="F23" s="51">
        <v>42</v>
      </c>
      <c r="G23" s="51">
        <v>63</v>
      </c>
      <c r="H23" s="51">
        <v>42</v>
      </c>
      <c r="I23" s="51">
        <v>66</v>
      </c>
      <c r="J23" s="51">
        <v>46</v>
      </c>
      <c r="K23" s="51">
        <v>32</v>
      </c>
      <c r="L23" s="51">
        <v>24</v>
      </c>
      <c r="M23" s="51">
        <v>23</v>
      </c>
      <c r="N23" s="17">
        <v>481</v>
      </c>
      <c r="O23" s="7"/>
    </row>
    <row r="24" spans="1:15" s="2" customFormat="1" ht="12.75">
      <c r="A24" s="89" t="s">
        <v>240</v>
      </c>
      <c r="B24" s="52">
        <v>40</v>
      </c>
      <c r="C24" s="52">
        <v>37</v>
      </c>
      <c r="D24" s="52">
        <v>45</v>
      </c>
      <c r="E24" s="52">
        <v>39</v>
      </c>
      <c r="F24" s="52">
        <v>40</v>
      </c>
      <c r="G24" s="52">
        <v>25</v>
      </c>
      <c r="H24" s="52">
        <v>59</v>
      </c>
      <c r="I24" s="52">
        <v>32</v>
      </c>
      <c r="J24" s="52">
        <v>45</v>
      </c>
      <c r="K24" s="52">
        <v>35</v>
      </c>
      <c r="L24" s="52">
        <v>31</v>
      </c>
      <c r="M24" s="52">
        <v>36</v>
      </c>
      <c r="N24" s="19">
        <v>464</v>
      </c>
      <c r="O24" s="7"/>
    </row>
    <row r="25" spans="1:15" s="2" customFormat="1" ht="22.5">
      <c r="A25" s="109" t="s">
        <v>239</v>
      </c>
      <c r="B25" s="18">
        <v>44</v>
      </c>
      <c r="C25" s="18">
        <v>13</v>
      </c>
      <c r="D25" s="18">
        <v>13</v>
      </c>
      <c r="E25" s="18">
        <v>24</v>
      </c>
      <c r="F25" s="18">
        <v>21</v>
      </c>
      <c r="G25" s="18">
        <v>10</v>
      </c>
      <c r="H25" s="18">
        <v>6</v>
      </c>
      <c r="I25" s="18">
        <v>17</v>
      </c>
      <c r="J25" s="18">
        <v>13</v>
      </c>
      <c r="K25" s="18">
        <v>15</v>
      </c>
      <c r="L25" s="18">
        <v>23</v>
      </c>
      <c r="M25" s="18">
        <v>36</v>
      </c>
      <c r="N25" s="19">
        <v>235</v>
      </c>
      <c r="O25" s="7"/>
    </row>
    <row r="26" spans="1:15" s="29" customFormat="1" ht="13.5" thickBot="1">
      <c r="A26" s="152" t="s">
        <v>136</v>
      </c>
      <c r="B26" s="57">
        <v>5</v>
      </c>
      <c r="C26" s="57">
        <v>15</v>
      </c>
      <c r="D26" s="57">
        <v>8</v>
      </c>
      <c r="E26" s="57">
        <v>9</v>
      </c>
      <c r="F26" s="57">
        <v>5</v>
      </c>
      <c r="G26" s="57">
        <v>9</v>
      </c>
      <c r="H26" s="57">
        <v>16</v>
      </c>
      <c r="I26" s="57">
        <v>14</v>
      </c>
      <c r="J26" s="57">
        <v>10</v>
      </c>
      <c r="K26" s="57">
        <v>5</v>
      </c>
      <c r="L26" s="57">
        <v>5</v>
      </c>
      <c r="M26" s="57">
        <v>8</v>
      </c>
      <c r="N26" s="20">
        <v>109</v>
      </c>
      <c r="O26" s="30"/>
    </row>
    <row r="27" spans="1:14" ht="12.75">
      <c r="A27" s="96" t="s">
        <v>85</v>
      </c>
      <c r="B27" s="43"/>
      <c r="C27" s="44"/>
      <c r="D27" s="45"/>
      <c r="E27" s="11"/>
      <c r="F27" s="11"/>
      <c r="G27" s="46"/>
      <c r="H27" s="97" t="s">
        <v>119</v>
      </c>
      <c r="I27" s="11"/>
      <c r="J27" s="11"/>
      <c r="K27" s="11"/>
      <c r="L27" s="11"/>
      <c r="M27" s="11"/>
      <c r="N27" s="10"/>
    </row>
    <row r="29" spans="1:14" ht="39.75" customHeight="1">
      <c r="A29" s="160" t="s">
        <v>353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14" ht="6.75" customHeight="1" thickBot="1">
      <c r="A30" s="120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1"/>
    </row>
    <row r="31" spans="1:14" ht="13.5" thickBot="1">
      <c r="A31" s="157">
        <v>2010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 ht="13.5" thickBot="1">
      <c r="A32" s="121" t="s">
        <v>268</v>
      </c>
      <c r="B32" s="124" t="s">
        <v>106</v>
      </c>
      <c r="C32" s="124" t="s">
        <v>107</v>
      </c>
      <c r="D32" s="124" t="s">
        <v>108</v>
      </c>
      <c r="E32" s="124" t="s">
        <v>109</v>
      </c>
      <c r="F32" s="124" t="s">
        <v>110</v>
      </c>
      <c r="G32" s="124" t="s">
        <v>111</v>
      </c>
      <c r="H32" s="124" t="s">
        <v>112</v>
      </c>
      <c r="I32" s="124" t="s">
        <v>113</v>
      </c>
      <c r="J32" s="124" t="s">
        <v>114</v>
      </c>
      <c r="K32" s="124" t="s">
        <v>115</v>
      </c>
      <c r="L32" s="124" t="s">
        <v>116</v>
      </c>
      <c r="M32" s="124" t="s">
        <v>117</v>
      </c>
      <c r="N32" s="125" t="s">
        <v>118</v>
      </c>
    </row>
    <row r="33" spans="1:14" ht="13.5" thickBot="1">
      <c r="A33" s="33" t="s">
        <v>275</v>
      </c>
      <c r="B33" s="22">
        <f>SUM(B34:B36)</f>
        <v>2</v>
      </c>
      <c r="C33" s="22">
        <f aca="true" t="shared" si="5" ref="C33:N33">SUM(C34:C36)</f>
        <v>1</v>
      </c>
      <c r="D33" s="22">
        <f t="shared" si="5"/>
        <v>2</v>
      </c>
      <c r="E33" s="22">
        <f t="shared" si="5"/>
        <v>7</v>
      </c>
      <c r="F33" s="22">
        <f t="shared" si="5"/>
        <v>5</v>
      </c>
      <c r="G33" s="22">
        <f t="shared" si="5"/>
        <v>1</v>
      </c>
      <c r="H33" s="22">
        <f t="shared" si="5"/>
        <v>2</v>
      </c>
      <c r="I33" s="22">
        <f t="shared" si="5"/>
        <v>2</v>
      </c>
      <c r="J33" s="22">
        <f t="shared" si="5"/>
        <v>1</v>
      </c>
      <c r="K33" s="22">
        <f t="shared" si="5"/>
        <v>3</v>
      </c>
      <c r="L33" s="22">
        <f t="shared" si="5"/>
        <v>3</v>
      </c>
      <c r="M33" s="22">
        <f t="shared" si="5"/>
        <v>1</v>
      </c>
      <c r="N33" s="22">
        <f t="shared" si="5"/>
        <v>30</v>
      </c>
    </row>
    <row r="34" spans="1:15" s="2" customFormat="1" ht="12.75">
      <c r="A34" s="137" t="s">
        <v>142</v>
      </c>
      <c r="B34" s="51">
        <v>2</v>
      </c>
      <c r="C34" s="51">
        <v>0</v>
      </c>
      <c r="D34" s="51">
        <v>2</v>
      </c>
      <c r="E34" s="51">
        <v>7</v>
      </c>
      <c r="F34" s="51">
        <v>4</v>
      </c>
      <c r="G34" s="51">
        <v>1</v>
      </c>
      <c r="H34" s="51">
        <v>2</v>
      </c>
      <c r="I34" s="51">
        <v>2</v>
      </c>
      <c r="J34" s="51">
        <v>1</v>
      </c>
      <c r="K34" s="51">
        <v>1</v>
      </c>
      <c r="L34" s="51">
        <v>2</v>
      </c>
      <c r="M34" s="51">
        <v>1</v>
      </c>
      <c r="N34" s="17">
        <v>25</v>
      </c>
      <c r="O34" s="7"/>
    </row>
    <row r="35" spans="1:15" s="2" customFormat="1" ht="12.75">
      <c r="A35" s="127" t="s">
        <v>139</v>
      </c>
      <c r="B35" s="52">
        <v>0</v>
      </c>
      <c r="C35" s="52">
        <v>0</v>
      </c>
      <c r="D35" s="52">
        <v>0</v>
      </c>
      <c r="E35" s="52">
        <v>0</v>
      </c>
      <c r="F35" s="52">
        <v>1</v>
      </c>
      <c r="G35" s="52">
        <v>0</v>
      </c>
      <c r="H35" s="52">
        <v>0</v>
      </c>
      <c r="I35" s="52">
        <v>0</v>
      </c>
      <c r="J35" s="52">
        <v>0</v>
      </c>
      <c r="K35" s="52">
        <v>2</v>
      </c>
      <c r="L35" s="52">
        <v>0</v>
      </c>
      <c r="M35" s="52">
        <v>0</v>
      </c>
      <c r="N35" s="19">
        <v>3</v>
      </c>
      <c r="O35" s="7"/>
    </row>
    <row r="36" spans="1:15" s="2" customFormat="1" ht="13.5" thickBot="1">
      <c r="A36" s="152" t="s">
        <v>277</v>
      </c>
      <c r="B36" s="57">
        <v>0</v>
      </c>
      <c r="C36" s="57">
        <v>1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1</v>
      </c>
      <c r="M36" s="57">
        <v>0</v>
      </c>
      <c r="N36" s="20">
        <v>2</v>
      </c>
      <c r="O36" s="7"/>
    </row>
    <row r="37" spans="1:14" ht="12.75">
      <c r="A37" s="96" t="s">
        <v>85</v>
      </c>
      <c r="B37" s="43"/>
      <c r="C37" s="44"/>
      <c r="D37" s="45"/>
      <c r="E37" s="11"/>
      <c r="F37" s="11"/>
      <c r="G37" s="46"/>
      <c r="H37" s="97" t="s">
        <v>119</v>
      </c>
      <c r="I37" s="11"/>
      <c r="J37" s="11"/>
      <c r="K37" s="11"/>
      <c r="L37" s="11"/>
      <c r="M37" s="11"/>
      <c r="N37" s="10"/>
    </row>
    <row r="39" spans="1:14" ht="39.75" customHeight="1">
      <c r="A39" s="160" t="s">
        <v>354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ht="6.75" customHeight="1" thickBot="1">
      <c r="A40" s="120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1"/>
    </row>
    <row r="41" spans="1:14" ht="13.5" thickBot="1">
      <c r="A41" s="157">
        <v>2010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  <row r="42" spans="1:14" ht="13.5" thickBot="1">
      <c r="A42" s="121" t="s">
        <v>268</v>
      </c>
      <c r="B42" s="124" t="s">
        <v>106</v>
      </c>
      <c r="C42" s="124" t="s">
        <v>107</v>
      </c>
      <c r="D42" s="124" t="s">
        <v>108</v>
      </c>
      <c r="E42" s="124" t="s">
        <v>109</v>
      </c>
      <c r="F42" s="124" t="s">
        <v>110</v>
      </c>
      <c r="G42" s="124" t="s">
        <v>111</v>
      </c>
      <c r="H42" s="124" t="s">
        <v>112</v>
      </c>
      <c r="I42" s="124" t="s">
        <v>113</v>
      </c>
      <c r="J42" s="124" t="s">
        <v>114</v>
      </c>
      <c r="K42" s="124" t="s">
        <v>115</v>
      </c>
      <c r="L42" s="124" t="s">
        <v>116</v>
      </c>
      <c r="M42" s="124" t="s">
        <v>117</v>
      </c>
      <c r="N42" s="125" t="s">
        <v>118</v>
      </c>
    </row>
    <row r="43" spans="1:14" ht="13.5" thickBot="1">
      <c r="A43" s="33" t="s">
        <v>274</v>
      </c>
      <c r="B43" s="22">
        <f>SUM(B44:B48)</f>
        <v>8</v>
      </c>
      <c r="C43" s="22">
        <f aca="true" t="shared" si="6" ref="C43:N43">SUM(C44:C48)</f>
        <v>6</v>
      </c>
      <c r="D43" s="22">
        <f t="shared" si="6"/>
        <v>7</v>
      </c>
      <c r="E43" s="22">
        <f t="shared" si="6"/>
        <v>12</v>
      </c>
      <c r="F43" s="22">
        <f t="shared" si="6"/>
        <v>6</v>
      </c>
      <c r="G43" s="22">
        <f t="shared" si="6"/>
        <v>7</v>
      </c>
      <c r="H43" s="22">
        <f t="shared" si="6"/>
        <v>3</v>
      </c>
      <c r="I43" s="22">
        <f t="shared" si="6"/>
        <v>6</v>
      </c>
      <c r="J43" s="22">
        <f t="shared" si="6"/>
        <v>12</v>
      </c>
      <c r="K43" s="22">
        <f t="shared" si="6"/>
        <v>4</v>
      </c>
      <c r="L43" s="22">
        <f t="shared" si="6"/>
        <v>6</v>
      </c>
      <c r="M43" s="22">
        <f t="shared" si="6"/>
        <v>3</v>
      </c>
      <c r="N43" s="22">
        <f t="shared" si="6"/>
        <v>80</v>
      </c>
    </row>
    <row r="44" spans="1:15" s="2" customFormat="1" ht="12.75">
      <c r="A44" s="137" t="s">
        <v>143</v>
      </c>
      <c r="B44" s="51">
        <v>1</v>
      </c>
      <c r="C44" s="51">
        <v>2</v>
      </c>
      <c r="D44" s="51">
        <v>1</v>
      </c>
      <c r="E44" s="51">
        <v>7</v>
      </c>
      <c r="F44" s="51">
        <v>0</v>
      </c>
      <c r="G44" s="51">
        <v>1</v>
      </c>
      <c r="H44" s="51">
        <v>1</v>
      </c>
      <c r="I44" s="51">
        <v>2</v>
      </c>
      <c r="J44" s="51">
        <v>5</v>
      </c>
      <c r="K44" s="51">
        <v>1</v>
      </c>
      <c r="L44" s="51">
        <v>2</v>
      </c>
      <c r="M44" s="51">
        <v>0</v>
      </c>
      <c r="N44" s="17">
        <v>23</v>
      </c>
      <c r="O44" s="7"/>
    </row>
    <row r="45" spans="1:15" s="2" customFormat="1" ht="12.75">
      <c r="A45" s="128" t="s">
        <v>140</v>
      </c>
      <c r="B45" s="52">
        <v>2</v>
      </c>
      <c r="C45" s="52">
        <v>0</v>
      </c>
      <c r="D45" s="52">
        <v>4</v>
      </c>
      <c r="E45" s="52">
        <v>3</v>
      </c>
      <c r="F45" s="52">
        <v>2</v>
      </c>
      <c r="G45" s="52">
        <v>1</v>
      </c>
      <c r="H45" s="52">
        <v>1</v>
      </c>
      <c r="I45" s="52">
        <v>1</v>
      </c>
      <c r="J45" s="52">
        <v>2</v>
      </c>
      <c r="K45" s="52">
        <v>2</v>
      </c>
      <c r="L45" s="52">
        <v>3</v>
      </c>
      <c r="M45" s="52">
        <v>2</v>
      </c>
      <c r="N45" s="19">
        <v>23</v>
      </c>
      <c r="O45" s="7"/>
    </row>
    <row r="46" spans="1:15" s="2" customFormat="1" ht="12.75">
      <c r="A46" s="89" t="s">
        <v>225</v>
      </c>
      <c r="B46" s="52">
        <v>4</v>
      </c>
      <c r="C46" s="52">
        <v>1</v>
      </c>
      <c r="D46" s="52">
        <v>0</v>
      </c>
      <c r="E46" s="52">
        <v>1</v>
      </c>
      <c r="F46" s="52">
        <v>1</v>
      </c>
      <c r="G46" s="52">
        <v>2</v>
      </c>
      <c r="H46" s="52">
        <v>0</v>
      </c>
      <c r="I46" s="52">
        <v>2</v>
      </c>
      <c r="J46" s="52">
        <v>3</v>
      </c>
      <c r="K46" s="52">
        <v>1</v>
      </c>
      <c r="L46" s="52">
        <v>1</v>
      </c>
      <c r="M46" s="52">
        <v>1</v>
      </c>
      <c r="N46" s="19">
        <v>17</v>
      </c>
      <c r="O46" s="7"/>
    </row>
    <row r="47" spans="1:14" s="2" customFormat="1" ht="12.75">
      <c r="A47" s="129" t="s">
        <v>138</v>
      </c>
      <c r="B47" s="52">
        <v>1</v>
      </c>
      <c r="C47" s="52">
        <v>2</v>
      </c>
      <c r="D47" s="52">
        <v>2</v>
      </c>
      <c r="E47" s="52">
        <v>1</v>
      </c>
      <c r="F47" s="52">
        <v>2</v>
      </c>
      <c r="G47" s="52">
        <v>3</v>
      </c>
      <c r="H47" s="52">
        <v>1</v>
      </c>
      <c r="I47" s="52">
        <v>1</v>
      </c>
      <c r="J47" s="52">
        <v>2</v>
      </c>
      <c r="K47" s="52">
        <v>0</v>
      </c>
      <c r="L47" s="52">
        <v>0</v>
      </c>
      <c r="M47" s="52">
        <v>0</v>
      </c>
      <c r="N47" s="19">
        <v>15</v>
      </c>
    </row>
    <row r="48" spans="1:15" s="2" customFormat="1" ht="13.5" thickBot="1">
      <c r="A48" s="153" t="s">
        <v>278</v>
      </c>
      <c r="B48" s="57">
        <v>0</v>
      </c>
      <c r="C48" s="57">
        <v>1</v>
      </c>
      <c r="D48" s="57">
        <v>0</v>
      </c>
      <c r="E48" s="57">
        <v>0</v>
      </c>
      <c r="F48" s="57">
        <v>1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20">
        <v>2</v>
      </c>
      <c r="O48" s="7"/>
    </row>
    <row r="49" spans="1:14" ht="12.75">
      <c r="A49" s="96" t="s">
        <v>85</v>
      </c>
      <c r="B49" s="43"/>
      <c r="C49" s="44"/>
      <c r="D49" s="45"/>
      <c r="E49" s="11"/>
      <c r="F49" s="11"/>
      <c r="G49" s="46"/>
      <c r="H49" s="97" t="s">
        <v>119</v>
      </c>
      <c r="I49" s="11"/>
      <c r="J49" s="11"/>
      <c r="K49" s="11"/>
      <c r="L49" s="11"/>
      <c r="M49" s="11"/>
      <c r="N49" s="10"/>
    </row>
    <row r="55" spans="2:14" s="29" customFormat="1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2:14" s="29" customFormat="1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2:14" s="29" customFormat="1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s="29" customFormat="1" ht="12.7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s="29" customFormat="1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2:14" s="29" customFormat="1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2:14" s="29" customFormat="1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14" s="29" customFormat="1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</sheetData>
  <sheetProtection/>
  <mergeCells count="6">
    <mergeCell ref="A1:N1"/>
    <mergeCell ref="A3:N3"/>
    <mergeCell ref="A29:N29"/>
    <mergeCell ref="A31:N31"/>
    <mergeCell ref="A39:N39"/>
    <mergeCell ref="A41:N4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49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0.7109375" style="1" customWidth="1"/>
    <col min="2" max="2" width="7.7109375" style="1" bestFit="1" customWidth="1"/>
    <col min="3" max="3" width="29.57421875" style="1" customWidth="1"/>
    <col min="4" max="4" width="7.28125" style="72" bestFit="1" customWidth="1"/>
    <col min="5" max="5" width="30.7109375" style="1" customWidth="1"/>
    <col min="6" max="6" width="7.28125" style="1" bestFit="1" customWidth="1"/>
    <col min="7" max="7" width="26.421875" style="1" customWidth="1"/>
    <col min="8" max="8" width="8.00390625" style="1" bestFit="1" customWidth="1"/>
    <col min="9" max="16384" width="9.140625" style="1" customWidth="1"/>
  </cols>
  <sheetData>
    <row r="1" ht="19.5" customHeight="1">
      <c r="A1" s="9" t="s">
        <v>355</v>
      </c>
    </row>
    <row r="2" ht="6.75" customHeight="1" thickBot="1"/>
    <row r="3" spans="1:8" ht="13.5" thickBot="1">
      <c r="A3" s="162">
        <v>2010</v>
      </c>
      <c r="B3" s="162"/>
      <c r="C3" s="162"/>
      <c r="D3" s="162"/>
      <c r="E3" s="162"/>
      <c r="F3" s="162"/>
      <c r="G3" s="162"/>
      <c r="H3" s="162"/>
    </row>
    <row r="4" spans="1:8" ht="13.5" thickBot="1">
      <c r="A4" s="161" t="s">
        <v>25</v>
      </c>
      <c r="B4" s="161"/>
      <c r="C4" s="161"/>
      <c r="D4" s="161"/>
      <c r="E4" s="161"/>
      <c r="F4" s="161"/>
      <c r="G4" s="161"/>
      <c r="H4" s="161"/>
    </row>
    <row r="5" spans="1:8" ht="13.5" thickBot="1">
      <c r="A5" s="161" t="s">
        <v>32</v>
      </c>
      <c r="B5" s="161"/>
      <c r="C5" s="161"/>
      <c r="D5" s="161"/>
      <c r="E5" s="161"/>
      <c r="F5" s="161"/>
      <c r="G5" s="161"/>
      <c r="H5" s="161"/>
    </row>
    <row r="6" spans="1:8" ht="26.25" thickBot="1">
      <c r="A6" s="69" t="s">
        <v>8</v>
      </c>
      <c r="B6" s="78" t="s">
        <v>3</v>
      </c>
      <c r="C6" s="68" t="s">
        <v>40</v>
      </c>
      <c r="D6" s="79" t="s">
        <v>3</v>
      </c>
      <c r="E6" s="68" t="s">
        <v>41</v>
      </c>
      <c r="F6" s="79" t="s">
        <v>3</v>
      </c>
      <c r="G6" s="68" t="s">
        <v>42</v>
      </c>
      <c r="H6" s="79" t="s">
        <v>3</v>
      </c>
    </row>
    <row r="7" spans="1:8" ht="18" customHeight="1">
      <c r="A7" s="63" t="s">
        <v>33</v>
      </c>
      <c r="B7" s="82">
        <v>176</v>
      </c>
      <c r="C7" s="61" t="s">
        <v>43</v>
      </c>
      <c r="D7" s="72">
        <v>967</v>
      </c>
      <c r="E7" s="61" t="s">
        <v>62</v>
      </c>
      <c r="F7" s="72">
        <v>218</v>
      </c>
      <c r="G7" s="61" t="s">
        <v>63</v>
      </c>
      <c r="H7" s="72">
        <v>376</v>
      </c>
    </row>
    <row r="8" spans="1:8" ht="12.75">
      <c r="A8" s="67" t="s">
        <v>34</v>
      </c>
      <c r="B8" s="70">
        <v>175</v>
      </c>
      <c r="C8" s="67" t="s">
        <v>44</v>
      </c>
      <c r="D8" s="70">
        <v>244</v>
      </c>
      <c r="E8" s="67" t="s">
        <v>45</v>
      </c>
      <c r="F8" s="70">
        <v>210</v>
      </c>
      <c r="G8" s="67" t="s">
        <v>46</v>
      </c>
      <c r="H8" s="70">
        <v>98</v>
      </c>
    </row>
    <row r="9" spans="1:8" ht="25.5">
      <c r="A9" s="67" t="s">
        <v>35</v>
      </c>
      <c r="B9" s="70">
        <v>110</v>
      </c>
      <c r="C9" s="67" t="s">
        <v>103</v>
      </c>
      <c r="D9" s="70">
        <v>126</v>
      </c>
      <c r="E9" s="67" t="s">
        <v>47</v>
      </c>
      <c r="F9" s="70">
        <v>162</v>
      </c>
      <c r="G9" s="67" t="s">
        <v>48</v>
      </c>
      <c r="H9" s="70">
        <v>68</v>
      </c>
    </row>
    <row r="10" spans="1:8" ht="25.5">
      <c r="A10" s="67" t="s">
        <v>36</v>
      </c>
      <c r="B10" s="70">
        <v>102</v>
      </c>
      <c r="C10" s="67" t="s">
        <v>102</v>
      </c>
      <c r="D10" s="70">
        <v>46</v>
      </c>
      <c r="E10" s="67" t="s">
        <v>50</v>
      </c>
      <c r="F10" s="70">
        <v>160</v>
      </c>
      <c r="G10" s="67" t="s">
        <v>49</v>
      </c>
      <c r="H10" s="70">
        <v>55</v>
      </c>
    </row>
    <row r="11" spans="1:8" ht="12.75">
      <c r="A11" s="67" t="s">
        <v>37</v>
      </c>
      <c r="B11" s="70">
        <v>98</v>
      </c>
      <c r="C11" s="67" t="s">
        <v>357</v>
      </c>
      <c r="D11" s="70">
        <v>39</v>
      </c>
      <c r="E11" s="67" t="s">
        <v>51</v>
      </c>
      <c r="F11" s="70">
        <v>16</v>
      </c>
      <c r="G11" s="67" t="s">
        <v>52</v>
      </c>
      <c r="H11" s="70">
        <v>37</v>
      </c>
    </row>
    <row r="12" spans="1:8" ht="25.5">
      <c r="A12" s="67" t="s">
        <v>38</v>
      </c>
      <c r="B12" s="70">
        <v>63</v>
      </c>
      <c r="C12" s="67" t="s">
        <v>37</v>
      </c>
      <c r="D12" s="70">
        <v>30</v>
      </c>
      <c r="E12" s="67" t="s">
        <v>56</v>
      </c>
      <c r="F12" s="70">
        <v>14</v>
      </c>
      <c r="G12" s="67" t="s">
        <v>57</v>
      </c>
      <c r="H12" s="70">
        <v>28</v>
      </c>
    </row>
    <row r="13" spans="1:8" ht="25.5">
      <c r="A13" s="67" t="s">
        <v>39</v>
      </c>
      <c r="B13" s="70">
        <v>17</v>
      </c>
      <c r="C13" s="67" t="s">
        <v>53</v>
      </c>
      <c r="D13" s="70">
        <v>20</v>
      </c>
      <c r="E13" s="67" t="s">
        <v>58</v>
      </c>
      <c r="F13" s="70">
        <v>12</v>
      </c>
      <c r="G13" s="67" t="s">
        <v>59</v>
      </c>
      <c r="H13" s="70">
        <v>11</v>
      </c>
    </row>
    <row r="14" spans="3:7" ht="25.5">
      <c r="C14" s="67" t="s">
        <v>38</v>
      </c>
      <c r="D14" s="70">
        <v>18</v>
      </c>
      <c r="E14" s="67" t="s">
        <v>60</v>
      </c>
      <c r="F14" s="70">
        <v>11</v>
      </c>
      <c r="G14" s="61"/>
    </row>
    <row r="15" spans="1:6" ht="25.5">
      <c r="A15" s="61"/>
      <c r="C15" s="67" t="s">
        <v>54</v>
      </c>
      <c r="D15" s="70">
        <v>17</v>
      </c>
      <c r="E15" s="67" t="s">
        <v>61</v>
      </c>
      <c r="F15" s="70">
        <v>3</v>
      </c>
    </row>
    <row r="16" spans="1:4" ht="13.5" thickBot="1">
      <c r="A16" s="61"/>
      <c r="C16" s="64" t="s">
        <v>55</v>
      </c>
      <c r="D16" s="72">
        <v>3</v>
      </c>
    </row>
    <row r="17" spans="1:8" s="41" customFormat="1" ht="13.5" thickBot="1">
      <c r="A17" s="68" t="s">
        <v>0</v>
      </c>
      <c r="B17" s="71">
        <v>741</v>
      </c>
      <c r="C17" s="68" t="s">
        <v>0</v>
      </c>
      <c r="D17" s="75">
        <v>1510</v>
      </c>
      <c r="E17" s="68" t="s">
        <v>0</v>
      </c>
      <c r="F17" s="71">
        <v>806</v>
      </c>
      <c r="G17" s="68" t="s">
        <v>0</v>
      </c>
      <c r="H17" s="71">
        <v>673</v>
      </c>
    </row>
    <row r="18" spans="1:8" ht="13.5" thickBot="1">
      <c r="A18" s="74" t="s">
        <v>99</v>
      </c>
      <c r="B18" s="74"/>
      <c r="C18" s="76"/>
      <c r="D18" s="77"/>
      <c r="E18" s="76"/>
      <c r="F18" s="76"/>
      <c r="G18" s="76"/>
      <c r="H18" s="75">
        <v>3730</v>
      </c>
    </row>
    <row r="19" spans="1:14" ht="13.5" thickBot="1">
      <c r="A19" s="96" t="s">
        <v>85</v>
      </c>
      <c r="B19" s="43"/>
      <c r="C19" s="44"/>
      <c r="D19" s="45"/>
      <c r="E19" s="11"/>
      <c r="F19" s="97" t="s">
        <v>119</v>
      </c>
      <c r="G19" s="46"/>
      <c r="I19" s="11"/>
      <c r="J19" s="11"/>
      <c r="K19" s="11"/>
      <c r="L19" s="11"/>
      <c r="M19" s="11"/>
      <c r="N19" s="10"/>
    </row>
    <row r="20" spans="1:8" ht="13.5" thickBot="1">
      <c r="A20" s="161" t="s">
        <v>25</v>
      </c>
      <c r="B20" s="161"/>
      <c r="C20" s="161"/>
      <c r="D20" s="161"/>
      <c r="E20" s="161"/>
      <c r="F20" s="161"/>
      <c r="G20" s="161"/>
      <c r="H20" s="161"/>
    </row>
    <row r="21" spans="1:8" ht="13.5" thickBot="1">
      <c r="A21" s="161" t="s">
        <v>1</v>
      </c>
      <c r="B21" s="161"/>
      <c r="C21" s="161"/>
      <c r="D21" s="161"/>
      <c r="E21" s="161"/>
      <c r="F21" s="161"/>
      <c r="G21" s="161"/>
      <c r="H21" s="161"/>
    </row>
    <row r="22" spans="1:8" ht="26.25" thickBot="1">
      <c r="A22" s="65" t="s">
        <v>2</v>
      </c>
      <c r="B22" s="80" t="s">
        <v>3</v>
      </c>
      <c r="C22" s="65" t="s">
        <v>13</v>
      </c>
      <c r="D22" s="80" t="s">
        <v>3</v>
      </c>
      <c r="E22" s="68" t="s">
        <v>21</v>
      </c>
      <c r="F22" s="80" t="s">
        <v>3</v>
      </c>
      <c r="G22" s="68" t="s">
        <v>26</v>
      </c>
      <c r="H22" s="80" t="s">
        <v>3</v>
      </c>
    </row>
    <row r="23" spans="1:8" ht="25.5">
      <c r="A23" s="61" t="s">
        <v>7</v>
      </c>
      <c r="B23" s="81">
        <v>70386</v>
      </c>
      <c r="C23" s="61" t="s">
        <v>18</v>
      </c>
      <c r="D23" s="72">
        <v>900</v>
      </c>
      <c r="E23" s="1" t="s">
        <v>22</v>
      </c>
      <c r="F23" s="72">
        <v>442</v>
      </c>
      <c r="G23" s="1" t="s">
        <v>31</v>
      </c>
      <c r="H23" s="81">
        <v>25626</v>
      </c>
    </row>
    <row r="24" spans="1:8" ht="12.75">
      <c r="A24" s="1" t="s">
        <v>9</v>
      </c>
      <c r="B24" s="81">
        <v>19000</v>
      </c>
      <c r="C24" s="1" t="s">
        <v>14</v>
      </c>
      <c r="D24" s="72">
        <v>750</v>
      </c>
      <c r="E24" s="1" t="s">
        <v>23</v>
      </c>
      <c r="F24" s="72">
        <v>465</v>
      </c>
      <c r="G24" s="1" t="s">
        <v>97</v>
      </c>
      <c r="H24" s="81">
        <v>25502</v>
      </c>
    </row>
    <row r="25" spans="1:8" ht="25.5">
      <c r="A25" s="1" t="s">
        <v>10</v>
      </c>
      <c r="B25" s="81">
        <v>15000</v>
      </c>
      <c r="C25" s="61" t="s">
        <v>17</v>
      </c>
      <c r="D25" s="72">
        <v>500</v>
      </c>
      <c r="E25" s="61" t="s">
        <v>24</v>
      </c>
      <c r="F25" s="72">
        <v>13</v>
      </c>
      <c r="G25" s="1" t="s">
        <v>28</v>
      </c>
      <c r="H25" s="81">
        <v>14489</v>
      </c>
    </row>
    <row r="26" spans="1:8" ht="12.75">
      <c r="A26" s="1" t="s">
        <v>4</v>
      </c>
      <c r="B26" s="81">
        <v>9986</v>
      </c>
      <c r="C26" s="61" t="s">
        <v>19</v>
      </c>
      <c r="D26" s="72">
        <v>30</v>
      </c>
      <c r="F26" s="72"/>
      <c r="G26" s="1" t="s">
        <v>30</v>
      </c>
      <c r="H26" s="81">
        <v>9830</v>
      </c>
    </row>
    <row r="27" spans="1:8" ht="25.5">
      <c r="A27" s="1" t="s">
        <v>71</v>
      </c>
      <c r="B27" s="81">
        <v>8000</v>
      </c>
      <c r="C27" s="61" t="s">
        <v>16</v>
      </c>
      <c r="D27" s="72">
        <v>29</v>
      </c>
      <c r="F27" s="72"/>
      <c r="G27" s="61" t="s">
        <v>29</v>
      </c>
      <c r="H27" s="81">
        <v>9796</v>
      </c>
    </row>
    <row r="28" spans="1:8" ht="25.5">
      <c r="A28" s="1" t="s">
        <v>5</v>
      </c>
      <c r="B28" s="81">
        <v>7657</v>
      </c>
      <c r="C28" s="61" t="s">
        <v>20</v>
      </c>
      <c r="D28" s="72">
        <v>8</v>
      </c>
      <c r="F28" s="72"/>
      <c r="G28" s="1" t="s">
        <v>4</v>
      </c>
      <c r="H28" s="81">
        <v>2634</v>
      </c>
    </row>
    <row r="29" spans="1:8" ht="25.5">
      <c r="A29" s="1" t="s">
        <v>11</v>
      </c>
      <c r="B29" s="81">
        <v>7000</v>
      </c>
      <c r="C29" s="1" t="s">
        <v>15</v>
      </c>
      <c r="D29" s="72">
        <v>2</v>
      </c>
      <c r="F29" s="72"/>
      <c r="G29" s="61" t="s">
        <v>27</v>
      </c>
      <c r="H29" s="81">
        <v>795</v>
      </c>
    </row>
    <row r="30" spans="1:8" ht="12.75">
      <c r="A30" s="1" t="s">
        <v>12</v>
      </c>
      <c r="B30" s="81">
        <v>2900</v>
      </c>
      <c r="C30" s="61"/>
      <c r="F30" s="72"/>
      <c r="H30" s="81"/>
    </row>
    <row r="31" spans="1:8" ht="12.75">
      <c r="A31" s="1" t="s">
        <v>6</v>
      </c>
      <c r="B31" s="81">
        <v>1208</v>
      </c>
      <c r="C31" s="61"/>
      <c r="F31" s="72"/>
      <c r="H31" s="81"/>
    </row>
    <row r="32" spans="1:8" ht="13.5" thickBot="1">
      <c r="A32" s="1" t="s">
        <v>8</v>
      </c>
      <c r="B32" s="81">
        <v>321</v>
      </c>
      <c r="C32" s="61"/>
      <c r="F32" s="72"/>
      <c r="H32" s="81"/>
    </row>
    <row r="33" spans="1:8" s="41" customFormat="1" ht="13.5" thickBot="1">
      <c r="A33" s="68" t="s">
        <v>0</v>
      </c>
      <c r="B33" s="83">
        <v>141458</v>
      </c>
      <c r="C33" s="68" t="s">
        <v>0</v>
      </c>
      <c r="D33" s="75">
        <v>2219</v>
      </c>
      <c r="E33" s="68" t="s">
        <v>0</v>
      </c>
      <c r="F33" s="71">
        <v>920</v>
      </c>
      <c r="G33" s="68" t="s">
        <v>0</v>
      </c>
      <c r="H33" s="83">
        <v>88672</v>
      </c>
    </row>
    <row r="34" spans="1:8" ht="13.5" thickBot="1">
      <c r="A34" s="74" t="s">
        <v>100</v>
      </c>
      <c r="B34" s="74"/>
      <c r="C34" s="76"/>
      <c r="D34" s="77"/>
      <c r="E34" s="76"/>
      <c r="F34" s="76"/>
      <c r="G34" s="76"/>
      <c r="H34" s="75">
        <v>233269</v>
      </c>
    </row>
    <row r="35" spans="1:8" ht="13.5" thickBot="1">
      <c r="A35" s="161" t="s">
        <v>25</v>
      </c>
      <c r="B35" s="161"/>
      <c r="C35" s="161"/>
      <c r="D35" s="161"/>
      <c r="E35" s="161"/>
      <c r="F35" s="161"/>
      <c r="G35" s="161"/>
      <c r="H35" s="161"/>
    </row>
    <row r="36" spans="1:8" ht="13.5" thickBot="1">
      <c r="A36" s="161" t="s">
        <v>64</v>
      </c>
      <c r="B36" s="161"/>
      <c r="C36" s="161"/>
      <c r="D36" s="161"/>
      <c r="E36" s="161"/>
      <c r="F36" s="161"/>
      <c r="G36" s="161"/>
      <c r="H36" s="161"/>
    </row>
    <row r="37" spans="1:8" ht="13.5" thickBot="1">
      <c r="A37" s="65" t="s">
        <v>65</v>
      </c>
      <c r="B37" s="80" t="s">
        <v>3</v>
      </c>
      <c r="C37" s="65" t="s">
        <v>69</v>
      </c>
      <c r="D37" s="80" t="s">
        <v>3</v>
      </c>
      <c r="E37" s="65" t="s">
        <v>70</v>
      </c>
      <c r="F37" s="80" t="s">
        <v>3</v>
      </c>
      <c r="G37" s="65" t="s">
        <v>73</v>
      </c>
      <c r="H37" s="80" t="s">
        <v>3</v>
      </c>
    </row>
    <row r="38" spans="1:8" ht="12.75">
      <c r="A38" s="1" t="s">
        <v>67</v>
      </c>
      <c r="B38" s="81">
        <v>20904</v>
      </c>
      <c r="C38" s="1" t="s">
        <v>67</v>
      </c>
      <c r="D38" s="81">
        <v>19172</v>
      </c>
      <c r="E38" s="1" t="s">
        <v>67</v>
      </c>
      <c r="F38" s="81">
        <v>7856</v>
      </c>
      <c r="G38" s="1" t="s">
        <v>67</v>
      </c>
      <c r="H38" s="81">
        <v>9008</v>
      </c>
    </row>
    <row r="39" spans="1:8" ht="12.75">
      <c r="A39" s="1" t="s">
        <v>66</v>
      </c>
      <c r="B39" s="81">
        <v>339</v>
      </c>
      <c r="C39" s="1" t="s">
        <v>68</v>
      </c>
      <c r="D39" s="72">
        <v>379</v>
      </c>
      <c r="E39" s="1" t="s">
        <v>72</v>
      </c>
      <c r="F39" s="81">
        <v>1174</v>
      </c>
      <c r="G39" s="1" t="s">
        <v>72</v>
      </c>
      <c r="H39" s="81">
        <v>428</v>
      </c>
    </row>
    <row r="40" spans="1:4" ht="13.5" thickBot="1">
      <c r="A40" s="1" t="s">
        <v>68</v>
      </c>
      <c r="B40" s="81">
        <v>66</v>
      </c>
      <c r="C40" s="1" t="s">
        <v>72</v>
      </c>
      <c r="D40" s="72">
        <v>80</v>
      </c>
    </row>
    <row r="41" spans="1:8" s="41" customFormat="1" ht="13.5" thickBot="1">
      <c r="A41" s="68" t="s">
        <v>0</v>
      </c>
      <c r="B41" s="83">
        <v>21309</v>
      </c>
      <c r="C41" s="68" t="s">
        <v>0</v>
      </c>
      <c r="D41" s="75">
        <v>19631</v>
      </c>
      <c r="E41" s="68" t="s">
        <v>0</v>
      </c>
      <c r="F41" s="83">
        <v>9030</v>
      </c>
      <c r="G41" s="68" t="s">
        <v>0</v>
      </c>
      <c r="H41" s="83">
        <v>9436</v>
      </c>
    </row>
    <row r="42" spans="1:6" ht="13.5" thickBot="1">
      <c r="A42" s="65" t="s">
        <v>74</v>
      </c>
      <c r="B42" s="80" t="s">
        <v>3</v>
      </c>
      <c r="C42" s="65" t="s">
        <v>75</v>
      </c>
      <c r="D42" s="80" t="s">
        <v>3</v>
      </c>
      <c r="E42" s="66"/>
      <c r="F42" s="66"/>
    </row>
    <row r="43" spans="1:6" ht="12.75">
      <c r="A43" s="1" t="s">
        <v>67</v>
      </c>
      <c r="B43" s="81">
        <v>141764</v>
      </c>
      <c r="C43" s="1" t="s">
        <v>67</v>
      </c>
      <c r="D43" s="81">
        <v>3587</v>
      </c>
      <c r="E43" s="8"/>
      <c r="F43" s="84"/>
    </row>
    <row r="44" spans="1:6" ht="12.75">
      <c r="A44" s="1" t="s">
        <v>66</v>
      </c>
      <c r="B44" s="81">
        <v>2770</v>
      </c>
      <c r="C44" s="1" t="s">
        <v>76</v>
      </c>
      <c r="D44" s="72">
        <v>67</v>
      </c>
      <c r="E44" s="8"/>
      <c r="F44" s="84"/>
    </row>
    <row r="45" spans="2:6" ht="12.75">
      <c r="B45" s="81"/>
      <c r="E45" s="8"/>
      <c r="F45" s="8"/>
    </row>
    <row r="46" spans="2:6" ht="13.5" thickBot="1">
      <c r="B46" s="81"/>
      <c r="E46" s="8"/>
      <c r="F46" s="8"/>
    </row>
    <row r="47" spans="1:6" s="41" customFormat="1" ht="13.5" thickBot="1">
      <c r="A47" s="68" t="s">
        <v>0</v>
      </c>
      <c r="B47" s="83">
        <v>144534</v>
      </c>
      <c r="C47" s="68" t="s">
        <v>0</v>
      </c>
      <c r="D47" s="75">
        <v>3654</v>
      </c>
      <c r="E47" s="73"/>
      <c r="F47" s="85"/>
    </row>
    <row r="48" spans="1:8" ht="13.5" thickBot="1">
      <c r="A48" s="74" t="s">
        <v>101</v>
      </c>
      <c r="B48" s="74"/>
      <c r="C48" s="76"/>
      <c r="D48" s="77"/>
      <c r="E48" s="76"/>
      <c r="F48" s="76"/>
      <c r="G48" s="76"/>
      <c r="H48" s="75">
        <v>207594</v>
      </c>
    </row>
    <row r="49" spans="1:14" ht="12.75">
      <c r="A49" s="96" t="s">
        <v>85</v>
      </c>
      <c r="B49" s="43"/>
      <c r="C49" s="44"/>
      <c r="D49" s="45"/>
      <c r="E49" s="11"/>
      <c r="F49" s="97" t="s">
        <v>119</v>
      </c>
      <c r="G49" s="46"/>
      <c r="I49" s="11"/>
      <c r="J49" s="11"/>
      <c r="K49" s="11"/>
      <c r="L49" s="11"/>
      <c r="M49" s="11"/>
      <c r="N49" s="10"/>
    </row>
  </sheetData>
  <sheetProtection/>
  <mergeCells count="7">
    <mergeCell ref="A36:H36"/>
    <mergeCell ref="A4:H4"/>
    <mergeCell ref="A3:H3"/>
    <mergeCell ref="A5:H5"/>
    <mergeCell ref="A21:H21"/>
    <mergeCell ref="A20:H20"/>
    <mergeCell ref="A35:H3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2" width="7.28125" style="1" bestFit="1" customWidth="1"/>
    <col min="3" max="3" width="29.8515625" style="1" customWidth="1"/>
    <col min="4" max="4" width="7.28125" style="72" bestFit="1" customWidth="1"/>
    <col min="5" max="5" width="27.421875" style="1" customWidth="1"/>
    <col min="6" max="6" width="7.7109375" style="1" bestFit="1" customWidth="1"/>
    <col min="7" max="7" width="30.8515625" style="1" customWidth="1"/>
    <col min="8" max="8" width="8.00390625" style="1" bestFit="1" customWidth="1"/>
    <col min="9" max="16384" width="9.140625" style="1" customWidth="1"/>
  </cols>
  <sheetData>
    <row r="1" ht="19.5" customHeight="1">
      <c r="A1" s="9" t="s">
        <v>356</v>
      </c>
    </row>
    <row r="2" ht="13.5" thickBot="1"/>
    <row r="3" spans="1:8" ht="13.5" thickBot="1">
      <c r="A3" s="162">
        <v>2010</v>
      </c>
      <c r="B3" s="162"/>
      <c r="C3" s="162"/>
      <c r="D3" s="162"/>
      <c r="E3" s="162"/>
      <c r="F3" s="162"/>
      <c r="G3" s="162"/>
      <c r="H3" s="162"/>
    </row>
    <row r="4" spans="1:8" ht="13.5" thickBot="1">
      <c r="A4" s="161" t="s">
        <v>77</v>
      </c>
      <c r="B4" s="161"/>
      <c r="C4" s="161"/>
      <c r="D4" s="161"/>
      <c r="E4" s="161"/>
      <c r="F4" s="161"/>
      <c r="G4" s="161"/>
      <c r="H4" s="161"/>
    </row>
    <row r="5" spans="1:8" ht="13.5" thickBot="1">
      <c r="A5" s="74" t="s">
        <v>78</v>
      </c>
      <c r="B5" s="80" t="s">
        <v>3</v>
      </c>
      <c r="C5" s="74" t="s">
        <v>86</v>
      </c>
      <c r="D5" s="80" t="s">
        <v>3</v>
      </c>
      <c r="E5" s="62" t="s">
        <v>96</v>
      </c>
      <c r="F5" s="80" t="s">
        <v>3</v>
      </c>
      <c r="G5" s="74" t="s">
        <v>91</v>
      </c>
      <c r="H5" s="80" t="s">
        <v>3</v>
      </c>
    </row>
    <row r="6" spans="1:8" ht="38.25">
      <c r="A6" s="1" t="s">
        <v>79</v>
      </c>
      <c r="B6" s="81">
        <v>4731</v>
      </c>
      <c r="C6" s="1" t="s">
        <v>87</v>
      </c>
      <c r="D6" s="81">
        <v>1024</v>
      </c>
      <c r="E6" s="61" t="s">
        <v>30</v>
      </c>
      <c r="F6" s="81">
        <v>44985</v>
      </c>
      <c r="G6" s="61" t="s">
        <v>92</v>
      </c>
      <c r="H6" s="81">
        <v>750</v>
      </c>
    </row>
    <row r="7" spans="1:8" ht="12.75">
      <c r="A7" s="1" t="s">
        <v>80</v>
      </c>
      <c r="B7" s="81">
        <v>98</v>
      </c>
      <c r="C7" s="1" t="s">
        <v>88</v>
      </c>
      <c r="D7" s="81">
        <v>102</v>
      </c>
      <c r="E7" s="1" t="s">
        <v>97</v>
      </c>
      <c r="F7" s="81">
        <v>114779</v>
      </c>
      <c r="G7" s="1" t="s">
        <v>93</v>
      </c>
      <c r="H7" s="81">
        <v>2</v>
      </c>
    </row>
    <row r="8" spans="1:8" ht="25.5">
      <c r="A8" s="1" t="s">
        <v>81</v>
      </c>
      <c r="B8" s="81">
        <v>3205</v>
      </c>
      <c r="C8" s="1" t="s">
        <v>89</v>
      </c>
      <c r="D8" s="81">
        <v>224</v>
      </c>
      <c r="E8" s="61" t="s">
        <v>98</v>
      </c>
      <c r="F8" s="81">
        <v>70386</v>
      </c>
      <c r="G8" s="61" t="s">
        <v>104</v>
      </c>
      <c r="H8" s="81">
        <v>900</v>
      </c>
    </row>
    <row r="9" spans="1:8" ht="25.5">
      <c r="A9" s="1" t="s">
        <v>82</v>
      </c>
      <c r="B9" s="81">
        <v>53</v>
      </c>
      <c r="C9" s="61" t="s">
        <v>90</v>
      </c>
      <c r="D9" s="81">
        <v>126</v>
      </c>
      <c r="E9" s="61"/>
      <c r="F9" s="81"/>
      <c r="G9" s="61" t="s">
        <v>94</v>
      </c>
      <c r="H9" s="81">
        <v>500</v>
      </c>
    </row>
    <row r="10" spans="1:8" ht="25.5">
      <c r="A10" s="1" t="s">
        <v>62</v>
      </c>
      <c r="B10" s="81">
        <v>241</v>
      </c>
      <c r="D10" s="81"/>
      <c r="E10" s="61"/>
      <c r="F10" s="81"/>
      <c r="G10" s="61" t="s">
        <v>95</v>
      </c>
      <c r="H10" s="81">
        <v>8</v>
      </c>
    </row>
    <row r="11" spans="1:6" ht="12.75">
      <c r="A11" s="1" t="s">
        <v>83</v>
      </c>
      <c r="B11" s="81">
        <v>17</v>
      </c>
      <c r="D11" s="81"/>
      <c r="F11" s="81"/>
    </row>
    <row r="12" spans="1:6" ht="13.5" thickBot="1">
      <c r="A12" s="1" t="s">
        <v>84</v>
      </c>
      <c r="B12" s="81">
        <v>175</v>
      </c>
      <c r="D12" s="81"/>
      <c r="F12" s="81"/>
    </row>
    <row r="13" spans="1:8" s="41" customFormat="1" ht="13.5" thickBot="1">
      <c r="A13" s="65" t="s">
        <v>0</v>
      </c>
      <c r="B13" s="75">
        <f>SUM(B6:B12)</f>
        <v>8520</v>
      </c>
      <c r="C13" s="65" t="s">
        <v>0</v>
      </c>
      <c r="D13" s="75">
        <f>SUM(D6:D12)</f>
        <v>1476</v>
      </c>
      <c r="E13" s="65" t="s">
        <v>0</v>
      </c>
      <c r="F13" s="75">
        <f>SUM(F6:F12)</f>
        <v>230150</v>
      </c>
      <c r="G13" s="65" t="s">
        <v>0</v>
      </c>
      <c r="H13" s="75">
        <f>SUM(H6:H12)</f>
        <v>2160</v>
      </c>
    </row>
    <row r="14" spans="1:8" ht="13.5" thickBot="1">
      <c r="A14" s="74" t="s">
        <v>105</v>
      </c>
      <c r="B14" s="74"/>
      <c r="C14" s="76"/>
      <c r="D14" s="77"/>
      <c r="E14" s="76"/>
      <c r="F14" s="76"/>
      <c r="G14" s="76"/>
      <c r="H14" s="75">
        <f>B13+D13+F13+H13</f>
        <v>242306</v>
      </c>
    </row>
    <row r="15" spans="1:14" ht="12.75">
      <c r="A15" s="96" t="s">
        <v>85</v>
      </c>
      <c r="B15" s="43"/>
      <c r="C15" s="44"/>
      <c r="D15" s="45"/>
      <c r="E15" s="11"/>
      <c r="F15" s="97" t="s">
        <v>119</v>
      </c>
      <c r="G15" s="46"/>
      <c r="I15" s="11"/>
      <c r="J15" s="11"/>
      <c r="K15" s="11"/>
      <c r="L15" s="11"/>
      <c r="M15" s="11"/>
      <c r="N15" s="10"/>
    </row>
    <row r="16" spans="2:6" ht="12.75">
      <c r="B16" s="81"/>
      <c r="D16" s="81"/>
      <c r="F16" s="86"/>
    </row>
    <row r="17" spans="2:4" ht="12.75">
      <c r="B17" s="81"/>
      <c r="D17" s="81"/>
    </row>
    <row r="18" spans="2:4" ht="12.75">
      <c r="B18" s="81"/>
      <c r="D18" s="81"/>
    </row>
    <row r="19" spans="2:4" ht="12.75">
      <c r="B19" s="81"/>
      <c r="D19" s="81"/>
    </row>
    <row r="20" ht="12.75">
      <c r="B20" s="81"/>
    </row>
    <row r="21" ht="12.75">
      <c r="B21" s="81"/>
    </row>
  </sheetData>
  <sheetProtection/>
  <mergeCells count="2">
    <mergeCell ref="A3:H3"/>
    <mergeCell ref="A4:H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4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5.00390625" style="14" customWidth="1"/>
    <col min="2" max="13" width="6.7109375" style="15" customWidth="1"/>
    <col min="14" max="14" width="9.57421875" style="15" customWidth="1"/>
    <col min="15" max="16384" width="9.140625" style="15" customWidth="1"/>
  </cols>
  <sheetData>
    <row r="1" spans="1:14" s="3" customFormat="1" ht="19.5" customHeight="1">
      <c r="A1" s="158" t="s">
        <v>312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4" s="3" customFormat="1" ht="6.75" customHeight="1" thickBot="1">
      <c r="A2" s="4"/>
      <c r="C2" s="6"/>
      <c r="D2" s="5"/>
    </row>
    <row r="3" spans="1:14" ht="13.5" customHeight="1" thickBot="1">
      <c r="A3" s="25"/>
      <c r="B3" s="157">
        <v>2010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2" customFormat="1" ht="13.5" thickBot="1">
      <c r="A4" s="23" t="s">
        <v>120</v>
      </c>
      <c r="B4" s="87" t="s">
        <v>106</v>
      </c>
      <c r="C4" s="87" t="s">
        <v>107</v>
      </c>
      <c r="D4" s="87" t="s">
        <v>108</v>
      </c>
      <c r="E4" s="87" t="s">
        <v>109</v>
      </c>
      <c r="F4" s="87" t="s">
        <v>110</v>
      </c>
      <c r="G4" s="87" t="s">
        <v>111</v>
      </c>
      <c r="H4" s="87" t="s">
        <v>112</v>
      </c>
      <c r="I4" s="87" t="s">
        <v>113</v>
      </c>
      <c r="J4" s="87" t="s">
        <v>114</v>
      </c>
      <c r="K4" s="87" t="s">
        <v>115</v>
      </c>
      <c r="L4" s="87" t="s">
        <v>116</v>
      </c>
      <c r="M4" s="87" t="s">
        <v>117</v>
      </c>
      <c r="N4" s="88" t="s">
        <v>118</v>
      </c>
    </row>
    <row r="5" spans="1:14" ht="18.75">
      <c r="A5" s="26" t="s">
        <v>121</v>
      </c>
      <c r="B5" s="16">
        <v>3959</v>
      </c>
      <c r="C5" s="16">
        <v>2915</v>
      </c>
      <c r="D5" s="16">
        <v>3160</v>
      </c>
      <c r="E5" s="16">
        <v>2970</v>
      </c>
      <c r="F5" s="16">
        <v>2862</v>
      </c>
      <c r="G5" s="16">
        <v>3098</v>
      </c>
      <c r="H5" s="16">
        <v>3533</v>
      </c>
      <c r="I5" s="16">
        <v>4035</v>
      </c>
      <c r="J5" s="16">
        <v>3802</v>
      </c>
      <c r="K5" s="16">
        <v>3256</v>
      </c>
      <c r="L5" s="16">
        <v>2868</v>
      </c>
      <c r="M5" s="16">
        <v>3011</v>
      </c>
      <c r="N5" s="17">
        <f>SUM(B5:M5)</f>
        <v>39469</v>
      </c>
    </row>
    <row r="6" spans="1:14" ht="18.75">
      <c r="A6" s="27" t="s">
        <v>122</v>
      </c>
      <c r="B6" s="18">
        <v>131</v>
      </c>
      <c r="C6" s="18">
        <v>54</v>
      </c>
      <c r="D6" s="18">
        <v>67</v>
      </c>
      <c r="E6" s="18">
        <v>42</v>
      </c>
      <c r="F6" s="18">
        <v>82</v>
      </c>
      <c r="G6" s="18">
        <v>262</v>
      </c>
      <c r="H6" s="18">
        <v>366</v>
      </c>
      <c r="I6" s="18">
        <v>198</v>
      </c>
      <c r="J6" s="18">
        <v>151</v>
      </c>
      <c r="K6" s="18">
        <v>188</v>
      </c>
      <c r="L6" s="18">
        <v>169</v>
      </c>
      <c r="M6" s="18">
        <v>131</v>
      </c>
      <c r="N6" s="19">
        <f aca="true" t="shared" si="0" ref="N6:N18">SUM(B6:M6)</f>
        <v>1841</v>
      </c>
    </row>
    <row r="7" spans="1:14" ht="18.75">
      <c r="A7" s="27" t="s">
        <v>123</v>
      </c>
      <c r="B7" s="18">
        <v>57</v>
      </c>
      <c r="C7" s="18">
        <v>60</v>
      </c>
      <c r="D7" s="18">
        <v>79</v>
      </c>
      <c r="E7" s="18">
        <v>80</v>
      </c>
      <c r="F7" s="18">
        <v>96</v>
      </c>
      <c r="G7" s="18">
        <v>42</v>
      </c>
      <c r="H7" s="18">
        <v>112</v>
      </c>
      <c r="I7" s="18">
        <v>142</v>
      </c>
      <c r="J7" s="18">
        <v>106</v>
      </c>
      <c r="K7" s="18">
        <v>145</v>
      </c>
      <c r="L7" s="18">
        <v>118</v>
      </c>
      <c r="M7" s="18">
        <v>164</v>
      </c>
      <c r="N7" s="19">
        <f t="shared" si="0"/>
        <v>1201</v>
      </c>
    </row>
    <row r="8" spans="1:14" ht="18.75">
      <c r="A8" s="27" t="s">
        <v>37</v>
      </c>
      <c r="B8" s="18">
        <v>61</v>
      </c>
      <c r="C8" s="18">
        <v>53</v>
      </c>
      <c r="D8" s="18">
        <v>60</v>
      </c>
      <c r="E8" s="18">
        <v>86</v>
      </c>
      <c r="F8" s="18">
        <v>88</v>
      </c>
      <c r="G8" s="18">
        <v>70</v>
      </c>
      <c r="H8" s="18">
        <v>136</v>
      </c>
      <c r="I8" s="18">
        <v>97</v>
      </c>
      <c r="J8" s="18">
        <v>127</v>
      </c>
      <c r="K8" s="18">
        <v>100</v>
      </c>
      <c r="L8" s="18">
        <v>102</v>
      </c>
      <c r="M8" s="18">
        <v>104</v>
      </c>
      <c r="N8" s="19">
        <f t="shared" si="0"/>
        <v>1084</v>
      </c>
    </row>
    <row r="9" spans="1:14" ht="18.75">
      <c r="A9" s="27" t="s">
        <v>124</v>
      </c>
      <c r="B9" s="18">
        <v>58</v>
      </c>
      <c r="C9" s="18">
        <v>44</v>
      </c>
      <c r="D9" s="18">
        <v>75</v>
      </c>
      <c r="E9" s="18">
        <v>47</v>
      </c>
      <c r="F9" s="18">
        <v>75</v>
      </c>
      <c r="G9" s="18">
        <v>79</v>
      </c>
      <c r="H9" s="18">
        <v>89</v>
      </c>
      <c r="I9" s="18">
        <v>99</v>
      </c>
      <c r="J9" s="18">
        <v>122</v>
      </c>
      <c r="K9" s="18">
        <v>136</v>
      </c>
      <c r="L9" s="18">
        <v>111</v>
      </c>
      <c r="M9" s="18">
        <v>112</v>
      </c>
      <c r="N9" s="19">
        <f t="shared" si="0"/>
        <v>1047</v>
      </c>
    </row>
    <row r="10" spans="1:14" ht="18.75">
      <c r="A10" s="27" t="s">
        <v>125</v>
      </c>
      <c r="B10" s="18">
        <v>9</v>
      </c>
      <c r="C10" s="18">
        <v>4</v>
      </c>
      <c r="D10" s="18">
        <v>12</v>
      </c>
      <c r="E10" s="18">
        <v>10</v>
      </c>
      <c r="F10" s="18">
        <v>19</v>
      </c>
      <c r="G10" s="18">
        <v>19</v>
      </c>
      <c r="H10" s="18">
        <v>16</v>
      </c>
      <c r="I10" s="18">
        <v>23</v>
      </c>
      <c r="J10" s="18">
        <v>15</v>
      </c>
      <c r="K10" s="18">
        <v>18</v>
      </c>
      <c r="L10" s="18">
        <v>15</v>
      </c>
      <c r="M10" s="18">
        <v>11</v>
      </c>
      <c r="N10" s="19">
        <f t="shared" si="0"/>
        <v>171</v>
      </c>
    </row>
    <row r="11" spans="1:14" ht="18.75">
      <c r="A11" s="27" t="s">
        <v>126</v>
      </c>
      <c r="B11" s="18">
        <v>4</v>
      </c>
      <c r="C11" s="18">
        <v>7</v>
      </c>
      <c r="D11" s="18">
        <v>6</v>
      </c>
      <c r="E11" s="18">
        <v>3</v>
      </c>
      <c r="F11" s="18">
        <v>3</v>
      </c>
      <c r="G11" s="18">
        <v>4</v>
      </c>
      <c r="H11" s="18">
        <v>1</v>
      </c>
      <c r="I11" s="18">
        <v>1</v>
      </c>
      <c r="J11" s="18">
        <v>1</v>
      </c>
      <c r="K11" s="18">
        <v>15</v>
      </c>
      <c r="L11" s="18">
        <v>8</v>
      </c>
      <c r="M11" s="18">
        <v>3</v>
      </c>
      <c r="N11" s="19">
        <f t="shared" si="0"/>
        <v>56</v>
      </c>
    </row>
    <row r="12" spans="1:14" ht="18.75">
      <c r="A12" s="27" t="s">
        <v>127</v>
      </c>
      <c r="B12" s="18">
        <v>3</v>
      </c>
      <c r="C12" s="18">
        <v>6</v>
      </c>
      <c r="D12" s="18">
        <v>3</v>
      </c>
      <c r="E12" s="18">
        <v>3</v>
      </c>
      <c r="F12" s="18">
        <v>3</v>
      </c>
      <c r="G12" s="18">
        <v>6</v>
      </c>
      <c r="H12" s="18">
        <v>1</v>
      </c>
      <c r="I12" s="18">
        <v>5</v>
      </c>
      <c r="J12" s="18">
        <v>4</v>
      </c>
      <c r="K12" s="18">
        <v>1</v>
      </c>
      <c r="L12" s="18">
        <v>2</v>
      </c>
      <c r="M12" s="18">
        <v>4</v>
      </c>
      <c r="N12" s="19">
        <f t="shared" si="0"/>
        <v>41</v>
      </c>
    </row>
    <row r="13" spans="1:14" ht="18.75">
      <c r="A13" s="27" t="s">
        <v>128</v>
      </c>
      <c r="B13" s="18">
        <v>2</v>
      </c>
      <c r="C13" s="18">
        <v>2</v>
      </c>
      <c r="D13" s="18">
        <v>4</v>
      </c>
      <c r="E13" s="18">
        <v>1</v>
      </c>
      <c r="F13" s="18">
        <v>4</v>
      </c>
      <c r="G13" s="18">
        <v>0</v>
      </c>
      <c r="H13" s="18">
        <v>3</v>
      </c>
      <c r="I13" s="18">
        <v>2</v>
      </c>
      <c r="J13" s="18">
        <v>0</v>
      </c>
      <c r="K13" s="18">
        <v>1</v>
      </c>
      <c r="L13" s="18">
        <v>3</v>
      </c>
      <c r="M13" s="18">
        <v>5</v>
      </c>
      <c r="N13" s="19">
        <f t="shared" si="0"/>
        <v>27</v>
      </c>
    </row>
    <row r="14" spans="1:14" ht="18.75">
      <c r="A14" s="27" t="s">
        <v>129</v>
      </c>
      <c r="B14" s="18">
        <v>1</v>
      </c>
      <c r="C14" s="18">
        <v>1</v>
      </c>
      <c r="D14" s="18">
        <v>2</v>
      </c>
      <c r="E14" s="18">
        <v>8</v>
      </c>
      <c r="F14" s="18">
        <v>0</v>
      </c>
      <c r="G14" s="18">
        <v>0</v>
      </c>
      <c r="H14" s="18">
        <v>2</v>
      </c>
      <c r="I14" s="18">
        <v>2</v>
      </c>
      <c r="J14" s="18">
        <v>2</v>
      </c>
      <c r="K14" s="18">
        <v>1</v>
      </c>
      <c r="L14" s="18">
        <v>0</v>
      </c>
      <c r="M14" s="18">
        <v>2</v>
      </c>
      <c r="N14" s="19">
        <f t="shared" si="0"/>
        <v>21</v>
      </c>
    </row>
    <row r="15" spans="1:14" ht="18.75">
      <c r="A15" s="27" t="s">
        <v>130</v>
      </c>
      <c r="B15" s="18">
        <v>3</v>
      </c>
      <c r="C15" s="18">
        <v>1</v>
      </c>
      <c r="D15" s="18">
        <v>1</v>
      </c>
      <c r="E15" s="18">
        <v>2</v>
      </c>
      <c r="F15" s="18">
        <v>1</v>
      </c>
      <c r="G15" s="18">
        <v>1</v>
      </c>
      <c r="H15" s="18">
        <v>0</v>
      </c>
      <c r="I15" s="18">
        <v>2</v>
      </c>
      <c r="J15" s="18">
        <v>1</v>
      </c>
      <c r="K15" s="18">
        <v>0</v>
      </c>
      <c r="L15" s="18">
        <v>4</v>
      </c>
      <c r="M15" s="18">
        <v>2</v>
      </c>
      <c r="N15" s="19">
        <f t="shared" si="0"/>
        <v>18</v>
      </c>
    </row>
    <row r="16" spans="1:14" ht="18.75">
      <c r="A16" s="27" t="s">
        <v>131</v>
      </c>
      <c r="B16" s="18">
        <v>0</v>
      </c>
      <c r="C16" s="18">
        <v>0</v>
      </c>
      <c r="D16" s="18">
        <v>0</v>
      </c>
      <c r="E16" s="18">
        <v>1</v>
      </c>
      <c r="F16" s="18">
        <v>0</v>
      </c>
      <c r="G16" s="18">
        <v>0</v>
      </c>
      <c r="H16" s="18">
        <v>2</v>
      </c>
      <c r="I16" s="18">
        <v>7</v>
      </c>
      <c r="J16" s="18">
        <v>0</v>
      </c>
      <c r="K16" s="18">
        <v>1</v>
      </c>
      <c r="L16" s="18">
        <v>6</v>
      </c>
      <c r="M16" s="18">
        <v>1</v>
      </c>
      <c r="N16" s="19">
        <f t="shared" si="0"/>
        <v>18</v>
      </c>
    </row>
    <row r="17" spans="1:14" ht="18.75">
      <c r="A17" s="27" t="s">
        <v>132</v>
      </c>
      <c r="B17" s="18">
        <v>0</v>
      </c>
      <c r="C17" s="18">
        <v>0</v>
      </c>
      <c r="D17" s="18">
        <v>0</v>
      </c>
      <c r="E17" s="18">
        <v>1</v>
      </c>
      <c r="F17" s="18">
        <v>1</v>
      </c>
      <c r="G17" s="18">
        <v>0</v>
      </c>
      <c r="H17" s="18">
        <v>0</v>
      </c>
      <c r="I17" s="18">
        <v>0</v>
      </c>
      <c r="J17" s="18">
        <v>1</v>
      </c>
      <c r="K17" s="18">
        <v>7</v>
      </c>
      <c r="L17" s="18">
        <v>3</v>
      </c>
      <c r="M17" s="18">
        <v>0</v>
      </c>
      <c r="N17" s="19">
        <f t="shared" si="0"/>
        <v>13</v>
      </c>
    </row>
    <row r="18" spans="1:14" ht="19.5" thickBot="1">
      <c r="A18" s="54" t="s">
        <v>133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</v>
      </c>
      <c r="N18" s="20">
        <f t="shared" si="0"/>
        <v>1</v>
      </c>
    </row>
    <row r="19" spans="1:14" ht="19.5" thickBot="1">
      <c r="A19" s="24" t="s">
        <v>0</v>
      </c>
      <c r="B19" s="22">
        <f>SUM(B5:B18)</f>
        <v>4288</v>
      </c>
      <c r="C19" s="22">
        <f aca="true" t="shared" si="1" ref="C19:N19">SUM(C5:C18)</f>
        <v>3147</v>
      </c>
      <c r="D19" s="22">
        <f t="shared" si="1"/>
        <v>3469</v>
      </c>
      <c r="E19" s="22">
        <f t="shared" si="1"/>
        <v>3254</v>
      </c>
      <c r="F19" s="22">
        <f t="shared" si="1"/>
        <v>3234</v>
      </c>
      <c r="G19" s="22">
        <f t="shared" si="1"/>
        <v>3581</v>
      </c>
      <c r="H19" s="22">
        <f t="shared" si="1"/>
        <v>4261</v>
      </c>
      <c r="I19" s="22">
        <f t="shared" si="1"/>
        <v>4613</v>
      </c>
      <c r="J19" s="22">
        <f t="shared" si="1"/>
        <v>4332</v>
      </c>
      <c r="K19" s="22">
        <f t="shared" si="1"/>
        <v>3869</v>
      </c>
      <c r="L19" s="22">
        <f t="shared" si="1"/>
        <v>3409</v>
      </c>
      <c r="M19" s="22">
        <f t="shared" si="1"/>
        <v>3551</v>
      </c>
      <c r="N19" s="22">
        <f t="shared" si="1"/>
        <v>45008</v>
      </c>
    </row>
    <row r="20" spans="1:4" s="3" customFormat="1" ht="13.5" customHeight="1">
      <c r="A20" s="4" t="s">
        <v>85</v>
      </c>
      <c r="C20" s="6"/>
      <c r="D20" s="5"/>
    </row>
    <row r="22" spans="1:14" ht="19.5" customHeight="1">
      <c r="A22" s="159" t="s">
        <v>313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ht="6.75" customHeight="1" thickBot="1">
      <c r="A23" s="12"/>
      <c r="B23" s="11"/>
      <c r="C23" s="13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3.5" customHeight="1" thickBot="1">
      <c r="A24" s="25"/>
      <c r="B24" s="157">
        <v>2010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4" ht="19.5" thickBot="1">
      <c r="A25" s="23" t="s">
        <v>120</v>
      </c>
      <c r="B25" s="87" t="s">
        <v>106</v>
      </c>
      <c r="C25" s="87" t="s">
        <v>107</v>
      </c>
      <c r="D25" s="87" t="s">
        <v>108</v>
      </c>
      <c r="E25" s="87" t="s">
        <v>109</v>
      </c>
      <c r="F25" s="87" t="s">
        <v>110</v>
      </c>
      <c r="G25" s="87" t="s">
        <v>111</v>
      </c>
      <c r="H25" s="87" t="s">
        <v>112</v>
      </c>
      <c r="I25" s="87" t="s">
        <v>113</v>
      </c>
      <c r="J25" s="87" t="s">
        <v>114</v>
      </c>
      <c r="K25" s="87" t="s">
        <v>115</v>
      </c>
      <c r="L25" s="87" t="s">
        <v>116</v>
      </c>
      <c r="M25" s="87" t="s">
        <v>117</v>
      </c>
      <c r="N25" s="88" t="s">
        <v>118</v>
      </c>
    </row>
    <row r="26" spans="1:14" ht="18.75">
      <c r="A26" s="26" t="s">
        <v>121</v>
      </c>
      <c r="B26" s="16">
        <v>6413</v>
      </c>
      <c r="C26" s="16">
        <v>6049</v>
      </c>
      <c r="D26" s="16">
        <v>7459</v>
      </c>
      <c r="E26" s="16">
        <v>6009</v>
      </c>
      <c r="F26" s="16">
        <v>6880</v>
      </c>
      <c r="G26" s="16">
        <v>6840</v>
      </c>
      <c r="H26" s="16">
        <v>6784</v>
      </c>
      <c r="I26" s="16">
        <v>6850</v>
      </c>
      <c r="J26" s="16">
        <v>7581</v>
      </c>
      <c r="K26" s="16">
        <v>7968</v>
      </c>
      <c r="L26" s="16">
        <v>7446</v>
      </c>
      <c r="M26" s="16">
        <v>7834</v>
      </c>
      <c r="N26" s="17">
        <f aca="true" t="shared" si="2" ref="N26:N39">SUM(B26:M26)</f>
        <v>84113</v>
      </c>
    </row>
    <row r="27" spans="1:14" ht="18.75">
      <c r="A27" s="27" t="s">
        <v>122</v>
      </c>
      <c r="B27" s="18">
        <v>488</v>
      </c>
      <c r="C27" s="18">
        <v>499</v>
      </c>
      <c r="D27" s="18">
        <v>878</v>
      </c>
      <c r="E27" s="18">
        <v>1001</v>
      </c>
      <c r="F27" s="18">
        <v>1217</v>
      </c>
      <c r="G27" s="18">
        <v>1024</v>
      </c>
      <c r="H27" s="18">
        <v>949</v>
      </c>
      <c r="I27" s="18">
        <v>1001</v>
      </c>
      <c r="J27" s="18">
        <v>795</v>
      </c>
      <c r="K27" s="18">
        <v>779</v>
      </c>
      <c r="L27" s="18">
        <v>712</v>
      </c>
      <c r="M27" s="18">
        <v>532</v>
      </c>
      <c r="N27" s="19">
        <f t="shared" si="2"/>
        <v>9875</v>
      </c>
    </row>
    <row r="28" spans="1:14" ht="18.75">
      <c r="A28" s="27" t="s">
        <v>123</v>
      </c>
      <c r="B28" s="18">
        <v>323</v>
      </c>
      <c r="C28" s="18">
        <v>316</v>
      </c>
      <c r="D28" s="18">
        <v>510</v>
      </c>
      <c r="E28" s="18">
        <v>587</v>
      </c>
      <c r="F28" s="18">
        <v>776</v>
      </c>
      <c r="G28" s="18">
        <v>715</v>
      </c>
      <c r="H28" s="18">
        <v>676</v>
      </c>
      <c r="I28" s="18">
        <v>626</v>
      </c>
      <c r="J28" s="18">
        <v>611</v>
      </c>
      <c r="K28" s="18">
        <v>389</v>
      </c>
      <c r="L28" s="18">
        <v>293</v>
      </c>
      <c r="M28" s="18">
        <v>305</v>
      </c>
      <c r="N28" s="19">
        <f t="shared" si="2"/>
        <v>6127</v>
      </c>
    </row>
    <row r="29" spans="1:14" ht="18.75">
      <c r="A29" s="27" t="s">
        <v>37</v>
      </c>
      <c r="B29" s="18">
        <v>344</v>
      </c>
      <c r="C29" s="18">
        <v>359</v>
      </c>
      <c r="D29" s="18">
        <v>464</v>
      </c>
      <c r="E29" s="18">
        <v>595</v>
      </c>
      <c r="F29" s="18">
        <v>641</v>
      </c>
      <c r="G29" s="18">
        <v>516</v>
      </c>
      <c r="H29" s="18">
        <v>592</v>
      </c>
      <c r="I29" s="18">
        <v>539</v>
      </c>
      <c r="J29" s="18">
        <v>519</v>
      </c>
      <c r="K29" s="18">
        <v>465</v>
      </c>
      <c r="L29" s="18">
        <v>307</v>
      </c>
      <c r="M29" s="18">
        <v>316</v>
      </c>
      <c r="N29" s="19">
        <f t="shared" si="2"/>
        <v>5657</v>
      </c>
    </row>
    <row r="30" spans="1:14" ht="18.75">
      <c r="A30" s="27" t="s">
        <v>124</v>
      </c>
      <c r="B30" s="18">
        <v>237</v>
      </c>
      <c r="C30" s="18">
        <v>297</v>
      </c>
      <c r="D30" s="18">
        <v>513</v>
      </c>
      <c r="E30" s="18">
        <v>583</v>
      </c>
      <c r="F30" s="18">
        <v>674</v>
      </c>
      <c r="G30" s="18">
        <v>544</v>
      </c>
      <c r="H30" s="18">
        <v>556</v>
      </c>
      <c r="I30" s="18">
        <v>541</v>
      </c>
      <c r="J30" s="18">
        <v>423</v>
      </c>
      <c r="K30" s="18">
        <v>393</v>
      </c>
      <c r="L30" s="18">
        <v>292</v>
      </c>
      <c r="M30" s="18">
        <v>290</v>
      </c>
      <c r="N30" s="19">
        <f t="shared" si="2"/>
        <v>5343</v>
      </c>
    </row>
    <row r="31" spans="1:14" ht="18.75">
      <c r="A31" s="27" t="s">
        <v>125</v>
      </c>
      <c r="B31" s="18">
        <v>206</v>
      </c>
      <c r="C31" s="18">
        <v>216</v>
      </c>
      <c r="D31" s="18">
        <v>261</v>
      </c>
      <c r="E31" s="18">
        <v>270</v>
      </c>
      <c r="F31" s="18">
        <v>285</v>
      </c>
      <c r="G31" s="18">
        <v>226</v>
      </c>
      <c r="H31" s="18">
        <v>196</v>
      </c>
      <c r="I31" s="18">
        <v>212</v>
      </c>
      <c r="J31" s="18">
        <v>193</v>
      </c>
      <c r="K31" s="18">
        <v>202</v>
      </c>
      <c r="L31" s="18">
        <v>174</v>
      </c>
      <c r="M31" s="18">
        <v>203</v>
      </c>
      <c r="N31" s="19">
        <f t="shared" si="2"/>
        <v>2644</v>
      </c>
    </row>
    <row r="32" spans="1:14" ht="18.75">
      <c r="A32" s="27" t="s">
        <v>126</v>
      </c>
      <c r="B32" s="18">
        <v>21</v>
      </c>
      <c r="C32" s="18">
        <v>27</v>
      </c>
      <c r="D32" s="18">
        <v>46</v>
      </c>
      <c r="E32" s="18">
        <v>28</v>
      </c>
      <c r="F32" s="18">
        <v>54</v>
      </c>
      <c r="G32" s="18">
        <v>40</v>
      </c>
      <c r="H32" s="18">
        <v>36</v>
      </c>
      <c r="I32" s="18">
        <v>42</v>
      </c>
      <c r="J32" s="18">
        <v>48</v>
      </c>
      <c r="K32" s="18">
        <v>30</v>
      </c>
      <c r="L32" s="18">
        <v>21</v>
      </c>
      <c r="M32" s="18">
        <v>23</v>
      </c>
      <c r="N32" s="19">
        <f t="shared" si="2"/>
        <v>416</v>
      </c>
    </row>
    <row r="33" spans="1:14" ht="18.75">
      <c r="A33" s="27" t="s">
        <v>127</v>
      </c>
      <c r="B33" s="18">
        <v>12</v>
      </c>
      <c r="C33" s="18">
        <v>12</v>
      </c>
      <c r="D33" s="18">
        <v>24</v>
      </c>
      <c r="E33" s="18">
        <v>25</v>
      </c>
      <c r="F33" s="18">
        <v>32</v>
      </c>
      <c r="G33" s="18">
        <v>20</v>
      </c>
      <c r="H33" s="18">
        <v>34</v>
      </c>
      <c r="I33" s="18">
        <v>31</v>
      </c>
      <c r="J33" s="18">
        <v>20</v>
      </c>
      <c r="K33" s="18">
        <v>27</v>
      </c>
      <c r="L33" s="18">
        <v>22</v>
      </c>
      <c r="M33" s="18">
        <v>16</v>
      </c>
      <c r="N33" s="19">
        <f t="shared" si="2"/>
        <v>275</v>
      </c>
    </row>
    <row r="34" spans="1:14" ht="18.75">
      <c r="A34" s="27" t="s">
        <v>130</v>
      </c>
      <c r="B34" s="18">
        <v>5</v>
      </c>
      <c r="C34" s="18">
        <v>4</v>
      </c>
      <c r="D34" s="18">
        <v>5</v>
      </c>
      <c r="E34" s="18">
        <v>19</v>
      </c>
      <c r="F34" s="18">
        <v>8</v>
      </c>
      <c r="G34" s="18">
        <v>5</v>
      </c>
      <c r="H34" s="18">
        <v>6</v>
      </c>
      <c r="I34" s="18">
        <v>9</v>
      </c>
      <c r="J34" s="18">
        <v>4</v>
      </c>
      <c r="K34" s="18">
        <v>5</v>
      </c>
      <c r="L34" s="18">
        <v>7</v>
      </c>
      <c r="M34" s="18">
        <v>2</v>
      </c>
      <c r="N34" s="19">
        <f t="shared" si="2"/>
        <v>79</v>
      </c>
    </row>
    <row r="35" spans="1:14" ht="18.75">
      <c r="A35" s="27" t="s">
        <v>128</v>
      </c>
      <c r="B35" s="18">
        <v>10</v>
      </c>
      <c r="C35" s="18">
        <v>7</v>
      </c>
      <c r="D35" s="18">
        <v>5</v>
      </c>
      <c r="E35" s="18">
        <v>10</v>
      </c>
      <c r="F35" s="18">
        <v>5</v>
      </c>
      <c r="G35" s="18">
        <v>3</v>
      </c>
      <c r="H35" s="18">
        <v>3</v>
      </c>
      <c r="I35" s="18">
        <v>1</v>
      </c>
      <c r="J35" s="18">
        <v>6</v>
      </c>
      <c r="K35" s="18">
        <v>8</v>
      </c>
      <c r="L35" s="18">
        <v>5</v>
      </c>
      <c r="M35" s="18">
        <v>10</v>
      </c>
      <c r="N35" s="19">
        <f t="shared" si="2"/>
        <v>73</v>
      </c>
    </row>
    <row r="36" spans="1:14" ht="18.75">
      <c r="A36" s="27" t="s">
        <v>131</v>
      </c>
      <c r="B36" s="18">
        <v>2</v>
      </c>
      <c r="C36" s="18">
        <v>1</v>
      </c>
      <c r="D36" s="18">
        <v>3</v>
      </c>
      <c r="E36" s="18">
        <v>8</v>
      </c>
      <c r="F36" s="18">
        <v>7</v>
      </c>
      <c r="G36" s="18">
        <v>6</v>
      </c>
      <c r="H36" s="18">
        <v>6</v>
      </c>
      <c r="I36" s="18">
        <v>6</v>
      </c>
      <c r="J36" s="18">
        <v>3</v>
      </c>
      <c r="K36" s="18">
        <v>4</v>
      </c>
      <c r="L36" s="18">
        <v>1</v>
      </c>
      <c r="M36" s="18">
        <v>1</v>
      </c>
      <c r="N36" s="19">
        <f t="shared" si="2"/>
        <v>48</v>
      </c>
    </row>
    <row r="37" spans="1:14" ht="18.75">
      <c r="A37" s="27" t="s">
        <v>132</v>
      </c>
      <c r="B37" s="18">
        <v>1</v>
      </c>
      <c r="C37" s="18">
        <v>1</v>
      </c>
      <c r="D37" s="18">
        <v>6</v>
      </c>
      <c r="E37" s="18">
        <v>3</v>
      </c>
      <c r="F37" s="18">
        <v>1</v>
      </c>
      <c r="G37" s="18">
        <v>3</v>
      </c>
      <c r="H37" s="18">
        <v>1</v>
      </c>
      <c r="I37" s="18">
        <v>0</v>
      </c>
      <c r="J37" s="18">
        <v>8</v>
      </c>
      <c r="K37" s="18">
        <v>18</v>
      </c>
      <c r="L37" s="18">
        <v>1</v>
      </c>
      <c r="M37" s="18">
        <v>1</v>
      </c>
      <c r="N37" s="19">
        <f t="shared" si="2"/>
        <v>44</v>
      </c>
    </row>
    <row r="38" spans="1:14" ht="18.75">
      <c r="A38" s="27" t="s">
        <v>129</v>
      </c>
      <c r="B38" s="18">
        <v>4</v>
      </c>
      <c r="C38" s="18">
        <v>8</v>
      </c>
      <c r="D38" s="18">
        <v>3</v>
      </c>
      <c r="E38" s="18">
        <v>4</v>
      </c>
      <c r="F38" s="18">
        <v>2</v>
      </c>
      <c r="G38" s="18">
        <v>2</v>
      </c>
      <c r="H38" s="18">
        <v>1</v>
      </c>
      <c r="I38" s="18">
        <v>3</v>
      </c>
      <c r="J38" s="18">
        <v>3</v>
      </c>
      <c r="K38" s="18">
        <v>7</v>
      </c>
      <c r="L38" s="18">
        <v>3</v>
      </c>
      <c r="M38" s="18">
        <v>3</v>
      </c>
      <c r="N38" s="19">
        <f t="shared" si="2"/>
        <v>43</v>
      </c>
    </row>
    <row r="39" spans="1:14" ht="19.5" thickBot="1">
      <c r="A39" s="55" t="s">
        <v>133</v>
      </c>
      <c r="B39" s="21">
        <v>2</v>
      </c>
      <c r="C39" s="21">
        <v>0</v>
      </c>
      <c r="D39" s="21">
        <v>6</v>
      </c>
      <c r="E39" s="21">
        <v>3</v>
      </c>
      <c r="F39" s="21">
        <v>3</v>
      </c>
      <c r="G39" s="21">
        <v>1</v>
      </c>
      <c r="H39" s="21">
        <v>1</v>
      </c>
      <c r="I39" s="21">
        <v>2</v>
      </c>
      <c r="J39" s="21">
        <v>2</v>
      </c>
      <c r="K39" s="21">
        <v>2</v>
      </c>
      <c r="L39" s="21">
        <v>2</v>
      </c>
      <c r="M39" s="21">
        <v>1</v>
      </c>
      <c r="N39" s="53">
        <f t="shared" si="2"/>
        <v>25</v>
      </c>
    </row>
    <row r="40" spans="1:14" ht="19.5" thickBot="1">
      <c r="A40" s="24" t="s">
        <v>0</v>
      </c>
      <c r="B40" s="22">
        <f aca="true" t="shared" si="3" ref="B40:M40">SUM(B26:B39)</f>
        <v>8068</v>
      </c>
      <c r="C40" s="22">
        <f t="shared" si="3"/>
        <v>7796</v>
      </c>
      <c r="D40" s="22">
        <f t="shared" si="3"/>
        <v>10183</v>
      </c>
      <c r="E40" s="22">
        <f t="shared" si="3"/>
        <v>9145</v>
      </c>
      <c r="F40" s="22">
        <f t="shared" si="3"/>
        <v>10585</v>
      </c>
      <c r="G40" s="22">
        <f t="shared" si="3"/>
        <v>9945</v>
      </c>
      <c r="H40" s="22">
        <f t="shared" si="3"/>
        <v>9841</v>
      </c>
      <c r="I40" s="22">
        <f t="shared" si="3"/>
        <v>9863</v>
      </c>
      <c r="J40" s="22">
        <f t="shared" si="3"/>
        <v>10216</v>
      </c>
      <c r="K40" s="22">
        <f t="shared" si="3"/>
        <v>10297</v>
      </c>
      <c r="L40" s="22">
        <f t="shared" si="3"/>
        <v>9286</v>
      </c>
      <c r="M40" s="22">
        <f t="shared" si="3"/>
        <v>9537</v>
      </c>
      <c r="N40" s="22">
        <f>SUM(N26:N39)</f>
        <v>114762</v>
      </c>
    </row>
    <row r="41" spans="1:14" ht="13.5" customHeight="1">
      <c r="A41" s="4" t="s">
        <v>85</v>
      </c>
      <c r="B41" s="11"/>
      <c r="C41" s="13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</row>
  </sheetData>
  <sheetProtection/>
  <mergeCells count="4">
    <mergeCell ref="B3:N3"/>
    <mergeCell ref="A1:N1"/>
    <mergeCell ref="B24:N24"/>
    <mergeCell ref="A22:N2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29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4.8515625" style="115" customWidth="1"/>
    <col min="2" max="3" width="6.57421875" style="116" bestFit="1" customWidth="1"/>
    <col min="4" max="4" width="6.28125" style="116" bestFit="1" customWidth="1"/>
    <col min="5" max="7" width="6.57421875" style="116" bestFit="1" customWidth="1"/>
    <col min="8" max="8" width="6.8515625" style="116" customWidth="1"/>
    <col min="9" max="13" width="6.57421875" style="116" bestFit="1" customWidth="1"/>
    <col min="14" max="14" width="7.421875" style="117" bestFit="1" customWidth="1"/>
    <col min="15" max="16384" width="9.140625" style="112" customWidth="1"/>
  </cols>
  <sheetData>
    <row r="1" spans="1:15" s="46" customFormat="1" ht="39.75" customHeight="1">
      <c r="A1" s="160" t="s">
        <v>314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98"/>
    </row>
    <row r="2" spans="1:14" s="46" customFormat="1" ht="6.75" customHeight="1" thickBot="1">
      <c r="A2" s="107"/>
      <c r="B2" s="43"/>
      <c r="C2" s="44"/>
      <c r="D2" s="45"/>
      <c r="E2" s="11"/>
      <c r="F2" s="11"/>
      <c r="G2" s="11"/>
      <c r="H2" s="11"/>
      <c r="I2" s="11"/>
      <c r="J2" s="11"/>
      <c r="K2" s="11"/>
      <c r="L2" s="11"/>
      <c r="M2" s="11"/>
      <c r="N2" s="10"/>
    </row>
    <row r="3" spans="1:14" s="99" customFormat="1" ht="13.5" customHeight="1" thickBot="1">
      <c r="A3" s="108"/>
      <c r="B3" s="157">
        <v>2010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99" customFormat="1" ht="21.75" thickBot="1">
      <c r="A4" s="33" t="s">
        <v>276</v>
      </c>
      <c r="B4" s="105" t="s">
        <v>106</v>
      </c>
      <c r="C4" s="105" t="s">
        <v>107</v>
      </c>
      <c r="D4" s="105" t="s">
        <v>108</v>
      </c>
      <c r="E4" s="105" t="s">
        <v>109</v>
      </c>
      <c r="F4" s="105" t="s">
        <v>110</v>
      </c>
      <c r="G4" s="105" t="s">
        <v>111</v>
      </c>
      <c r="H4" s="105" t="s">
        <v>112</v>
      </c>
      <c r="I4" s="105" t="s">
        <v>113</v>
      </c>
      <c r="J4" s="105" t="s">
        <v>114</v>
      </c>
      <c r="K4" s="105" t="s">
        <v>115</v>
      </c>
      <c r="L4" s="105" t="s">
        <v>116</v>
      </c>
      <c r="M4" s="105" t="s">
        <v>117</v>
      </c>
      <c r="N4" s="88" t="s">
        <v>118</v>
      </c>
    </row>
    <row r="5" spans="1:15" ht="14.25" customHeight="1" thickBot="1">
      <c r="A5" s="33" t="s">
        <v>220</v>
      </c>
      <c r="B5" s="22">
        <v>4288</v>
      </c>
      <c r="C5" s="22">
        <v>3147</v>
      </c>
      <c r="D5" s="22">
        <v>3469</v>
      </c>
      <c r="E5" s="22">
        <v>3254</v>
      </c>
      <c r="F5" s="22">
        <v>3234</v>
      </c>
      <c r="G5" s="22">
        <v>3581</v>
      </c>
      <c r="H5" s="22">
        <v>4261</v>
      </c>
      <c r="I5" s="22">
        <v>4613</v>
      </c>
      <c r="J5" s="22">
        <v>4332</v>
      </c>
      <c r="K5" s="22">
        <v>3869</v>
      </c>
      <c r="L5" s="22">
        <v>3409</v>
      </c>
      <c r="M5" s="22">
        <v>3551</v>
      </c>
      <c r="N5" s="22">
        <v>45008</v>
      </c>
      <c r="O5" s="111"/>
    </row>
    <row r="6" spans="1:15" ht="15" customHeight="1" thickBot="1">
      <c r="A6" s="33" t="s">
        <v>189</v>
      </c>
      <c r="B6" s="22">
        <v>11</v>
      </c>
      <c r="C6" s="22">
        <v>17</v>
      </c>
      <c r="D6" s="22">
        <v>17</v>
      </c>
      <c r="E6" s="22">
        <v>34</v>
      </c>
      <c r="F6" s="22">
        <v>27</v>
      </c>
      <c r="G6" s="22">
        <v>26</v>
      </c>
      <c r="H6" s="22">
        <v>22</v>
      </c>
      <c r="I6" s="22">
        <v>26</v>
      </c>
      <c r="J6" s="22">
        <v>16</v>
      </c>
      <c r="K6" s="22">
        <v>9</v>
      </c>
      <c r="L6" s="22">
        <v>27</v>
      </c>
      <c r="M6" s="22">
        <v>33</v>
      </c>
      <c r="N6" s="22">
        <v>265</v>
      </c>
      <c r="O6" s="111"/>
    </row>
    <row r="7" spans="1:15" ht="15" customHeight="1" thickBot="1">
      <c r="A7" s="34" t="s">
        <v>218</v>
      </c>
      <c r="B7" s="31">
        <v>9</v>
      </c>
      <c r="C7" s="31">
        <v>13</v>
      </c>
      <c r="D7" s="31">
        <v>15</v>
      </c>
      <c r="E7" s="31">
        <v>28</v>
      </c>
      <c r="F7" s="31">
        <v>21</v>
      </c>
      <c r="G7" s="31">
        <v>21</v>
      </c>
      <c r="H7" s="31">
        <v>22</v>
      </c>
      <c r="I7" s="31">
        <v>18</v>
      </c>
      <c r="J7" s="31">
        <v>15</v>
      </c>
      <c r="K7" s="31">
        <v>7</v>
      </c>
      <c r="L7" s="31">
        <v>24</v>
      </c>
      <c r="M7" s="31">
        <v>30</v>
      </c>
      <c r="N7" s="31">
        <v>223</v>
      </c>
      <c r="O7" s="111"/>
    </row>
    <row r="8" spans="1:14" ht="15" customHeight="1">
      <c r="A8" s="90" t="s">
        <v>206</v>
      </c>
      <c r="B8" s="16">
        <v>5</v>
      </c>
      <c r="C8" s="16">
        <v>5</v>
      </c>
      <c r="D8" s="16">
        <v>4</v>
      </c>
      <c r="E8" s="16">
        <v>9</v>
      </c>
      <c r="F8" s="16">
        <v>5</v>
      </c>
      <c r="G8" s="16">
        <v>4</v>
      </c>
      <c r="H8" s="16">
        <v>7</v>
      </c>
      <c r="I8" s="16">
        <v>4</v>
      </c>
      <c r="J8" s="16">
        <v>5</v>
      </c>
      <c r="K8" s="16">
        <v>1</v>
      </c>
      <c r="L8" s="16">
        <v>10</v>
      </c>
      <c r="M8" s="16">
        <v>12</v>
      </c>
      <c r="N8" s="17">
        <v>71</v>
      </c>
    </row>
    <row r="9" spans="1:14" ht="15" customHeight="1">
      <c r="A9" s="89" t="s">
        <v>219</v>
      </c>
      <c r="B9" s="18">
        <v>1</v>
      </c>
      <c r="C9" s="18">
        <v>1</v>
      </c>
      <c r="D9" s="18">
        <v>4</v>
      </c>
      <c r="E9" s="18">
        <v>7</v>
      </c>
      <c r="F9" s="18">
        <v>3</v>
      </c>
      <c r="G9" s="18">
        <v>4</v>
      </c>
      <c r="H9" s="18">
        <v>3</v>
      </c>
      <c r="I9" s="18">
        <v>2</v>
      </c>
      <c r="J9" s="18">
        <v>3</v>
      </c>
      <c r="K9" s="18">
        <v>4</v>
      </c>
      <c r="L9" s="18">
        <v>3</v>
      </c>
      <c r="M9" s="18">
        <v>9</v>
      </c>
      <c r="N9" s="19">
        <v>44</v>
      </c>
    </row>
    <row r="10" spans="1:15" ht="15" customHeight="1">
      <c r="A10" s="89" t="s">
        <v>207</v>
      </c>
      <c r="B10" s="18">
        <v>1</v>
      </c>
      <c r="C10" s="18">
        <v>1</v>
      </c>
      <c r="D10" s="18">
        <v>1</v>
      </c>
      <c r="E10" s="18">
        <v>4</v>
      </c>
      <c r="F10" s="18">
        <v>2</v>
      </c>
      <c r="G10" s="18">
        <v>2</v>
      </c>
      <c r="H10" s="18">
        <v>4</v>
      </c>
      <c r="I10" s="18">
        <v>4</v>
      </c>
      <c r="J10" s="18">
        <v>1</v>
      </c>
      <c r="K10" s="18">
        <v>0</v>
      </c>
      <c r="L10" s="18">
        <v>1</v>
      </c>
      <c r="M10" s="18">
        <v>3</v>
      </c>
      <c r="N10" s="19">
        <v>24</v>
      </c>
      <c r="O10" s="111"/>
    </row>
    <row r="11" spans="1:15" ht="15" customHeight="1">
      <c r="A11" s="89" t="s">
        <v>208</v>
      </c>
      <c r="B11" s="18">
        <v>0</v>
      </c>
      <c r="C11" s="18">
        <v>2</v>
      </c>
      <c r="D11" s="18">
        <v>2</v>
      </c>
      <c r="E11" s="18">
        <v>2</v>
      </c>
      <c r="F11" s="18">
        <v>3</v>
      </c>
      <c r="G11" s="18">
        <v>2</v>
      </c>
      <c r="H11" s="18">
        <v>1</v>
      </c>
      <c r="I11" s="18">
        <v>4</v>
      </c>
      <c r="J11" s="18">
        <v>1</v>
      </c>
      <c r="K11" s="18">
        <v>0</v>
      </c>
      <c r="L11" s="18">
        <v>1</v>
      </c>
      <c r="M11" s="18">
        <v>5</v>
      </c>
      <c r="N11" s="19">
        <v>23</v>
      </c>
      <c r="O11" s="111"/>
    </row>
    <row r="12" spans="1:14" ht="15" customHeight="1">
      <c r="A12" s="89" t="s">
        <v>203</v>
      </c>
      <c r="B12" s="18">
        <v>0</v>
      </c>
      <c r="C12" s="18">
        <v>0</v>
      </c>
      <c r="D12" s="18">
        <v>0</v>
      </c>
      <c r="E12" s="18">
        <v>0</v>
      </c>
      <c r="F12" s="18">
        <v>2</v>
      </c>
      <c r="G12" s="18">
        <v>5</v>
      </c>
      <c r="H12" s="18">
        <v>0</v>
      </c>
      <c r="I12" s="18">
        <v>0</v>
      </c>
      <c r="J12" s="18">
        <v>0</v>
      </c>
      <c r="K12" s="18">
        <v>0</v>
      </c>
      <c r="L12" s="18">
        <v>2</v>
      </c>
      <c r="M12" s="18">
        <v>0</v>
      </c>
      <c r="N12" s="19">
        <v>9</v>
      </c>
    </row>
    <row r="13" spans="1:14" ht="15" customHeight="1">
      <c r="A13" s="89" t="s">
        <v>202</v>
      </c>
      <c r="B13" s="18">
        <v>0</v>
      </c>
      <c r="C13" s="18">
        <v>0</v>
      </c>
      <c r="D13" s="18">
        <v>2</v>
      </c>
      <c r="E13" s="18">
        <v>0</v>
      </c>
      <c r="F13" s="18">
        <v>2</v>
      </c>
      <c r="G13" s="18">
        <v>1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6</v>
      </c>
    </row>
    <row r="14" spans="1:14" ht="15" customHeight="1">
      <c r="A14" s="89" t="s">
        <v>191</v>
      </c>
      <c r="B14" s="18">
        <v>0</v>
      </c>
      <c r="C14" s="18">
        <v>0</v>
      </c>
      <c r="D14" s="18">
        <v>1</v>
      </c>
      <c r="E14" s="18">
        <v>1</v>
      </c>
      <c r="F14" s="18">
        <v>1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2</v>
      </c>
      <c r="M14" s="18">
        <v>0</v>
      </c>
      <c r="N14" s="19">
        <v>6</v>
      </c>
    </row>
    <row r="15" spans="1:14" ht="15" customHeight="1">
      <c r="A15" s="89" t="s">
        <v>204</v>
      </c>
      <c r="B15" s="18">
        <v>0</v>
      </c>
      <c r="C15" s="18">
        <v>1</v>
      </c>
      <c r="D15" s="18">
        <v>0</v>
      </c>
      <c r="E15" s="18">
        <v>0</v>
      </c>
      <c r="F15" s="18">
        <v>1</v>
      </c>
      <c r="G15" s="18">
        <v>1</v>
      </c>
      <c r="H15" s="18">
        <v>2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9">
        <v>6</v>
      </c>
    </row>
    <row r="16" spans="1:14" ht="15" customHeight="1">
      <c r="A16" s="89" t="s">
        <v>209</v>
      </c>
      <c r="B16" s="18">
        <v>0</v>
      </c>
      <c r="C16" s="18">
        <v>0</v>
      </c>
      <c r="D16" s="18">
        <v>0</v>
      </c>
      <c r="E16" s="18">
        <v>1</v>
      </c>
      <c r="F16" s="18">
        <v>0</v>
      </c>
      <c r="G16" s="18">
        <v>1</v>
      </c>
      <c r="H16" s="18">
        <v>2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9">
        <v>5</v>
      </c>
    </row>
    <row r="17" spans="1:14" ht="15" customHeight="1">
      <c r="A17" s="89" t="s">
        <v>193</v>
      </c>
      <c r="B17" s="18">
        <v>1</v>
      </c>
      <c r="C17" s="18">
        <v>1</v>
      </c>
      <c r="D17" s="18">
        <v>0</v>
      </c>
      <c r="E17" s="18">
        <v>0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0</v>
      </c>
      <c r="N17" s="19">
        <v>4</v>
      </c>
    </row>
    <row r="18" spans="1:14" ht="15" customHeight="1">
      <c r="A18" s="89" t="s">
        <v>210</v>
      </c>
      <c r="B18" s="18">
        <v>0</v>
      </c>
      <c r="C18" s="1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2</v>
      </c>
      <c r="I18" s="18">
        <v>0</v>
      </c>
      <c r="J18" s="18">
        <v>1</v>
      </c>
      <c r="K18" s="18">
        <v>0</v>
      </c>
      <c r="L18" s="18">
        <v>0</v>
      </c>
      <c r="M18" s="18">
        <v>0</v>
      </c>
      <c r="N18" s="19">
        <v>4</v>
      </c>
    </row>
    <row r="19" spans="1:14" ht="15" customHeight="1">
      <c r="A19" s="89" t="s">
        <v>211</v>
      </c>
      <c r="B19" s="18">
        <v>0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18">
        <v>0</v>
      </c>
      <c r="I19" s="18">
        <v>0</v>
      </c>
      <c r="J19" s="18">
        <v>1</v>
      </c>
      <c r="K19" s="18">
        <v>0</v>
      </c>
      <c r="L19" s="18">
        <v>1</v>
      </c>
      <c r="M19" s="18">
        <v>0</v>
      </c>
      <c r="N19" s="19">
        <v>3</v>
      </c>
    </row>
    <row r="20" spans="1:14" ht="15" customHeight="1">
      <c r="A20" s="89" t="s">
        <v>195</v>
      </c>
      <c r="B20" s="18">
        <v>1</v>
      </c>
      <c r="C20" s="18">
        <v>1</v>
      </c>
      <c r="D20" s="18">
        <v>0</v>
      </c>
      <c r="E20" s="18">
        <v>0</v>
      </c>
      <c r="F20" s="18">
        <v>0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3</v>
      </c>
    </row>
    <row r="21" spans="1:14" ht="15" customHeight="1">
      <c r="A21" s="89" t="s">
        <v>196</v>
      </c>
      <c r="B21" s="18">
        <v>0</v>
      </c>
      <c r="C21" s="18">
        <v>1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9">
        <v>3</v>
      </c>
    </row>
    <row r="22" spans="1:14" ht="15" customHeight="1">
      <c r="A22" s="89" t="s">
        <v>212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2</v>
      </c>
      <c r="J22" s="18">
        <v>0</v>
      </c>
      <c r="K22" s="18">
        <v>0</v>
      </c>
      <c r="L22" s="18">
        <v>1</v>
      </c>
      <c r="M22" s="18">
        <v>0</v>
      </c>
      <c r="N22" s="19">
        <v>3</v>
      </c>
    </row>
    <row r="23" spans="1:14" ht="15" customHeight="1">
      <c r="A23" s="89" t="s">
        <v>213</v>
      </c>
      <c r="B23" s="18">
        <v>0</v>
      </c>
      <c r="C23" s="18">
        <v>0</v>
      </c>
      <c r="D23" s="18">
        <v>1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2</v>
      </c>
    </row>
    <row r="24" spans="1:14" ht="15" customHeight="1">
      <c r="A24" s="94" t="s">
        <v>214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1</v>
      </c>
      <c r="M24" s="92">
        <v>1</v>
      </c>
      <c r="N24" s="19">
        <v>2</v>
      </c>
    </row>
    <row r="25" spans="1:14" ht="15" customHeight="1">
      <c r="A25" s="89" t="s">
        <v>198</v>
      </c>
      <c r="B25" s="18">
        <v>0</v>
      </c>
      <c r="C25" s="18">
        <v>0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1</v>
      </c>
    </row>
    <row r="26" spans="1:14" ht="15" customHeight="1">
      <c r="A26" s="89" t="s">
        <v>200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19">
        <v>1</v>
      </c>
    </row>
    <row r="27" spans="1:14" ht="15" customHeight="1">
      <c r="A27" s="89" t="s">
        <v>199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1</v>
      </c>
      <c r="K27" s="18">
        <v>0</v>
      </c>
      <c r="L27" s="18">
        <v>0</v>
      </c>
      <c r="M27" s="18">
        <v>0</v>
      </c>
      <c r="N27" s="19">
        <v>1</v>
      </c>
    </row>
    <row r="28" spans="1:14" ht="30.75" customHeight="1">
      <c r="A28" s="89" t="s">
        <v>222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1</v>
      </c>
      <c r="M28" s="18">
        <v>0</v>
      </c>
      <c r="N28" s="19">
        <v>1</v>
      </c>
    </row>
    <row r="29" spans="1:14" ht="30.75" customHeight="1" thickBot="1">
      <c r="A29" s="91" t="s">
        <v>223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</v>
      </c>
      <c r="L29" s="28">
        <v>0</v>
      </c>
      <c r="M29" s="28">
        <v>0</v>
      </c>
      <c r="N29" s="20">
        <v>1</v>
      </c>
    </row>
    <row r="30" spans="1:15" ht="30.75" customHeight="1" thickBot="1">
      <c r="A30" s="34" t="s">
        <v>221</v>
      </c>
      <c r="B30" s="31">
        <v>2</v>
      </c>
      <c r="C30" s="31">
        <v>4</v>
      </c>
      <c r="D30" s="31">
        <v>2</v>
      </c>
      <c r="E30" s="31">
        <v>6</v>
      </c>
      <c r="F30" s="31">
        <v>6</v>
      </c>
      <c r="G30" s="31">
        <v>5</v>
      </c>
      <c r="H30" s="31">
        <v>0</v>
      </c>
      <c r="I30" s="31">
        <v>8</v>
      </c>
      <c r="J30" s="31">
        <v>1</v>
      </c>
      <c r="K30" s="31">
        <v>2</v>
      </c>
      <c r="L30" s="31">
        <v>3</v>
      </c>
      <c r="M30" s="31">
        <v>3</v>
      </c>
      <c r="N30" s="31">
        <v>42</v>
      </c>
      <c r="O30" s="111"/>
    </row>
    <row r="31" spans="1:14" ht="15" customHeight="1">
      <c r="A31" s="90" t="s">
        <v>201</v>
      </c>
      <c r="B31" s="16">
        <v>2</v>
      </c>
      <c r="C31" s="16">
        <v>3</v>
      </c>
      <c r="D31" s="16">
        <v>1</v>
      </c>
      <c r="E31" s="16">
        <v>3</v>
      </c>
      <c r="F31" s="16">
        <v>4</v>
      </c>
      <c r="G31" s="16">
        <v>4</v>
      </c>
      <c r="H31" s="16">
        <v>0</v>
      </c>
      <c r="I31" s="16">
        <v>7</v>
      </c>
      <c r="J31" s="16">
        <v>0</v>
      </c>
      <c r="K31" s="16">
        <v>0</v>
      </c>
      <c r="L31" s="16">
        <v>2</v>
      </c>
      <c r="M31" s="16">
        <v>2</v>
      </c>
      <c r="N31" s="17">
        <v>28</v>
      </c>
    </row>
    <row r="32" spans="1:15" ht="15" customHeight="1">
      <c r="A32" s="89" t="s">
        <v>192</v>
      </c>
      <c r="B32" s="18">
        <v>0</v>
      </c>
      <c r="C32" s="18">
        <v>0</v>
      </c>
      <c r="D32" s="18">
        <v>0</v>
      </c>
      <c r="E32" s="18">
        <v>0</v>
      </c>
      <c r="F32" s="18">
        <v>2</v>
      </c>
      <c r="G32" s="18">
        <v>1</v>
      </c>
      <c r="H32" s="18">
        <v>0</v>
      </c>
      <c r="I32" s="18">
        <v>1</v>
      </c>
      <c r="J32" s="18">
        <v>0</v>
      </c>
      <c r="K32" s="18">
        <v>0</v>
      </c>
      <c r="L32" s="18">
        <v>1</v>
      </c>
      <c r="M32" s="18">
        <v>0</v>
      </c>
      <c r="N32" s="19">
        <v>5</v>
      </c>
      <c r="O32" s="111"/>
    </row>
    <row r="33" spans="1:14" ht="15" customHeight="1">
      <c r="A33" s="89" t="s">
        <v>194</v>
      </c>
      <c r="B33" s="18">
        <v>0</v>
      </c>
      <c r="C33" s="18">
        <v>0</v>
      </c>
      <c r="D33" s="18">
        <v>1</v>
      </c>
      <c r="E33" s="18">
        <v>1</v>
      </c>
      <c r="F33" s="18">
        <v>0</v>
      </c>
      <c r="G33" s="18">
        <v>0</v>
      </c>
      <c r="H33" s="18">
        <v>0</v>
      </c>
      <c r="I33" s="18">
        <v>0</v>
      </c>
      <c r="J33" s="18">
        <v>1</v>
      </c>
      <c r="K33" s="18">
        <v>0</v>
      </c>
      <c r="L33" s="18">
        <v>0</v>
      </c>
      <c r="M33" s="18">
        <v>1</v>
      </c>
      <c r="N33" s="19">
        <v>4</v>
      </c>
    </row>
    <row r="34" spans="1:14" ht="15" customHeight="1">
      <c r="A34" s="89" t="s">
        <v>205</v>
      </c>
      <c r="B34" s="18">
        <v>0</v>
      </c>
      <c r="C34" s="18">
        <v>1</v>
      </c>
      <c r="D34" s="18">
        <v>0</v>
      </c>
      <c r="E34" s="18">
        <v>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1</v>
      </c>
      <c r="L34" s="18">
        <v>0</v>
      </c>
      <c r="M34" s="18">
        <v>0</v>
      </c>
      <c r="N34" s="19">
        <v>3</v>
      </c>
    </row>
    <row r="35" spans="1:14" ht="15" customHeight="1">
      <c r="A35" s="89" t="s">
        <v>197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</v>
      </c>
      <c r="L35" s="18">
        <v>0</v>
      </c>
      <c r="M35" s="18">
        <v>0</v>
      </c>
      <c r="N35" s="19">
        <v>1</v>
      </c>
    </row>
    <row r="36" spans="1:14" ht="15" customHeight="1" thickBot="1">
      <c r="A36" s="91" t="s">
        <v>215</v>
      </c>
      <c r="B36" s="28">
        <v>0</v>
      </c>
      <c r="C36" s="28">
        <v>0</v>
      </c>
      <c r="D36" s="28">
        <v>0</v>
      </c>
      <c r="E36" s="28">
        <v>1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0">
        <v>1</v>
      </c>
    </row>
    <row r="37" spans="1:15" ht="15" customHeight="1" thickBot="1">
      <c r="A37" s="33" t="s">
        <v>145</v>
      </c>
      <c r="B37" s="22">
        <v>1192</v>
      </c>
      <c r="C37" s="22">
        <v>876</v>
      </c>
      <c r="D37" s="22">
        <v>778</v>
      </c>
      <c r="E37" s="22">
        <v>470</v>
      </c>
      <c r="F37" s="22">
        <v>689</v>
      </c>
      <c r="G37" s="22">
        <v>455</v>
      </c>
      <c r="H37" s="22">
        <v>780</v>
      </c>
      <c r="I37" s="22">
        <v>986</v>
      </c>
      <c r="J37" s="22">
        <v>1021</v>
      </c>
      <c r="K37" s="22">
        <v>1062</v>
      </c>
      <c r="L37" s="22">
        <v>959</v>
      </c>
      <c r="M37" s="22">
        <v>1040</v>
      </c>
      <c r="N37" s="22">
        <v>10308</v>
      </c>
      <c r="O37" s="111"/>
    </row>
    <row r="38" spans="1:15" ht="15" customHeight="1" thickBot="1">
      <c r="A38" s="34" t="s">
        <v>224</v>
      </c>
      <c r="B38" s="31">
        <v>76</v>
      </c>
      <c r="C38" s="31">
        <v>67</v>
      </c>
      <c r="D38" s="31">
        <v>70</v>
      </c>
      <c r="E38" s="31">
        <v>69</v>
      </c>
      <c r="F38" s="31">
        <v>97</v>
      </c>
      <c r="G38" s="31">
        <v>95</v>
      </c>
      <c r="H38" s="31">
        <v>122</v>
      </c>
      <c r="I38" s="31">
        <v>116</v>
      </c>
      <c r="J38" s="31">
        <v>144</v>
      </c>
      <c r="K38" s="31">
        <v>203</v>
      </c>
      <c r="L38" s="31">
        <v>143</v>
      </c>
      <c r="M38" s="31">
        <v>156</v>
      </c>
      <c r="N38" s="31">
        <v>1358</v>
      </c>
      <c r="O38" s="111"/>
    </row>
    <row r="39" spans="1:14" s="99" customFormat="1" ht="15" customHeight="1">
      <c r="A39" s="90" t="s">
        <v>134</v>
      </c>
      <c r="B39" s="16">
        <v>76</v>
      </c>
      <c r="C39" s="16">
        <v>64</v>
      </c>
      <c r="D39" s="16">
        <v>70</v>
      </c>
      <c r="E39" s="16">
        <v>63</v>
      </c>
      <c r="F39" s="16">
        <v>89</v>
      </c>
      <c r="G39" s="16">
        <v>94</v>
      </c>
      <c r="H39" s="16">
        <v>122</v>
      </c>
      <c r="I39" s="16">
        <v>115</v>
      </c>
      <c r="J39" s="16">
        <v>144</v>
      </c>
      <c r="K39" s="16">
        <v>201</v>
      </c>
      <c r="L39" s="16">
        <v>142</v>
      </c>
      <c r="M39" s="16">
        <v>153</v>
      </c>
      <c r="N39" s="17">
        <v>1333</v>
      </c>
    </row>
    <row r="40" spans="1:15" s="99" customFormat="1" ht="15" customHeight="1">
      <c r="A40" s="109" t="s">
        <v>138</v>
      </c>
      <c r="B40" s="18">
        <v>0</v>
      </c>
      <c r="C40" s="18">
        <v>0</v>
      </c>
      <c r="D40" s="18">
        <v>0</v>
      </c>
      <c r="E40" s="18">
        <v>3</v>
      </c>
      <c r="F40" s="18">
        <v>2</v>
      </c>
      <c r="G40" s="18">
        <v>0</v>
      </c>
      <c r="H40" s="18">
        <v>0</v>
      </c>
      <c r="I40" s="18">
        <v>1</v>
      </c>
      <c r="J40" s="18">
        <v>0</v>
      </c>
      <c r="K40" s="18">
        <v>1</v>
      </c>
      <c r="L40" s="18">
        <v>0</v>
      </c>
      <c r="M40" s="18">
        <v>3</v>
      </c>
      <c r="N40" s="93">
        <v>10</v>
      </c>
      <c r="O40" s="100"/>
    </row>
    <row r="41" spans="1:15" s="99" customFormat="1" ht="25.5" customHeight="1">
      <c r="A41" s="89" t="s">
        <v>225</v>
      </c>
      <c r="B41" s="18">
        <v>0</v>
      </c>
      <c r="C41" s="18">
        <v>1</v>
      </c>
      <c r="D41" s="18">
        <v>0</v>
      </c>
      <c r="E41" s="18">
        <v>2</v>
      </c>
      <c r="F41" s="18">
        <v>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93">
        <v>8</v>
      </c>
      <c r="O41" s="100"/>
    </row>
    <row r="42" spans="1:15" s="99" customFormat="1" ht="15" customHeight="1">
      <c r="A42" s="89" t="s">
        <v>140</v>
      </c>
      <c r="B42" s="18">
        <v>0</v>
      </c>
      <c r="C42" s="18">
        <v>2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</v>
      </c>
      <c r="L42" s="18">
        <v>1</v>
      </c>
      <c r="M42" s="18">
        <v>0</v>
      </c>
      <c r="N42" s="93">
        <v>4</v>
      </c>
      <c r="O42" s="100"/>
    </row>
    <row r="43" spans="1:15" s="99" customFormat="1" ht="15" customHeight="1" thickBot="1">
      <c r="A43" s="91" t="s">
        <v>143</v>
      </c>
      <c r="B43" s="28">
        <v>0</v>
      </c>
      <c r="C43" s="28">
        <v>0</v>
      </c>
      <c r="D43" s="28">
        <v>0</v>
      </c>
      <c r="E43" s="28">
        <v>1</v>
      </c>
      <c r="F43" s="28">
        <v>1</v>
      </c>
      <c r="G43" s="28">
        <v>1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39">
        <v>3</v>
      </c>
      <c r="O43" s="100"/>
    </row>
    <row r="44" spans="1:15" ht="30.75" customHeight="1" thickBot="1">
      <c r="A44" s="34" t="s">
        <v>226</v>
      </c>
      <c r="B44" s="31">
        <v>1116</v>
      </c>
      <c r="C44" s="31">
        <v>809</v>
      </c>
      <c r="D44" s="31">
        <v>708</v>
      </c>
      <c r="E44" s="31">
        <v>401</v>
      </c>
      <c r="F44" s="31">
        <v>592</v>
      </c>
      <c r="G44" s="31">
        <v>360</v>
      </c>
      <c r="H44" s="31">
        <v>658</v>
      </c>
      <c r="I44" s="31">
        <v>870</v>
      </c>
      <c r="J44" s="31">
        <v>877</v>
      </c>
      <c r="K44" s="31">
        <v>859</v>
      </c>
      <c r="L44" s="31">
        <v>816</v>
      </c>
      <c r="M44" s="31">
        <v>884</v>
      </c>
      <c r="N44" s="31">
        <v>8950</v>
      </c>
      <c r="O44" s="111"/>
    </row>
    <row r="45" spans="1:14" ht="15" customHeight="1">
      <c r="A45" s="90" t="s">
        <v>149</v>
      </c>
      <c r="B45" s="16">
        <v>778</v>
      </c>
      <c r="C45" s="16">
        <v>704</v>
      </c>
      <c r="D45" s="16">
        <v>587</v>
      </c>
      <c r="E45" s="16">
        <v>291</v>
      </c>
      <c r="F45" s="16">
        <v>450</v>
      </c>
      <c r="G45" s="16">
        <v>248</v>
      </c>
      <c r="H45" s="16">
        <v>517</v>
      </c>
      <c r="I45" s="16">
        <v>693</v>
      </c>
      <c r="J45" s="16">
        <v>693</v>
      </c>
      <c r="K45" s="16">
        <v>676</v>
      </c>
      <c r="L45" s="16">
        <v>620</v>
      </c>
      <c r="M45" s="16">
        <v>710</v>
      </c>
      <c r="N45" s="17">
        <v>6967</v>
      </c>
    </row>
    <row r="46" spans="1:15" ht="15" customHeight="1">
      <c r="A46" s="89" t="s">
        <v>227</v>
      </c>
      <c r="B46" s="18">
        <v>28</v>
      </c>
      <c r="C46" s="18">
        <v>27</v>
      </c>
      <c r="D46" s="18">
        <v>42</v>
      </c>
      <c r="E46" s="18">
        <v>39</v>
      </c>
      <c r="F46" s="18">
        <v>45</v>
      </c>
      <c r="G46" s="18">
        <v>38</v>
      </c>
      <c r="H46" s="18">
        <v>61</v>
      </c>
      <c r="I46" s="18">
        <v>81</v>
      </c>
      <c r="J46" s="18">
        <v>74</v>
      </c>
      <c r="K46" s="18">
        <v>78</v>
      </c>
      <c r="L46" s="18">
        <v>88</v>
      </c>
      <c r="M46" s="18">
        <v>44</v>
      </c>
      <c r="N46" s="19">
        <v>645</v>
      </c>
      <c r="O46" s="111"/>
    </row>
    <row r="47" spans="1:14" ht="15" customHeight="1">
      <c r="A47" s="89" t="s">
        <v>150</v>
      </c>
      <c r="B47" s="18">
        <v>246</v>
      </c>
      <c r="C47" s="18">
        <v>15</v>
      </c>
      <c r="D47" s="18">
        <v>19</v>
      </c>
      <c r="E47" s="18">
        <v>14</v>
      </c>
      <c r="F47" s="18">
        <v>13</v>
      </c>
      <c r="G47" s="18">
        <v>14</v>
      </c>
      <c r="H47" s="18">
        <v>10</v>
      </c>
      <c r="I47" s="18">
        <v>4</v>
      </c>
      <c r="J47" s="18">
        <v>12</v>
      </c>
      <c r="K47" s="18">
        <v>12</v>
      </c>
      <c r="L47" s="18">
        <v>5</v>
      </c>
      <c r="M47" s="18">
        <v>2</v>
      </c>
      <c r="N47" s="19">
        <v>366</v>
      </c>
    </row>
    <row r="48" spans="1:14" ht="15" customHeight="1">
      <c r="A48" s="89" t="s">
        <v>228</v>
      </c>
      <c r="B48" s="18">
        <v>22</v>
      </c>
      <c r="C48" s="18">
        <v>17</v>
      </c>
      <c r="D48" s="18">
        <v>18</v>
      </c>
      <c r="E48" s="18">
        <v>16</v>
      </c>
      <c r="F48" s="18">
        <v>22</v>
      </c>
      <c r="G48" s="18">
        <v>11</v>
      </c>
      <c r="H48" s="18">
        <v>13</v>
      </c>
      <c r="I48" s="18">
        <v>21</v>
      </c>
      <c r="J48" s="18">
        <v>20</v>
      </c>
      <c r="K48" s="18">
        <v>19</v>
      </c>
      <c r="L48" s="18">
        <v>27</v>
      </c>
      <c r="M48" s="18">
        <v>24</v>
      </c>
      <c r="N48" s="19">
        <v>230</v>
      </c>
    </row>
    <row r="49" spans="1:14" ht="15" customHeight="1">
      <c r="A49" s="89" t="s">
        <v>152</v>
      </c>
      <c r="B49" s="18">
        <v>12</v>
      </c>
      <c r="C49" s="18">
        <v>14</v>
      </c>
      <c r="D49" s="18">
        <v>10</v>
      </c>
      <c r="E49" s="18">
        <v>12</v>
      </c>
      <c r="F49" s="18">
        <v>9</v>
      </c>
      <c r="G49" s="18">
        <v>14</v>
      </c>
      <c r="H49" s="18">
        <v>10</v>
      </c>
      <c r="I49" s="18">
        <v>22</v>
      </c>
      <c r="J49" s="18">
        <v>18</v>
      </c>
      <c r="K49" s="18">
        <v>24</v>
      </c>
      <c r="L49" s="18">
        <v>19</v>
      </c>
      <c r="M49" s="18">
        <v>20</v>
      </c>
      <c r="N49" s="19">
        <v>184</v>
      </c>
    </row>
    <row r="50" spans="1:14" ht="15" customHeight="1">
      <c r="A50" s="89" t="s">
        <v>151</v>
      </c>
      <c r="B50" s="18">
        <v>1</v>
      </c>
      <c r="C50" s="18">
        <v>0</v>
      </c>
      <c r="D50" s="18">
        <v>1</v>
      </c>
      <c r="E50" s="18">
        <v>2</v>
      </c>
      <c r="F50" s="18">
        <v>12</v>
      </c>
      <c r="G50" s="18">
        <v>6</v>
      </c>
      <c r="H50" s="18">
        <v>9</v>
      </c>
      <c r="I50" s="18">
        <v>9</v>
      </c>
      <c r="J50" s="18">
        <v>11</v>
      </c>
      <c r="K50" s="18">
        <v>11</v>
      </c>
      <c r="L50" s="18">
        <v>24</v>
      </c>
      <c r="M50" s="18">
        <v>31</v>
      </c>
      <c r="N50" s="19">
        <v>117</v>
      </c>
    </row>
    <row r="51" spans="1:16" s="99" customFormat="1" ht="15" customHeight="1">
      <c r="A51" s="89" t="s">
        <v>153</v>
      </c>
      <c r="B51" s="18">
        <v>4</v>
      </c>
      <c r="C51" s="18">
        <v>5</v>
      </c>
      <c r="D51" s="18">
        <v>3</v>
      </c>
      <c r="E51" s="18">
        <v>6</v>
      </c>
      <c r="F51" s="18">
        <v>11</v>
      </c>
      <c r="G51" s="18">
        <v>9</v>
      </c>
      <c r="H51" s="18">
        <v>4</v>
      </c>
      <c r="I51" s="18">
        <v>9</v>
      </c>
      <c r="J51" s="18">
        <v>15</v>
      </c>
      <c r="K51" s="18">
        <v>1</v>
      </c>
      <c r="L51" s="18">
        <v>10</v>
      </c>
      <c r="M51" s="18">
        <v>12</v>
      </c>
      <c r="N51" s="19">
        <v>89</v>
      </c>
      <c r="O51" s="100"/>
      <c r="P51" s="100"/>
    </row>
    <row r="52" spans="1:15" ht="15" customHeight="1">
      <c r="A52" s="89" t="s">
        <v>154</v>
      </c>
      <c r="B52" s="18">
        <v>4</v>
      </c>
      <c r="C52" s="18">
        <v>5</v>
      </c>
      <c r="D52" s="18">
        <v>5</v>
      </c>
      <c r="E52" s="18">
        <v>4</v>
      </c>
      <c r="F52" s="18">
        <v>6</v>
      </c>
      <c r="G52" s="18">
        <v>4</v>
      </c>
      <c r="H52" s="18">
        <v>11</v>
      </c>
      <c r="I52" s="18">
        <v>8</v>
      </c>
      <c r="J52" s="18">
        <v>14</v>
      </c>
      <c r="K52" s="18">
        <v>7</v>
      </c>
      <c r="L52" s="18">
        <v>6</v>
      </c>
      <c r="M52" s="18">
        <v>11</v>
      </c>
      <c r="N52" s="19">
        <v>85</v>
      </c>
      <c r="O52" s="111"/>
    </row>
    <row r="53" spans="1:14" ht="15" customHeight="1">
      <c r="A53" s="89" t="s">
        <v>155</v>
      </c>
      <c r="B53" s="18">
        <v>0</v>
      </c>
      <c r="C53" s="18">
        <v>3</v>
      </c>
      <c r="D53" s="18">
        <v>7</v>
      </c>
      <c r="E53" s="18">
        <v>8</v>
      </c>
      <c r="F53" s="18">
        <v>7</v>
      </c>
      <c r="G53" s="18">
        <v>3</v>
      </c>
      <c r="H53" s="18">
        <v>3</v>
      </c>
      <c r="I53" s="18">
        <v>4</v>
      </c>
      <c r="J53" s="18">
        <v>9</v>
      </c>
      <c r="K53" s="18">
        <v>11</v>
      </c>
      <c r="L53" s="18">
        <v>4</v>
      </c>
      <c r="M53" s="18">
        <v>10</v>
      </c>
      <c r="N53" s="19">
        <v>69</v>
      </c>
    </row>
    <row r="54" spans="1:14" ht="15" customHeight="1">
      <c r="A54" s="89" t="s">
        <v>156</v>
      </c>
      <c r="B54" s="18">
        <v>3</v>
      </c>
      <c r="C54" s="18">
        <v>7</v>
      </c>
      <c r="D54" s="18">
        <v>4</v>
      </c>
      <c r="E54" s="18">
        <v>1</v>
      </c>
      <c r="F54" s="18">
        <v>3</v>
      </c>
      <c r="G54" s="18">
        <v>4</v>
      </c>
      <c r="H54" s="18">
        <v>3</v>
      </c>
      <c r="I54" s="18">
        <v>3</v>
      </c>
      <c r="J54" s="18">
        <v>1</v>
      </c>
      <c r="K54" s="18">
        <v>9</v>
      </c>
      <c r="L54" s="18">
        <v>8</v>
      </c>
      <c r="M54" s="18">
        <v>5</v>
      </c>
      <c r="N54" s="19">
        <v>51</v>
      </c>
    </row>
    <row r="55" spans="1:14" ht="15" customHeight="1">
      <c r="A55" s="89" t="s">
        <v>135</v>
      </c>
      <c r="B55" s="18">
        <v>4</v>
      </c>
      <c r="C55" s="18">
        <v>2</v>
      </c>
      <c r="D55" s="18">
        <v>5</v>
      </c>
      <c r="E55" s="18">
        <v>1</v>
      </c>
      <c r="F55" s="18">
        <v>7</v>
      </c>
      <c r="G55" s="18">
        <v>4</v>
      </c>
      <c r="H55" s="18">
        <v>8</v>
      </c>
      <c r="I55" s="18">
        <v>4</v>
      </c>
      <c r="J55" s="18">
        <v>2</v>
      </c>
      <c r="K55" s="18">
        <v>3</v>
      </c>
      <c r="L55" s="18">
        <v>0</v>
      </c>
      <c r="M55" s="18">
        <v>3</v>
      </c>
      <c r="N55" s="19">
        <v>43</v>
      </c>
    </row>
    <row r="56" spans="1:14" ht="15" customHeight="1">
      <c r="A56" s="89" t="s">
        <v>157</v>
      </c>
      <c r="B56" s="18">
        <v>2</v>
      </c>
      <c r="C56" s="18">
        <v>4</v>
      </c>
      <c r="D56" s="18">
        <v>1</v>
      </c>
      <c r="E56" s="18">
        <v>2</v>
      </c>
      <c r="F56" s="18">
        <v>0</v>
      </c>
      <c r="G56" s="18">
        <v>0</v>
      </c>
      <c r="H56" s="18">
        <v>4</v>
      </c>
      <c r="I56" s="18">
        <v>2</v>
      </c>
      <c r="J56" s="18">
        <v>3</v>
      </c>
      <c r="K56" s="18">
        <v>2</v>
      </c>
      <c r="L56" s="18">
        <v>3</v>
      </c>
      <c r="M56" s="18">
        <v>4</v>
      </c>
      <c r="N56" s="19">
        <v>27</v>
      </c>
    </row>
    <row r="57" spans="1:14" ht="15" customHeight="1">
      <c r="A57" s="89" t="s">
        <v>137</v>
      </c>
      <c r="B57" s="18">
        <v>7</v>
      </c>
      <c r="C57" s="18">
        <v>2</v>
      </c>
      <c r="D57" s="18">
        <v>2</v>
      </c>
      <c r="E57" s="18">
        <v>3</v>
      </c>
      <c r="F57" s="18">
        <v>2</v>
      </c>
      <c r="G57" s="18">
        <v>0</v>
      </c>
      <c r="H57" s="18">
        <v>0</v>
      </c>
      <c r="I57" s="18">
        <v>5</v>
      </c>
      <c r="J57" s="18">
        <v>1</v>
      </c>
      <c r="K57" s="18">
        <v>2</v>
      </c>
      <c r="L57" s="18">
        <v>0</v>
      </c>
      <c r="M57" s="18">
        <v>2</v>
      </c>
      <c r="N57" s="19">
        <v>26</v>
      </c>
    </row>
    <row r="58" spans="1:14" ht="15" customHeight="1">
      <c r="A58" s="89" t="s">
        <v>158</v>
      </c>
      <c r="B58" s="18">
        <v>0</v>
      </c>
      <c r="C58" s="18">
        <v>1</v>
      </c>
      <c r="D58" s="18">
        <v>0</v>
      </c>
      <c r="E58" s="18">
        <v>1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8">
        <v>0</v>
      </c>
      <c r="M58" s="18">
        <v>1</v>
      </c>
      <c r="N58" s="19">
        <v>9</v>
      </c>
    </row>
    <row r="59" spans="1:14" ht="15" customHeight="1">
      <c r="A59" s="89" t="s">
        <v>159</v>
      </c>
      <c r="B59" s="18">
        <v>2</v>
      </c>
      <c r="C59" s="18">
        <v>1</v>
      </c>
      <c r="D59" s="18">
        <v>0</v>
      </c>
      <c r="E59" s="18">
        <v>0</v>
      </c>
      <c r="F59" s="18">
        <v>0</v>
      </c>
      <c r="G59" s="18">
        <v>1</v>
      </c>
      <c r="H59" s="18">
        <v>0</v>
      </c>
      <c r="I59" s="18">
        <v>0</v>
      </c>
      <c r="J59" s="18">
        <v>0</v>
      </c>
      <c r="K59" s="18">
        <v>0</v>
      </c>
      <c r="L59" s="18">
        <v>1</v>
      </c>
      <c r="M59" s="18">
        <v>4</v>
      </c>
      <c r="N59" s="19">
        <v>9</v>
      </c>
    </row>
    <row r="60" spans="1:14" ht="15" customHeight="1">
      <c r="A60" s="89" t="s">
        <v>146</v>
      </c>
      <c r="B60" s="18">
        <v>0</v>
      </c>
      <c r="C60" s="18">
        <v>0</v>
      </c>
      <c r="D60" s="18">
        <v>0</v>
      </c>
      <c r="E60" s="18">
        <v>1</v>
      </c>
      <c r="F60" s="18">
        <v>0</v>
      </c>
      <c r="G60" s="18">
        <v>1</v>
      </c>
      <c r="H60" s="18">
        <v>1</v>
      </c>
      <c r="I60" s="18">
        <v>1</v>
      </c>
      <c r="J60" s="18">
        <v>1</v>
      </c>
      <c r="K60" s="18">
        <v>1</v>
      </c>
      <c r="L60" s="18">
        <v>0</v>
      </c>
      <c r="M60" s="18">
        <v>0</v>
      </c>
      <c r="N60" s="19">
        <v>6</v>
      </c>
    </row>
    <row r="61" spans="1:14" ht="15" customHeight="1">
      <c r="A61" s="89" t="s">
        <v>229</v>
      </c>
      <c r="B61" s="18">
        <v>0</v>
      </c>
      <c r="C61" s="18">
        <v>0</v>
      </c>
      <c r="D61" s="18">
        <v>1</v>
      </c>
      <c r="E61" s="18">
        <v>0</v>
      </c>
      <c r="F61" s="18">
        <v>1</v>
      </c>
      <c r="G61" s="18">
        <v>1</v>
      </c>
      <c r="H61" s="18">
        <v>0</v>
      </c>
      <c r="I61" s="18">
        <v>1</v>
      </c>
      <c r="J61" s="18">
        <v>1</v>
      </c>
      <c r="K61" s="18">
        <v>1</v>
      </c>
      <c r="L61" s="18">
        <v>0</v>
      </c>
      <c r="M61" s="18">
        <v>0</v>
      </c>
      <c r="N61" s="19">
        <v>6</v>
      </c>
    </row>
    <row r="62" spans="1:14" ht="15" customHeight="1">
      <c r="A62" s="89" t="s">
        <v>231</v>
      </c>
      <c r="B62" s="18">
        <v>0</v>
      </c>
      <c r="C62" s="18">
        <v>0</v>
      </c>
      <c r="D62" s="18">
        <v>1</v>
      </c>
      <c r="E62" s="18">
        <v>0</v>
      </c>
      <c r="F62" s="18">
        <v>1</v>
      </c>
      <c r="G62" s="18">
        <v>0</v>
      </c>
      <c r="H62" s="18">
        <v>1</v>
      </c>
      <c r="I62" s="18">
        <v>0</v>
      </c>
      <c r="J62" s="18">
        <v>0</v>
      </c>
      <c r="K62" s="18">
        <v>1</v>
      </c>
      <c r="L62" s="18">
        <v>0</v>
      </c>
      <c r="M62" s="18">
        <v>1</v>
      </c>
      <c r="N62" s="19">
        <v>5</v>
      </c>
    </row>
    <row r="63" spans="1:14" ht="15" customHeight="1">
      <c r="A63" s="89" t="s">
        <v>160</v>
      </c>
      <c r="B63" s="18">
        <v>1</v>
      </c>
      <c r="C63" s="18">
        <v>0</v>
      </c>
      <c r="D63" s="18">
        <v>0</v>
      </c>
      <c r="E63" s="18">
        <v>0</v>
      </c>
      <c r="F63" s="18">
        <v>1</v>
      </c>
      <c r="G63" s="18">
        <v>0</v>
      </c>
      <c r="H63" s="18">
        <v>1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9">
        <v>4</v>
      </c>
    </row>
    <row r="64" spans="1:14" ht="15" customHeight="1">
      <c r="A64" s="89" t="s">
        <v>141</v>
      </c>
      <c r="B64" s="18">
        <v>0</v>
      </c>
      <c r="C64" s="18">
        <v>2</v>
      </c>
      <c r="D64" s="18">
        <v>0</v>
      </c>
      <c r="E64" s="18">
        <v>0</v>
      </c>
      <c r="F64" s="18">
        <v>0</v>
      </c>
      <c r="G64" s="18">
        <v>1</v>
      </c>
      <c r="H64" s="18">
        <v>0</v>
      </c>
      <c r="I64" s="18">
        <v>0</v>
      </c>
      <c r="J64" s="18">
        <v>0</v>
      </c>
      <c r="K64" s="18">
        <v>0</v>
      </c>
      <c r="L64" s="18">
        <v>1</v>
      </c>
      <c r="M64" s="18">
        <v>0</v>
      </c>
      <c r="N64" s="19">
        <v>4</v>
      </c>
    </row>
    <row r="65" spans="1:16" s="99" customFormat="1" ht="15" customHeight="1">
      <c r="A65" s="89" t="s">
        <v>230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1</v>
      </c>
      <c r="I65" s="18">
        <v>1</v>
      </c>
      <c r="J65" s="18">
        <v>1</v>
      </c>
      <c r="K65" s="18">
        <v>0</v>
      </c>
      <c r="L65" s="18">
        <v>0</v>
      </c>
      <c r="M65" s="18">
        <v>0</v>
      </c>
      <c r="N65" s="19">
        <v>3</v>
      </c>
      <c r="O65" s="100"/>
      <c r="P65" s="100"/>
    </row>
    <row r="66" spans="1:14" ht="15" customHeight="1">
      <c r="A66" s="89" t="s">
        <v>161</v>
      </c>
      <c r="B66" s="18">
        <v>1</v>
      </c>
      <c r="C66" s="18">
        <v>0</v>
      </c>
      <c r="D66" s="18">
        <v>0</v>
      </c>
      <c r="E66" s="18">
        <v>0</v>
      </c>
      <c r="F66" s="18">
        <v>1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9">
        <v>2</v>
      </c>
    </row>
    <row r="67" spans="1:14" ht="15" customHeight="1">
      <c r="A67" s="89" t="s">
        <v>147</v>
      </c>
      <c r="B67" s="18">
        <v>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9">
        <v>1</v>
      </c>
    </row>
    <row r="68" spans="1:15" s="99" customFormat="1" ht="15" customHeight="1">
      <c r="A68" s="144" t="s">
        <v>308</v>
      </c>
      <c r="B68" s="18">
        <v>0</v>
      </c>
      <c r="C68" s="18">
        <v>0</v>
      </c>
      <c r="D68" s="18">
        <v>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9">
        <v>1</v>
      </c>
      <c r="O68" s="100"/>
    </row>
    <row r="69" spans="1:14" ht="15" customHeight="1" thickBot="1">
      <c r="A69" s="91" t="s">
        <v>162</v>
      </c>
      <c r="B69" s="28">
        <v>0</v>
      </c>
      <c r="C69" s="28">
        <v>0</v>
      </c>
      <c r="D69" s="28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0">
        <v>1</v>
      </c>
    </row>
    <row r="70" spans="1:14" ht="15" customHeight="1" thickBot="1">
      <c r="A70" s="33" t="s">
        <v>163</v>
      </c>
      <c r="B70" s="22">
        <v>5</v>
      </c>
      <c r="C70" s="22">
        <v>8</v>
      </c>
      <c r="D70" s="22">
        <v>4</v>
      </c>
      <c r="E70" s="22">
        <v>7</v>
      </c>
      <c r="F70" s="22">
        <v>9</v>
      </c>
      <c r="G70" s="22">
        <v>8</v>
      </c>
      <c r="H70" s="22">
        <v>7</v>
      </c>
      <c r="I70" s="22">
        <v>5</v>
      </c>
      <c r="J70" s="22">
        <v>21</v>
      </c>
      <c r="K70" s="22">
        <v>20</v>
      </c>
      <c r="L70" s="22">
        <v>8</v>
      </c>
      <c r="M70" s="22">
        <v>9</v>
      </c>
      <c r="N70" s="22">
        <v>111</v>
      </c>
    </row>
    <row r="71" spans="1:14" ht="15" customHeight="1" thickBot="1">
      <c r="A71" s="34" t="s">
        <v>232</v>
      </c>
      <c r="B71" s="31">
        <v>3</v>
      </c>
      <c r="C71" s="31">
        <v>6</v>
      </c>
      <c r="D71" s="31">
        <v>4</v>
      </c>
      <c r="E71" s="31">
        <v>5</v>
      </c>
      <c r="F71" s="31">
        <v>6</v>
      </c>
      <c r="G71" s="31">
        <v>3</v>
      </c>
      <c r="H71" s="31">
        <v>5</v>
      </c>
      <c r="I71" s="31">
        <v>3</v>
      </c>
      <c r="J71" s="31">
        <v>19</v>
      </c>
      <c r="K71" s="31">
        <v>17</v>
      </c>
      <c r="L71" s="31">
        <v>7</v>
      </c>
      <c r="M71" s="31">
        <v>6</v>
      </c>
      <c r="N71" s="31">
        <v>84</v>
      </c>
    </row>
    <row r="72" spans="1:14" ht="15" customHeight="1">
      <c r="A72" s="90" t="s">
        <v>233</v>
      </c>
      <c r="B72" s="16">
        <v>2</v>
      </c>
      <c r="C72" s="16">
        <v>6</v>
      </c>
      <c r="D72" s="16">
        <v>4</v>
      </c>
      <c r="E72" s="16">
        <v>4</v>
      </c>
      <c r="F72" s="16">
        <v>5</v>
      </c>
      <c r="G72" s="16">
        <v>2</v>
      </c>
      <c r="H72" s="16">
        <v>3</v>
      </c>
      <c r="I72" s="16">
        <v>3</v>
      </c>
      <c r="J72" s="16">
        <v>17</v>
      </c>
      <c r="K72" s="16">
        <v>14</v>
      </c>
      <c r="L72" s="16">
        <v>7</v>
      </c>
      <c r="M72" s="16">
        <v>4</v>
      </c>
      <c r="N72" s="17">
        <v>71</v>
      </c>
    </row>
    <row r="73" spans="1:14" ht="15" customHeight="1" thickBot="1">
      <c r="A73" s="91" t="s">
        <v>168</v>
      </c>
      <c r="B73" s="28">
        <v>1</v>
      </c>
      <c r="C73" s="28">
        <v>0</v>
      </c>
      <c r="D73" s="28">
        <v>0</v>
      </c>
      <c r="E73" s="28">
        <v>1</v>
      </c>
      <c r="F73" s="28">
        <v>1</v>
      </c>
      <c r="G73" s="28">
        <v>1</v>
      </c>
      <c r="H73" s="28">
        <v>2</v>
      </c>
      <c r="I73" s="28">
        <v>0</v>
      </c>
      <c r="J73" s="28">
        <v>2</v>
      </c>
      <c r="K73" s="28">
        <v>3</v>
      </c>
      <c r="L73" s="28">
        <v>0</v>
      </c>
      <c r="M73" s="28">
        <v>2</v>
      </c>
      <c r="N73" s="20">
        <v>13</v>
      </c>
    </row>
    <row r="74" spans="1:14" ht="30.75" customHeight="1" thickBot="1">
      <c r="A74" s="34" t="s">
        <v>234</v>
      </c>
      <c r="B74" s="31">
        <v>0</v>
      </c>
      <c r="C74" s="31">
        <v>0</v>
      </c>
      <c r="D74" s="31">
        <v>0</v>
      </c>
      <c r="E74" s="31">
        <v>1</v>
      </c>
      <c r="F74" s="31">
        <v>1</v>
      </c>
      <c r="G74" s="31">
        <v>0</v>
      </c>
      <c r="H74" s="31">
        <v>1</v>
      </c>
      <c r="I74" s="31">
        <v>1</v>
      </c>
      <c r="J74" s="31">
        <v>1</v>
      </c>
      <c r="K74" s="31">
        <v>0</v>
      </c>
      <c r="L74" s="31">
        <v>0</v>
      </c>
      <c r="M74" s="31">
        <v>0</v>
      </c>
      <c r="N74" s="31">
        <v>5</v>
      </c>
    </row>
    <row r="75" spans="1:14" ht="15" customHeight="1">
      <c r="A75" s="90" t="s">
        <v>164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  <c r="L75" s="16">
        <v>0</v>
      </c>
      <c r="M75" s="16">
        <v>0</v>
      </c>
      <c r="N75" s="17">
        <v>2</v>
      </c>
    </row>
    <row r="76" spans="1:14" ht="15" customHeight="1">
      <c r="A76" s="89" t="s">
        <v>165</v>
      </c>
      <c r="B76" s="18">
        <v>0</v>
      </c>
      <c r="C76" s="18">
        <v>0</v>
      </c>
      <c r="D76" s="18">
        <v>0</v>
      </c>
      <c r="E76" s="18">
        <v>1</v>
      </c>
      <c r="F76" s="18">
        <v>1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9">
        <v>2</v>
      </c>
    </row>
    <row r="77" spans="1:14" ht="15" customHeight="1" thickBot="1">
      <c r="A77" s="91" t="s">
        <v>166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1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0">
        <v>1</v>
      </c>
    </row>
    <row r="78" spans="1:14" ht="15" customHeight="1" thickBot="1">
      <c r="A78" s="34" t="s">
        <v>169</v>
      </c>
      <c r="B78" s="31">
        <v>2</v>
      </c>
      <c r="C78" s="31">
        <v>2</v>
      </c>
      <c r="D78" s="31">
        <v>0</v>
      </c>
      <c r="E78" s="31">
        <v>1</v>
      </c>
      <c r="F78" s="31">
        <v>2</v>
      </c>
      <c r="G78" s="31">
        <v>5</v>
      </c>
      <c r="H78" s="31">
        <v>1</v>
      </c>
      <c r="I78" s="31">
        <v>1</v>
      </c>
      <c r="J78" s="31">
        <v>1</v>
      </c>
      <c r="K78" s="31">
        <v>3</v>
      </c>
      <c r="L78" s="31">
        <v>1</v>
      </c>
      <c r="M78" s="31">
        <v>3</v>
      </c>
      <c r="N78" s="31">
        <v>22</v>
      </c>
    </row>
    <row r="79" spans="1:14" ht="15" customHeight="1">
      <c r="A79" s="90" t="s">
        <v>170</v>
      </c>
      <c r="B79" s="16">
        <v>1</v>
      </c>
      <c r="C79" s="16">
        <v>1</v>
      </c>
      <c r="D79" s="16">
        <v>0</v>
      </c>
      <c r="E79" s="16">
        <v>0</v>
      </c>
      <c r="F79" s="16">
        <v>1</v>
      </c>
      <c r="G79" s="16">
        <v>3</v>
      </c>
      <c r="H79" s="16">
        <v>0</v>
      </c>
      <c r="I79" s="16">
        <v>1</v>
      </c>
      <c r="J79" s="16">
        <v>0</v>
      </c>
      <c r="K79" s="16">
        <v>0</v>
      </c>
      <c r="L79" s="16">
        <v>0</v>
      </c>
      <c r="M79" s="16">
        <v>2</v>
      </c>
      <c r="N79" s="17">
        <v>9</v>
      </c>
    </row>
    <row r="80" spans="1:14" ht="15" customHeight="1">
      <c r="A80" s="89" t="s">
        <v>171</v>
      </c>
      <c r="B80" s="18">
        <v>1</v>
      </c>
      <c r="C80" s="18">
        <v>0</v>
      </c>
      <c r="D80" s="18">
        <v>0</v>
      </c>
      <c r="E80" s="18">
        <v>0</v>
      </c>
      <c r="F80" s="18">
        <v>0</v>
      </c>
      <c r="G80" s="18">
        <v>1</v>
      </c>
      <c r="H80" s="18">
        <v>0</v>
      </c>
      <c r="I80" s="18">
        <v>0</v>
      </c>
      <c r="J80" s="18">
        <v>0</v>
      </c>
      <c r="K80" s="18">
        <v>2</v>
      </c>
      <c r="L80" s="18">
        <v>1</v>
      </c>
      <c r="M80" s="18">
        <v>0</v>
      </c>
      <c r="N80" s="19">
        <v>5</v>
      </c>
    </row>
    <row r="81" spans="1:14" ht="15" customHeight="1">
      <c r="A81" s="89" t="s">
        <v>172</v>
      </c>
      <c r="B81" s="18">
        <v>0</v>
      </c>
      <c r="C81" s="18">
        <v>1</v>
      </c>
      <c r="D81" s="18">
        <v>0</v>
      </c>
      <c r="E81" s="18">
        <v>0</v>
      </c>
      <c r="F81" s="18">
        <v>0</v>
      </c>
      <c r="G81" s="18">
        <v>1</v>
      </c>
      <c r="H81" s="18">
        <v>1</v>
      </c>
      <c r="I81" s="18">
        <v>0</v>
      </c>
      <c r="J81" s="18">
        <v>1</v>
      </c>
      <c r="K81" s="18">
        <v>0</v>
      </c>
      <c r="L81" s="18">
        <v>0</v>
      </c>
      <c r="M81" s="18">
        <v>0</v>
      </c>
      <c r="N81" s="19">
        <v>4</v>
      </c>
    </row>
    <row r="82" spans="1:14" ht="15" customHeight="1">
      <c r="A82" s="89" t="s">
        <v>174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1</v>
      </c>
      <c r="N82" s="19">
        <v>1</v>
      </c>
    </row>
    <row r="83" spans="1:14" ht="15" customHeight="1">
      <c r="A83" s="89" t="s">
        <v>235</v>
      </c>
      <c r="B83" s="18">
        <v>0</v>
      </c>
      <c r="C83" s="18">
        <v>0</v>
      </c>
      <c r="D83" s="18">
        <v>0</v>
      </c>
      <c r="E83" s="18">
        <v>0</v>
      </c>
      <c r="F83" s="18">
        <v>1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9">
        <v>1</v>
      </c>
    </row>
    <row r="84" spans="1:14" ht="15" customHeight="1">
      <c r="A84" s="89" t="s">
        <v>175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1</v>
      </c>
      <c r="L84" s="18">
        <v>0</v>
      </c>
      <c r="M84" s="18">
        <v>0</v>
      </c>
      <c r="N84" s="19">
        <v>1</v>
      </c>
    </row>
    <row r="85" spans="1:14" ht="15" customHeight="1" thickBot="1">
      <c r="A85" s="91" t="s">
        <v>176</v>
      </c>
      <c r="B85" s="28">
        <v>0</v>
      </c>
      <c r="C85" s="28">
        <v>0</v>
      </c>
      <c r="D85" s="28">
        <v>0</v>
      </c>
      <c r="E85" s="28">
        <v>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0">
        <v>1</v>
      </c>
    </row>
    <row r="86" spans="1:14" ht="15" customHeight="1" thickBot="1">
      <c r="A86" s="33" t="s">
        <v>236</v>
      </c>
      <c r="B86" s="22">
        <v>3080</v>
      </c>
      <c r="C86" s="22">
        <v>2246</v>
      </c>
      <c r="D86" s="22">
        <v>2669</v>
      </c>
      <c r="E86" s="22">
        <v>2743</v>
      </c>
      <c r="F86" s="22">
        <v>2509</v>
      </c>
      <c r="G86" s="22">
        <v>3091</v>
      </c>
      <c r="H86" s="22">
        <v>3452</v>
      </c>
      <c r="I86" s="22">
        <v>3595</v>
      </c>
      <c r="J86" s="22">
        <v>3273</v>
      </c>
      <c r="K86" s="22">
        <v>2778</v>
      </c>
      <c r="L86" s="22">
        <v>2414</v>
      </c>
      <c r="M86" s="22">
        <v>2469</v>
      </c>
      <c r="N86" s="22">
        <v>34319</v>
      </c>
    </row>
    <row r="87" spans="1:14" ht="30.75" customHeight="1" thickBot="1">
      <c r="A87" s="34" t="s">
        <v>237</v>
      </c>
      <c r="B87" s="31">
        <v>40</v>
      </c>
      <c r="C87" s="31">
        <v>43</v>
      </c>
      <c r="D87" s="31">
        <v>50</v>
      </c>
      <c r="E87" s="31">
        <v>67</v>
      </c>
      <c r="F87" s="31">
        <v>53</v>
      </c>
      <c r="G87" s="31">
        <v>57</v>
      </c>
      <c r="H87" s="31">
        <v>68</v>
      </c>
      <c r="I87" s="31">
        <v>67</v>
      </c>
      <c r="J87" s="31">
        <v>36</v>
      </c>
      <c r="K87" s="31">
        <v>54</v>
      </c>
      <c r="L87" s="31">
        <v>49</v>
      </c>
      <c r="M87" s="31">
        <v>60</v>
      </c>
      <c r="N87" s="31">
        <v>644</v>
      </c>
    </row>
    <row r="88" spans="1:14" ht="15" customHeight="1">
      <c r="A88" s="90" t="s">
        <v>240</v>
      </c>
      <c r="B88" s="16">
        <v>24</v>
      </c>
      <c r="C88" s="16">
        <v>31</v>
      </c>
      <c r="D88" s="16">
        <v>40</v>
      </c>
      <c r="E88" s="16">
        <v>44</v>
      </c>
      <c r="F88" s="16">
        <v>37</v>
      </c>
      <c r="G88" s="16">
        <v>33</v>
      </c>
      <c r="H88" s="16">
        <v>51</v>
      </c>
      <c r="I88" s="16">
        <v>45</v>
      </c>
      <c r="J88" s="16">
        <v>22</v>
      </c>
      <c r="K88" s="16">
        <v>42</v>
      </c>
      <c r="L88" s="16">
        <v>30</v>
      </c>
      <c r="M88" s="16">
        <v>41</v>
      </c>
      <c r="N88" s="17">
        <v>440</v>
      </c>
    </row>
    <row r="89" spans="1:15" s="99" customFormat="1" ht="15" customHeight="1">
      <c r="A89" s="89" t="s">
        <v>238</v>
      </c>
      <c r="B89" s="18">
        <v>8</v>
      </c>
      <c r="C89" s="18">
        <v>2</v>
      </c>
      <c r="D89" s="18">
        <v>3</v>
      </c>
      <c r="E89" s="18">
        <v>12</v>
      </c>
      <c r="F89" s="18">
        <v>6</v>
      </c>
      <c r="G89" s="18">
        <v>11</v>
      </c>
      <c r="H89" s="18">
        <v>11</v>
      </c>
      <c r="I89" s="18">
        <v>11</v>
      </c>
      <c r="J89" s="18">
        <v>9</v>
      </c>
      <c r="K89" s="18">
        <v>7</v>
      </c>
      <c r="L89" s="18">
        <v>4</v>
      </c>
      <c r="M89" s="18">
        <v>7</v>
      </c>
      <c r="N89" s="19">
        <v>91</v>
      </c>
      <c r="O89" s="100"/>
    </row>
    <row r="90" spans="1:14" ht="30.75" customHeight="1">
      <c r="A90" s="109" t="s">
        <v>239</v>
      </c>
      <c r="B90" s="18">
        <v>2</v>
      </c>
      <c r="C90" s="18">
        <v>3</v>
      </c>
      <c r="D90" s="18">
        <v>2</v>
      </c>
      <c r="E90" s="18">
        <v>6</v>
      </c>
      <c r="F90" s="18">
        <v>6</v>
      </c>
      <c r="G90" s="18">
        <v>8</v>
      </c>
      <c r="H90" s="18">
        <v>3</v>
      </c>
      <c r="I90" s="18">
        <v>4</v>
      </c>
      <c r="J90" s="18">
        <v>0</v>
      </c>
      <c r="K90" s="18">
        <v>3</v>
      </c>
      <c r="L90" s="18">
        <v>7</v>
      </c>
      <c r="M90" s="18">
        <v>8</v>
      </c>
      <c r="N90" s="19">
        <v>52</v>
      </c>
    </row>
    <row r="91" spans="1:15" s="99" customFormat="1" ht="15" customHeight="1">
      <c r="A91" s="89" t="s">
        <v>136</v>
      </c>
      <c r="B91" s="18">
        <v>5</v>
      </c>
      <c r="C91" s="18">
        <v>2</v>
      </c>
      <c r="D91" s="18">
        <v>2</v>
      </c>
      <c r="E91" s="18">
        <v>3</v>
      </c>
      <c r="F91" s="18">
        <v>2</v>
      </c>
      <c r="G91" s="18">
        <v>4</v>
      </c>
      <c r="H91" s="18">
        <v>0</v>
      </c>
      <c r="I91" s="18">
        <v>3</v>
      </c>
      <c r="J91" s="18">
        <v>3</v>
      </c>
      <c r="K91" s="18">
        <v>1</v>
      </c>
      <c r="L91" s="18">
        <v>4</v>
      </c>
      <c r="M91" s="18">
        <v>2</v>
      </c>
      <c r="N91" s="19">
        <v>31</v>
      </c>
      <c r="O91" s="100"/>
    </row>
    <row r="92" spans="1:16" s="99" customFormat="1" ht="15" customHeight="1">
      <c r="A92" s="89" t="s">
        <v>184</v>
      </c>
      <c r="B92" s="18">
        <v>1</v>
      </c>
      <c r="C92" s="18">
        <v>4</v>
      </c>
      <c r="D92" s="18">
        <v>3</v>
      </c>
      <c r="E92" s="18">
        <v>2</v>
      </c>
      <c r="F92" s="18">
        <v>1</v>
      </c>
      <c r="G92" s="18">
        <v>0</v>
      </c>
      <c r="H92" s="18">
        <v>0</v>
      </c>
      <c r="I92" s="18">
        <v>1</v>
      </c>
      <c r="J92" s="18">
        <v>1</v>
      </c>
      <c r="K92" s="18">
        <v>0</v>
      </c>
      <c r="L92" s="18">
        <v>2</v>
      </c>
      <c r="M92" s="18">
        <v>1</v>
      </c>
      <c r="N92" s="19">
        <v>16</v>
      </c>
      <c r="O92" s="100"/>
      <c r="P92" s="100"/>
    </row>
    <row r="93" spans="1:15" ht="15" customHeight="1">
      <c r="A93" s="89" t="s">
        <v>139</v>
      </c>
      <c r="B93" s="18">
        <v>0</v>
      </c>
      <c r="C93" s="18">
        <v>0</v>
      </c>
      <c r="D93" s="18">
        <v>0</v>
      </c>
      <c r="E93" s="18">
        <v>0</v>
      </c>
      <c r="F93" s="18">
        <v>1</v>
      </c>
      <c r="G93" s="18">
        <v>1</v>
      </c>
      <c r="H93" s="18">
        <v>3</v>
      </c>
      <c r="I93" s="18">
        <v>1</v>
      </c>
      <c r="J93" s="18">
        <v>1</v>
      </c>
      <c r="K93" s="18">
        <v>1</v>
      </c>
      <c r="L93" s="18">
        <v>0</v>
      </c>
      <c r="M93" s="18">
        <v>0</v>
      </c>
      <c r="N93" s="19">
        <v>8</v>
      </c>
      <c r="O93" s="111"/>
    </row>
    <row r="94" spans="1:15" s="99" customFormat="1" ht="15" customHeight="1">
      <c r="A94" s="89" t="s">
        <v>142</v>
      </c>
      <c r="B94" s="18">
        <v>0</v>
      </c>
      <c r="C94" s="18">
        <v>1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1</v>
      </c>
      <c r="J94" s="18">
        <v>0</v>
      </c>
      <c r="K94" s="18">
        <v>0</v>
      </c>
      <c r="L94" s="18">
        <v>0</v>
      </c>
      <c r="M94" s="18">
        <v>1</v>
      </c>
      <c r="N94" s="19">
        <v>3</v>
      </c>
      <c r="O94" s="100"/>
    </row>
    <row r="95" spans="1:15" s="99" customFormat="1" ht="15" customHeight="1">
      <c r="A95" s="89" t="s">
        <v>190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2</v>
      </c>
      <c r="M95" s="18">
        <v>0</v>
      </c>
      <c r="N95" s="19">
        <v>2</v>
      </c>
      <c r="O95" s="100"/>
    </row>
    <row r="96" spans="1:15" s="99" customFormat="1" ht="15" customHeight="1" thickBot="1">
      <c r="A96" s="91" t="s">
        <v>144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1</v>
      </c>
      <c r="J96" s="28">
        <v>0</v>
      </c>
      <c r="K96" s="28">
        <v>0</v>
      </c>
      <c r="L96" s="28">
        <v>0</v>
      </c>
      <c r="M96" s="28">
        <v>0</v>
      </c>
      <c r="N96" s="20">
        <v>1</v>
      </c>
      <c r="O96" s="100"/>
    </row>
    <row r="97" spans="1:14" ht="30.75" customHeight="1" thickBot="1">
      <c r="A97" s="34" t="s">
        <v>241</v>
      </c>
      <c r="B97" s="31">
        <v>3040</v>
      </c>
      <c r="C97" s="31">
        <v>2203</v>
      </c>
      <c r="D97" s="31">
        <v>2619</v>
      </c>
      <c r="E97" s="31">
        <v>2676</v>
      </c>
      <c r="F97" s="31">
        <v>2456</v>
      </c>
      <c r="G97" s="31">
        <v>3034</v>
      </c>
      <c r="H97" s="31">
        <v>3384</v>
      </c>
      <c r="I97" s="31">
        <v>3528</v>
      </c>
      <c r="J97" s="31">
        <v>3237</v>
      </c>
      <c r="K97" s="31">
        <v>2724</v>
      </c>
      <c r="L97" s="31">
        <v>2365</v>
      </c>
      <c r="M97" s="31">
        <v>2409</v>
      </c>
      <c r="N97" s="31">
        <v>33675</v>
      </c>
    </row>
    <row r="98" spans="1:14" ht="15" customHeight="1">
      <c r="A98" s="90" t="s">
        <v>177</v>
      </c>
      <c r="B98" s="16">
        <v>1040</v>
      </c>
      <c r="C98" s="16">
        <v>678</v>
      </c>
      <c r="D98" s="16">
        <v>839</v>
      </c>
      <c r="E98" s="16">
        <v>990</v>
      </c>
      <c r="F98" s="16">
        <v>884</v>
      </c>
      <c r="G98" s="16">
        <v>1041</v>
      </c>
      <c r="H98" s="16">
        <v>1157</v>
      </c>
      <c r="I98" s="16">
        <v>1345</v>
      </c>
      <c r="J98" s="16">
        <v>1475</v>
      </c>
      <c r="K98" s="16">
        <v>1339</v>
      </c>
      <c r="L98" s="16">
        <v>1207</v>
      </c>
      <c r="M98" s="16">
        <v>1254</v>
      </c>
      <c r="N98" s="17">
        <v>13249</v>
      </c>
    </row>
    <row r="99" spans="1:14" ht="15" customHeight="1">
      <c r="A99" s="89" t="s">
        <v>185</v>
      </c>
      <c r="B99" s="18">
        <v>1101</v>
      </c>
      <c r="C99" s="18">
        <v>879</v>
      </c>
      <c r="D99" s="18">
        <v>994</v>
      </c>
      <c r="E99" s="18">
        <v>997</v>
      </c>
      <c r="F99" s="18">
        <v>901</v>
      </c>
      <c r="G99" s="18">
        <v>1177</v>
      </c>
      <c r="H99" s="18">
        <v>1343</v>
      </c>
      <c r="I99" s="18">
        <v>1351</v>
      </c>
      <c r="J99" s="18">
        <v>1098</v>
      </c>
      <c r="K99" s="18">
        <v>762</v>
      </c>
      <c r="L99" s="18">
        <v>609</v>
      </c>
      <c r="M99" s="18">
        <v>592</v>
      </c>
      <c r="N99" s="19">
        <v>11804</v>
      </c>
    </row>
    <row r="100" spans="1:15" ht="15" customHeight="1">
      <c r="A100" s="89" t="s">
        <v>178</v>
      </c>
      <c r="B100" s="18">
        <v>509</v>
      </c>
      <c r="C100" s="18">
        <v>381</v>
      </c>
      <c r="D100" s="18">
        <v>478</v>
      </c>
      <c r="E100" s="18">
        <v>386</v>
      </c>
      <c r="F100" s="18">
        <v>358</v>
      </c>
      <c r="G100" s="18">
        <v>349</v>
      </c>
      <c r="H100" s="18">
        <v>278</v>
      </c>
      <c r="I100" s="18">
        <v>401</v>
      </c>
      <c r="J100" s="18">
        <v>243</v>
      </c>
      <c r="K100" s="18">
        <v>265</v>
      </c>
      <c r="L100" s="18">
        <v>241</v>
      </c>
      <c r="M100" s="18">
        <v>189</v>
      </c>
      <c r="N100" s="19">
        <v>4078</v>
      </c>
      <c r="O100" s="111"/>
    </row>
    <row r="101" spans="1:14" ht="15" customHeight="1">
      <c r="A101" s="89" t="s">
        <v>181</v>
      </c>
      <c r="B101" s="18">
        <v>290</v>
      </c>
      <c r="C101" s="18">
        <v>221</v>
      </c>
      <c r="D101" s="18">
        <v>265</v>
      </c>
      <c r="E101" s="18">
        <v>261</v>
      </c>
      <c r="F101" s="18">
        <v>255</v>
      </c>
      <c r="G101" s="18">
        <v>258</v>
      </c>
      <c r="H101" s="18">
        <v>294</v>
      </c>
      <c r="I101" s="18">
        <v>271</v>
      </c>
      <c r="J101" s="18">
        <v>301</v>
      </c>
      <c r="K101" s="18">
        <v>300</v>
      </c>
      <c r="L101" s="18">
        <v>273</v>
      </c>
      <c r="M101" s="18">
        <v>316</v>
      </c>
      <c r="N101" s="19">
        <v>3305</v>
      </c>
    </row>
    <row r="102" spans="1:14" ht="15" customHeight="1">
      <c r="A102" s="89" t="s">
        <v>182</v>
      </c>
      <c r="B102" s="18">
        <v>82</v>
      </c>
      <c r="C102" s="18">
        <v>33</v>
      </c>
      <c r="D102" s="18">
        <v>29</v>
      </c>
      <c r="E102" s="18">
        <v>32</v>
      </c>
      <c r="F102" s="18">
        <v>37</v>
      </c>
      <c r="G102" s="18">
        <v>195</v>
      </c>
      <c r="H102" s="18">
        <v>301</v>
      </c>
      <c r="I102" s="18">
        <v>143</v>
      </c>
      <c r="J102" s="18">
        <v>109</v>
      </c>
      <c r="K102" s="18">
        <v>49</v>
      </c>
      <c r="L102" s="18">
        <v>28</v>
      </c>
      <c r="M102" s="18">
        <v>46</v>
      </c>
      <c r="N102" s="19">
        <v>1084</v>
      </c>
    </row>
    <row r="103" spans="1:14" ht="15" customHeight="1">
      <c r="A103" s="89" t="s">
        <v>242</v>
      </c>
      <c r="B103" s="18">
        <v>9</v>
      </c>
      <c r="C103" s="18">
        <v>5</v>
      </c>
      <c r="D103" s="18">
        <v>4</v>
      </c>
      <c r="E103" s="18">
        <v>5</v>
      </c>
      <c r="F103" s="18">
        <v>4</v>
      </c>
      <c r="G103" s="18">
        <v>6</v>
      </c>
      <c r="H103" s="18">
        <v>2</v>
      </c>
      <c r="I103" s="18">
        <v>11</v>
      </c>
      <c r="J103" s="18">
        <v>2</v>
      </c>
      <c r="K103" s="18">
        <v>1</v>
      </c>
      <c r="L103" s="18">
        <v>4</v>
      </c>
      <c r="M103" s="18">
        <v>2</v>
      </c>
      <c r="N103" s="19">
        <v>55</v>
      </c>
    </row>
    <row r="104" spans="1:14" ht="15" customHeight="1">
      <c r="A104" s="89" t="s">
        <v>183</v>
      </c>
      <c r="B104" s="18">
        <v>2</v>
      </c>
      <c r="C104" s="18">
        <v>4</v>
      </c>
      <c r="D104" s="18">
        <v>5</v>
      </c>
      <c r="E104" s="18">
        <v>1</v>
      </c>
      <c r="F104" s="18">
        <v>8</v>
      </c>
      <c r="G104" s="18">
        <v>2</v>
      </c>
      <c r="H104" s="18">
        <v>2</v>
      </c>
      <c r="I104" s="18">
        <v>0</v>
      </c>
      <c r="J104" s="18">
        <v>6</v>
      </c>
      <c r="K104" s="18">
        <v>5</v>
      </c>
      <c r="L104" s="18">
        <v>0</v>
      </c>
      <c r="M104" s="18">
        <v>2</v>
      </c>
      <c r="N104" s="19">
        <v>37</v>
      </c>
    </row>
    <row r="105" spans="1:14" ht="15" customHeight="1">
      <c r="A105" s="89" t="s">
        <v>179</v>
      </c>
      <c r="B105" s="18">
        <v>6</v>
      </c>
      <c r="C105" s="18">
        <v>1</v>
      </c>
      <c r="D105" s="18">
        <v>0</v>
      </c>
      <c r="E105" s="18">
        <v>0</v>
      </c>
      <c r="F105" s="18">
        <v>5</v>
      </c>
      <c r="G105" s="18">
        <v>0</v>
      </c>
      <c r="H105" s="18">
        <v>1</v>
      </c>
      <c r="I105" s="18">
        <v>0</v>
      </c>
      <c r="J105" s="18">
        <v>2</v>
      </c>
      <c r="K105" s="18">
        <v>1</v>
      </c>
      <c r="L105" s="18">
        <v>1</v>
      </c>
      <c r="M105" s="18">
        <v>3</v>
      </c>
      <c r="N105" s="19">
        <v>20</v>
      </c>
    </row>
    <row r="106" spans="1:15" ht="15" customHeight="1">
      <c r="A106" s="89" t="s">
        <v>186</v>
      </c>
      <c r="B106" s="18">
        <v>0</v>
      </c>
      <c r="C106" s="18">
        <v>1</v>
      </c>
      <c r="D106" s="18">
        <v>0</v>
      </c>
      <c r="E106" s="18">
        <v>4</v>
      </c>
      <c r="F106" s="18">
        <v>3</v>
      </c>
      <c r="G106" s="18">
        <v>2</v>
      </c>
      <c r="H106" s="18">
        <v>4</v>
      </c>
      <c r="I106" s="18">
        <v>1</v>
      </c>
      <c r="J106" s="18">
        <v>0</v>
      </c>
      <c r="K106" s="18">
        <v>0</v>
      </c>
      <c r="L106" s="18">
        <v>1</v>
      </c>
      <c r="M106" s="18">
        <v>3</v>
      </c>
      <c r="N106" s="19">
        <v>19</v>
      </c>
      <c r="O106" s="111"/>
    </row>
    <row r="107" spans="1:14" ht="15" customHeight="1">
      <c r="A107" s="89" t="s">
        <v>187</v>
      </c>
      <c r="B107" s="18">
        <v>1</v>
      </c>
      <c r="C107" s="18">
        <v>0</v>
      </c>
      <c r="D107" s="18">
        <v>4</v>
      </c>
      <c r="E107" s="18">
        <v>0</v>
      </c>
      <c r="F107" s="18">
        <v>0</v>
      </c>
      <c r="G107" s="18">
        <v>3</v>
      </c>
      <c r="H107" s="18">
        <v>2</v>
      </c>
      <c r="I107" s="18">
        <v>5</v>
      </c>
      <c r="J107" s="18">
        <v>0</v>
      </c>
      <c r="K107" s="18">
        <v>0</v>
      </c>
      <c r="L107" s="18">
        <v>1</v>
      </c>
      <c r="M107" s="18">
        <v>0</v>
      </c>
      <c r="N107" s="19">
        <v>16</v>
      </c>
    </row>
    <row r="108" spans="1:14" ht="15" customHeight="1">
      <c r="A108" s="89" t="s">
        <v>180</v>
      </c>
      <c r="B108" s="18">
        <v>0</v>
      </c>
      <c r="C108" s="18">
        <v>0</v>
      </c>
      <c r="D108" s="18">
        <v>0</v>
      </c>
      <c r="E108" s="18">
        <v>0</v>
      </c>
      <c r="F108" s="18">
        <v>1</v>
      </c>
      <c r="G108" s="18">
        <v>0</v>
      </c>
      <c r="H108" s="18">
        <v>0</v>
      </c>
      <c r="I108" s="18">
        <v>0</v>
      </c>
      <c r="J108" s="18">
        <v>0</v>
      </c>
      <c r="K108" s="18">
        <v>2</v>
      </c>
      <c r="L108" s="18">
        <v>0</v>
      </c>
      <c r="M108" s="18">
        <v>0</v>
      </c>
      <c r="N108" s="19">
        <v>3</v>
      </c>
    </row>
    <row r="109" spans="1:14" ht="15" customHeight="1">
      <c r="A109" s="89" t="s">
        <v>262</v>
      </c>
      <c r="B109" s="18">
        <v>0</v>
      </c>
      <c r="C109" s="18">
        <v>0</v>
      </c>
      <c r="D109" s="18">
        <v>1</v>
      </c>
      <c r="E109" s="18">
        <v>0</v>
      </c>
      <c r="F109" s="18">
        <v>0</v>
      </c>
      <c r="G109" s="18">
        <v>1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1</v>
      </c>
      <c r="N109" s="19">
        <v>3</v>
      </c>
    </row>
    <row r="110" spans="1:14" ht="27" customHeight="1">
      <c r="A110" s="94" t="s">
        <v>310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1</v>
      </c>
      <c r="K110" s="18">
        <v>0</v>
      </c>
      <c r="L110" s="18">
        <v>0</v>
      </c>
      <c r="M110" s="18">
        <v>0</v>
      </c>
      <c r="N110" s="19">
        <v>1</v>
      </c>
    </row>
    <row r="111" spans="1:14" ht="15" customHeight="1" thickBot="1">
      <c r="A111" s="91" t="s">
        <v>188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1</v>
      </c>
      <c r="N111" s="20">
        <v>1</v>
      </c>
    </row>
    <row r="112" spans="1:14" s="99" customFormat="1" ht="30.75" customHeight="1" thickBot="1">
      <c r="A112" s="33" t="s">
        <v>243</v>
      </c>
      <c r="B112" s="106">
        <v>0</v>
      </c>
      <c r="C112" s="106">
        <v>0</v>
      </c>
      <c r="D112" s="106">
        <v>1</v>
      </c>
      <c r="E112" s="106">
        <v>0</v>
      </c>
      <c r="F112" s="106">
        <v>0</v>
      </c>
      <c r="G112" s="106">
        <v>1</v>
      </c>
      <c r="H112" s="106">
        <v>0</v>
      </c>
      <c r="I112" s="106">
        <v>1</v>
      </c>
      <c r="J112" s="106">
        <v>1</v>
      </c>
      <c r="K112" s="106">
        <v>0</v>
      </c>
      <c r="L112" s="106">
        <v>1</v>
      </c>
      <c r="M112" s="106">
        <v>0</v>
      </c>
      <c r="N112" s="106">
        <v>5</v>
      </c>
    </row>
    <row r="113" spans="1:14" s="113" customFormat="1" ht="30.75" customHeight="1" thickBot="1">
      <c r="A113" s="34" t="s">
        <v>244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1</v>
      </c>
      <c r="H113" s="31">
        <v>0</v>
      </c>
      <c r="I113" s="31">
        <v>1</v>
      </c>
      <c r="J113" s="31">
        <v>1</v>
      </c>
      <c r="K113" s="31">
        <v>0</v>
      </c>
      <c r="L113" s="31">
        <v>1</v>
      </c>
      <c r="M113" s="31">
        <v>0</v>
      </c>
      <c r="N113" s="31">
        <v>4</v>
      </c>
    </row>
    <row r="114" spans="1:15" ht="15" customHeight="1">
      <c r="A114" s="90" t="s">
        <v>216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1</v>
      </c>
      <c r="H114" s="16">
        <v>0</v>
      </c>
      <c r="I114" s="16">
        <v>1</v>
      </c>
      <c r="J114" s="16">
        <v>0</v>
      </c>
      <c r="K114" s="16">
        <v>0</v>
      </c>
      <c r="L114" s="16">
        <v>1</v>
      </c>
      <c r="M114" s="16">
        <v>0</v>
      </c>
      <c r="N114" s="17">
        <v>3</v>
      </c>
      <c r="O114" s="111"/>
    </row>
    <row r="115" spans="1:14" ht="15" customHeight="1" thickBot="1">
      <c r="A115" s="91" t="s">
        <v>217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1</v>
      </c>
      <c r="K115" s="28">
        <v>0</v>
      </c>
      <c r="L115" s="28">
        <v>0</v>
      </c>
      <c r="M115" s="28">
        <v>0</v>
      </c>
      <c r="N115" s="20">
        <v>1</v>
      </c>
    </row>
    <row r="116" spans="1:14" s="113" customFormat="1" ht="45" customHeight="1" thickBot="1">
      <c r="A116" s="34" t="s">
        <v>245</v>
      </c>
      <c r="B116" s="31">
        <v>0</v>
      </c>
      <c r="C116" s="31">
        <v>0</v>
      </c>
      <c r="D116" s="31">
        <v>1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1</v>
      </c>
    </row>
    <row r="117" spans="1:14" ht="15" customHeight="1" thickBot="1">
      <c r="A117" s="95" t="s">
        <v>247</v>
      </c>
      <c r="B117" s="35">
        <v>0</v>
      </c>
      <c r="C117" s="35">
        <v>0</v>
      </c>
      <c r="D117" s="35">
        <v>1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22">
        <v>1</v>
      </c>
    </row>
    <row r="118" spans="1:14" s="46" customFormat="1" ht="12.75">
      <c r="A118" s="96" t="s">
        <v>85</v>
      </c>
      <c r="B118" s="43"/>
      <c r="C118" s="44"/>
      <c r="D118" s="45"/>
      <c r="E118" s="11"/>
      <c r="F118" s="11"/>
      <c r="G118" s="11"/>
      <c r="H118" s="97" t="s">
        <v>119</v>
      </c>
      <c r="I118" s="11"/>
      <c r="J118" s="11"/>
      <c r="K118" s="11"/>
      <c r="L118" s="11"/>
      <c r="M118" s="11"/>
      <c r="N118" s="10"/>
    </row>
    <row r="119" spans="1:14" s="42" customFormat="1" ht="13.5" customHeight="1">
      <c r="A119" s="110"/>
      <c r="C119" s="47"/>
      <c r="D119" s="48"/>
      <c r="E119" s="3"/>
      <c r="F119" s="3"/>
      <c r="G119" s="3"/>
      <c r="H119" s="3"/>
      <c r="I119" s="3"/>
      <c r="J119" s="3"/>
      <c r="K119" s="3"/>
      <c r="L119" s="3"/>
      <c r="M119" s="3"/>
      <c r="N119" s="5"/>
    </row>
    <row r="120" spans="1:14" ht="12.75">
      <c r="A120" s="114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60"/>
    </row>
    <row r="121" spans="1:14" ht="12.75">
      <c r="A121" s="114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60"/>
    </row>
    <row r="122" spans="1:14" ht="12.75">
      <c r="A122" s="114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60"/>
    </row>
    <row r="123" spans="1:14" ht="12.75">
      <c r="A123" s="114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60"/>
    </row>
    <row r="124" spans="1:14" ht="12.75">
      <c r="A124" s="114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60"/>
    </row>
    <row r="125" spans="1:14" ht="12.75">
      <c r="A125" s="11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7"/>
    </row>
    <row r="126" spans="1:14" ht="12.75">
      <c r="A126" s="11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7"/>
    </row>
    <row r="127" spans="1:14" ht="12.75">
      <c r="A127" s="11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7"/>
    </row>
    <row r="128" spans="1:14" ht="12.75">
      <c r="A128" s="11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7"/>
    </row>
    <row r="129" spans="1:14" ht="12.75">
      <c r="A129" s="11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7"/>
    </row>
    <row r="130" spans="1:14" ht="12.75">
      <c r="A130" s="11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7"/>
    </row>
    <row r="131" spans="1:14" ht="12.75">
      <c r="A131" s="11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7"/>
    </row>
    <row r="132" spans="1:14" ht="12.75">
      <c r="A132" s="11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7"/>
    </row>
    <row r="133" spans="1:14" ht="12.75">
      <c r="A133" s="11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7"/>
    </row>
    <row r="134" spans="1:14" ht="12.75">
      <c r="A134" s="11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7"/>
    </row>
    <row r="135" spans="1:14" ht="12.75">
      <c r="A135" s="11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7"/>
    </row>
    <row r="136" spans="1:14" ht="12.75">
      <c r="A136" s="11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7"/>
    </row>
    <row r="137" spans="1:14" ht="12.75">
      <c r="A137" s="11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7"/>
    </row>
    <row r="138" spans="1:14" ht="12.75">
      <c r="A138" s="11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7"/>
    </row>
    <row r="139" spans="1:14" ht="12.75">
      <c r="A139" s="11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7"/>
    </row>
    <row r="140" spans="1:14" ht="12.75">
      <c r="A140" s="11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7"/>
    </row>
    <row r="141" spans="1:14" ht="12.75">
      <c r="A141" s="11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7"/>
    </row>
    <row r="142" spans="1:14" ht="12.75">
      <c r="A142" s="11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7"/>
    </row>
    <row r="143" spans="1:14" ht="12.75">
      <c r="A143" s="11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7"/>
    </row>
    <row r="144" spans="1:14" ht="12.75">
      <c r="A144" s="11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7"/>
    </row>
    <row r="145" spans="1:14" ht="12.75">
      <c r="A145" s="11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7"/>
    </row>
    <row r="146" spans="1:14" ht="12.75">
      <c r="A146" s="11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7"/>
    </row>
    <row r="147" spans="1:14" ht="12.75">
      <c r="A147" s="11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7"/>
    </row>
    <row r="148" spans="1:14" ht="12.75">
      <c r="A148" s="11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7"/>
    </row>
    <row r="149" spans="1:14" ht="12.75">
      <c r="A149" s="11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7"/>
    </row>
    <row r="150" spans="1:14" ht="12.75">
      <c r="A150" s="11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7"/>
    </row>
    <row r="151" spans="1:14" ht="12.75">
      <c r="A151" s="11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7"/>
    </row>
    <row r="152" spans="1:14" ht="12.75">
      <c r="A152" s="11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7"/>
    </row>
    <row r="153" spans="1:14" ht="12.75">
      <c r="A153" s="11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7"/>
    </row>
    <row r="154" spans="1:14" ht="12.75">
      <c r="A154" s="11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7"/>
    </row>
    <row r="155" spans="1:14" ht="12.75">
      <c r="A155" s="11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7"/>
    </row>
    <row r="156" spans="1:14" ht="12.75">
      <c r="A156" s="11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7"/>
    </row>
    <row r="157" spans="1:14" ht="12.75">
      <c r="A157" s="11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7"/>
    </row>
    <row r="158" spans="1:14" ht="12.75">
      <c r="A158" s="11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7"/>
    </row>
    <row r="159" spans="1:14" ht="12.75">
      <c r="A159" s="11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7"/>
    </row>
    <row r="160" spans="1:14" ht="12.75">
      <c r="A160" s="11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7"/>
    </row>
    <row r="161" spans="1:14" ht="12.75">
      <c r="A161" s="11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7"/>
    </row>
    <row r="162" spans="1:14" ht="12.75">
      <c r="A162" s="11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7"/>
    </row>
    <row r="163" spans="1:14" ht="12.75">
      <c r="A163" s="11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7"/>
    </row>
    <row r="164" spans="1:14" ht="12.75">
      <c r="A164" s="11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7"/>
    </row>
    <row r="165" spans="1:14" ht="12.75">
      <c r="A165" s="11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7"/>
    </row>
    <row r="166" spans="1:14" ht="12.75">
      <c r="A166" s="11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7"/>
    </row>
    <row r="167" spans="1:14" ht="12.75">
      <c r="A167" s="11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7"/>
    </row>
    <row r="168" spans="1:14" ht="12.75">
      <c r="A168" s="11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7"/>
    </row>
    <row r="169" spans="1:14" ht="12.75">
      <c r="A169" s="11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7"/>
    </row>
    <row r="170" spans="1:14" ht="12.75">
      <c r="A170" s="11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7"/>
    </row>
    <row r="171" spans="1:14" ht="12.75">
      <c r="A171" s="11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7"/>
    </row>
    <row r="172" spans="1:14" ht="12.75">
      <c r="A172" s="11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7"/>
    </row>
    <row r="173" spans="1:14" ht="12.75">
      <c r="A173" s="11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7"/>
    </row>
    <row r="174" spans="1:14" ht="12.75">
      <c r="A174" s="11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7"/>
    </row>
    <row r="175" spans="1:14" ht="12.75">
      <c r="A175" s="11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7"/>
    </row>
    <row r="176" spans="1:14" ht="12.75">
      <c r="A176" s="11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7"/>
    </row>
    <row r="177" spans="1:14" ht="12.75">
      <c r="A177" s="11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7"/>
    </row>
    <row r="178" spans="1:14" ht="12.75">
      <c r="A178" s="11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7"/>
    </row>
    <row r="179" spans="1:14" ht="12.75">
      <c r="A179" s="11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7"/>
    </row>
    <row r="180" spans="1:14" ht="12.75">
      <c r="A180" s="11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7"/>
    </row>
    <row r="181" spans="1:14" ht="12.75">
      <c r="A181" s="11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7"/>
    </row>
    <row r="182" spans="1:14" ht="12.75">
      <c r="A182" s="11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7"/>
    </row>
    <row r="183" spans="1:14" ht="12.75">
      <c r="A183" s="11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7"/>
    </row>
    <row r="184" spans="1:14" ht="12.75">
      <c r="A184" s="11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7"/>
    </row>
    <row r="185" spans="1:14" ht="12.75">
      <c r="A185" s="11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7"/>
    </row>
    <row r="186" spans="1:14" ht="12.75">
      <c r="A186" s="11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7"/>
    </row>
    <row r="187" spans="1:14" ht="12.75">
      <c r="A187" s="11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7"/>
    </row>
    <row r="188" spans="1:14" ht="12.75">
      <c r="A188" s="11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7"/>
    </row>
    <row r="189" spans="1:14" ht="12.75">
      <c r="A189" s="11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7"/>
    </row>
    <row r="190" spans="1:14" ht="12.75">
      <c r="A190" s="11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7"/>
    </row>
    <row r="191" spans="1:14" ht="12.75">
      <c r="A191" s="11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7"/>
    </row>
    <row r="192" spans="1:14" ht="12.75">
      <c r="A192" s="11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7"/>
    </row>
    <row r="193" spans="1:14" ht="12.75">
      <c r="A193" s="11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7"/>
    </row>
    <row r="194" spans="1:14" ht="12.75">
      <c r="A194" s="11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7"/>
    </row>
    <row r="195" spans="1:14" ht="12.75">
      <c r="A195" s="11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7"/>
    </row>
    <row r="196" spans="1:14" ht="12.75">
      <c r="A196" s="11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7"/>
    </row>
    <row r="197" spans="1:14" ht="12.75">
      <c r="A197" s="11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7"/>
    </row>
    <row r="198" spans="1:14" ht="12.75">
      <c r="A198" s="11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7"/>
    </row>
    <row r="199" spans="1:14" ht="12.75">
      <c r="A199" s="11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7"/>
    </row>
    <row r="200" spans="1:14" ht="12.75">
      <c r="A200" s="11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7"/>
    </row>
    <row r="201" spans="1:14" ht="12.75">
      <c r="A201" s="11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7"/>
    </row>
    <row r="202" spans="1:14" ht="12.75">
      <c r="A202" s="11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7"/>
    </row>
    <row r="203" spans="1:14" ht="12.75">
      <c r="A203" s="11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7"/>
    </row>
    <row r="204" spans="1:14" ht="12.75">
      <c r="A204" s="11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7"/>
    </row>
    <row r="205" spans="1:14" ht="12.75">
      <c r="A205" s="11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7"/>
    </row>
    <row r="206" spans="1:14" ht="12.75">
      <c r="A206" s="11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7"/>
    </row>
    <row r="207" spans="1:14" ht="12.75">
      <c r="A207" s="11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7"/>
    </row>
    <row r="208" spans="1:14" ht="12.75">
      <c r="A208" s="11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7"/>
    </row>
    <row r="209" spans="1:14" ht="12.75">
      <c r="A209" s="11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7"/>
    </row>
    <row r="210" spans="1:14" ht="12.75">
      <c r="A210" s="11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7"/>
    </row>
    <row r="211" spans="1:14" ht="12.75">
      <c r="A211" s="114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7"/>
    </row>
    <row r="212" spans="1:14" ht="12.75">
      <c r="A212" s="114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7"/>
    </row>
    <row r="213" spans="1:14" ht="12.75">
      <c r="A213" s="114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7"/>
    </row>
    <row r="214" spans="1:14" ht="12.75">
      <c r="A214" s="1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7"/>
    </row>
    <row r="215" spans="1:14" ht="12.75">
      <c r="A215" s="114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7"/>
    </row>
    <row r="216" spans="1:14" ht="12.75">
      <c r="A216" s="114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7"/>
    </row>
    <row r="217" spans="1:14" ht="12.75">
      <c r="A217" s="114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7"/>
    </row>
    <row r="218" spans="1:14" ht="12.75">
      <c r="A218" s="114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7"/>
    </row>
    <row r="219" spans="1:14" ht="12.75">
      <c r="A219" s="114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1:14" ht="12.75">
      <c r="A220" s="114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1:14" ht="12.75">
      <c r="A221" s="114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ht="12.75">
      <c r="A222" s="114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ht="12.75">
      <c r="A223" s="114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ht="12.75">
      <c r="A224" s="11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ht="12.75">
      <c r="A225" s="114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ht="12.75">
      <c r="A226" s="114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ht="12.75">
      <c r="A227" s="114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ht="12.75">
      <c r="A228" s="114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ht="12.75">
      <c r="A229" s="114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ht="12.75">
      <c r="A230" s="114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12.75">
      <c r="A231" s="114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ht="12.75">
      <c r="A232" s="114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ht="12.75">
      <c r="A233" s="114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ht="12.75">
      <c r="A234" s="11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ht="12.75">
      <c r="A235" s="114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ht="12.75">
      <c r="A236" s="114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ht="12.75">
      <c r="A237" s="114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ht="12.75">
      <c r="A238" s="114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ht="12.75">
      <c r="A239" s="114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ht="12.75">
      <c r="A240" s="114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ht="12.75">
      <c r="A241" s="114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ht="12.75">
      <c r="A242" s="114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ht="12.75">
      <c r="A243" s="114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ht="12.75">
      <c r="A244" s="11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ht="12.75">
      <c r="A245" s="114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ht="12.75">
      <c r="A246" s="114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ht="12.75">
      <c r="A247" s="114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ht="12.75">
      <c r="A248" s="114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ht="12.75">
      <c r="A249" s="114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ht="12.75">
      <c r="A250" s="114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ht="12.75">
      <c r="A251" s="114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ht="12.75">
      <c r="A252" s="114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ht="12.75">
      <c r="A253" s="114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ht="12.75">
      <c r="A254" s="11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ht="12.75">
      <c r="A255" s="114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ht="12.75">
      <c r="A256" s="114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12.75">
      <c r="A257" s="114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ht="12.75">
      <c r="A258" s="114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ht="12.75">
      <c r="A259" s="114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ht="12.75">
      <c r="A260" s="114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12.75">
      <c r="A261" s="114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ht="12.75">
      <c r="A262" s="114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ht="12.75">
      <c r="A263" s="114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1:14" ht="12.75">
      <c r="A264" s="11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ht="12.75">
      <c r="A265" s="114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ht="12.75">
      <c r="A266" s="114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7" spans="1:14" ht="12.75">
      <c r="A267" s="114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1:14" ht="12.75">
      <c r="A268" s="114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1:14" ht="12.75">
      <c r="A269" s="114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ht="12.75">
      <c r="A270" s="114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1:14" ht="12.75">
      <c r="A271" s="114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ht="12.75">
      <c r="A272" s="114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ht="12.75">
      <c r="A273" s="114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ht="12.75">
      <c r="A274" s="11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12.75">
      <c r="A275" s="114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2.75">
      <c r="A276" s="114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2.75">
      <c r="A277" s="114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2.75">
      <c r="A278" s="114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2.75">
      <c r="A279" s="114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2.75">
      <c r="A280" s="114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2.75">
      <c r="A281" s="114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2.75">
      <c r="A282" s="114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2.75">
      <c r="A283" s="114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2.75">
      <c r="A284" s="11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2.75">
      <c r="A285" s="114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2.75">
      <c r="A286" s="114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114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114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114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114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114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114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114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11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114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114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114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114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</sheetData>
  <sheetProtection/>
  <mergeCells count="2">
    <mergeCell ref="B3:N3"/>
    <mergeCell ref="A1:N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348"/>
  <sheetViews>
    <sheetView zoomScale="110" zoomScaleNormal="110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15" customWidth="1"/>
    <col min="2" max="2" width="6.28125" style="116" bestFit="1" customWidth="1"/>
    <col min="3" max="8" width="6.57421875" style="116" bestFit="1" customWidth="1"/>
    <col min="9" max="13" width="7.140625" style="116" customWidth="1"/>
    <col min="14" max="14" width="7.140625" style="117" customWidth="1"/>
    <col min="15" max="16384" width="9.140625" style="112" customWidth="1"/>
  </cols>
  <sheetData>
    <row r="1" spans="1:14" s="46" customFormat="1" ht="39.75" customHeight="1">
      <c r="A1" s="160" t="s">
        <v>315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46" customFormat="1" ht="6.75" customHeight="1" thickBot="1">
      <c r="A2" s="107"/>
      <c r="B2" s="43"/>
      <c r="C2" s="44"/>
      <c r="D2" s="45"/>
      <c r="E2" s="11"/>
      <c r="F2" s="11"/>
      <c r="G2" s="11"/>
      <c r="H2" s="11"/>
      <c r="I2" s="11"/>
      <c r="J2" s="11"/>
      <c r="K2" s="11"/>
      <c r="L2" s="11"/>
      <c r="M2" s="11"/>
      <c r="N2" s="10"/>
    </row>
    <row r="3" spans="1:14" s="99" customFormat="1" ht="13.5" customHeight="1" thickBot="1">
      <c r="A3" s="157">
        <v>2010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99" customFormat="1" ht="21.75" thickBot="1">
      <c r="A4" s="33" t="s">
        <v>251</v>
      </c>
      <c r="B4" s="105" t="s">
        <v>106</v>
      </c>
      <c r="C4" s="105" t="s">
        <v>107</v>
      </c>
      <c r="D4" s="105" t="s">
        <v>108</v>
      </c>
      <c r="E4" s="105" t="s">
        <v>109</v>
      </c>
      <c r="F4" s="105" t="s">
        <v>110</v>
      </c>
      <c r="G4" s="105" t="s">
        <v>111</v>
      </c>
      <c r="H4" s="105" t="s">
        <v>112</v>
      </c>
      <c r="I4" s="105" t="s">
        <v>113</v>
      </c>
      <c r="J4" s="105" t="s">
        <v>114</v>
      </c>
      <c r="K4" s="105" t="s">
        <v>115</v>
      </c>
      <c r="L4" s="105" t="s">
        <v>116</v>
      </c>
      <c r="M4" s="105" t="s">
        <v>117</v>
      </c>
      <c r="N4" s="88" t="s">
        <v>118</v>
      </c>
    </row>
    <row r="5" spans="1:15" ht="13.5" thickBot="1">
      <c r="A5" s="33" t="s">
        <v>246</v>
      </c>
      <c r="B5" s="22">
        <f aca="true" t="shared" si="0" ref="B5:M5">SUM(B6:B34)</f>
        <v>1116</v>
      </c>
      <c r="C5" s="22">
        <f t="shared" si="0"/>
        <v>809</v>
      </c>
      <c r="D5" s="22">
        <f t="shared" si="0"/>
        <v>709</v>
      </c>
      <c r="E5" s="22">
        <f t="shared" si="0"/>
        <v>402</v>
      </c>
      <c r="F5" s="22">
        <f t="shared" si="0"/>
        <v>593</v>
      </c>
      <c r="G5" s="22">
        <f t="shared" si="0"/>
        <v>360</v>
      </c>
      <c r="H5" s="22">
        <f t="shared" si="0"/>
        <v>659</v>
      </c>
      <c r="I5" s="22">
        <f t="shared" si="0"/>
        <v>871</v>
      </c>
      <c r="J5" s="22">
        <f t="shared" si="0"/>
        <v>878</v>
      </c>
      <c r="K5" s="22">
        <f t="shared" si="0"/>
        <v>859</v>
      </c>
      <c r="L5" s="22">
        <f t="shared" si="0"/>
        <v>816</v>
      </c>
      <c r="M5" s="22">
        <f t="shared" si="0"/>
        <v>884</v>
      </c>
      <c r="N5" s="22">
        <f aca="true" t="shared" si="1" ref="N5:N34">SUM(B5:M5)</f>
        <v>8956</v>
      </c>
      <c r="O5" s="111"/>
    </row>
    <row r="6" spans="1:14" ht="12.75">
      <c r="A6" s="90" t="s">
        <v>149</v>
      </c>
      <c r="B6" s="16">
        <v>778</v>
      </c>
      <c r="C6" s="16">
        <v>704</v>
      </c>
      <c r="D6" s="16">
        <v>587</v>
      </c>
      <c r="E6" s="16">
        <v>291</v>
      </c>
      <c r="F6" s="16">
        <v>450</v>
      </c>
      <c r="G6" s="16">
        <v>248</v>
      </c>
      <c r="H6" s="16">
        <v>517</v>
      </c>
      <c r="I6" s="16">
        <v>693</v>
      </c>
      <c r="J6" s="16">
        <v>693</v>
      </c>
      <c r="K6" s="16">
        <v>676</v>
      </c>
      <c r="L6" s="16">
        <v>620</v>
      </c>
      <c r="M6" s="16">
        <v>710</v>
      </c>
      <c r="N6" s="17">
        <f t="shared" si="1"/>
        <v>6967</v>
      </c>
    </row>
    <row r="7" spans="1:15" ht="12.75">
      <c r="A7" s="89" t="s">
        <v>227</v>
      </c>
      <c r="B7" s="18">
        <v>28</v>
      </c>
      <c r="C7" s="18">
        <v>27</v>
      </c>
      <c r="D7" s="18">
        <v>42</v>
      </c>
      <c r="E7" s="18">
        <v>39</v>
      </c>
      <c r="F7" s="18">
        <v>45</v>
      </c>
      <c r="G7" s="18">
        <v>38</v>
      </c>
      <c r="H7" s="18">
        <v>61</v>
      </c>
      <c r="I7" s="18">
        <v>81</v>
      </c>
      <c r="J7" s="18">
        <v>74</v>
      </c>
      <c r="K7" s="18">
        <v>78</v>
      </c>
      <c r="L7" s="18">
        <v>88</v>
      </c>
      <c r="M7" s="18">
        <v>44</v>
      </c>
      <c r="N7" s="19">
        <f t="shared" si="1"/>
        <v>645</v>
      </c>
      <c r="O7" s="111"/>
    </row>
    <row r="8" spans="1:14" ht="12.75">
      <c r="A8" s="89" t="s">
        <v>150</v>
      </c>
      <c r="B8" s="18">
        <v>246</v>
      </c>
      <c r="C8" s="18">
        <v>15</v>
      </c>
      <c r="D8" s="18">
        <v>19</v>
      </c>
      <c r="E8" s="18">
        <v>14</v>
      </c>
      <c r="F8" s="18">
        <v>13</v>
      </c>
      <c r="G8" s="18">
        <v>14</v>
      </c>
      <c r="H8" s="18">
        <v>10</v>
      </c>
      <c r="I8" s="18">
        <v>4</v>
      </c>
      <c r="J8" s="18">
        <v>12</v>
      </c>
      <c r="K8" s="18">
        <v>12</v>
      </c>
      <c r="L8" s="18">
        <v>5</v>
      </c>
      <c r="M8" s="18">
        <v>2</v>
      </c>
      <c r="N8" s="19">
        <f t="shared" si="1"/>
        <v>366</v>
      </c>
    </row>
    <row r="9" spans="1:14" ht="12.75">
      <c r="A9" s="89" t="s">
        <v>228</v>
      </c>
      <c r="B9" s="18">
        <v>22</v>
      </c>
      <c r="C9" s="18">
        <v>17</v>
      </c>
      <c r="D9" s="18">
        <v>18</v>
      </c>
      <c r="E9" s="18">
        <v>16</v>
      </c>
      <c r="F9" s="18">
        <v>22</v>
      </c>
      <c r="G9" s="18">
        <v>11</v>
      </c>
      <c r="H9" s="18">
        <v>13</v>
      </c>
      <c r="I9" s="18">
        <v>21</v>
      </c>
      <c r="J9" s="18">
        <v>20</v>
      </c>
      <c r="K9" s="18">
        <v>19</v>
      </c>
      <c r="L9" s="18">
        <v>27</v>
      </c>
      <c r="M9" s="18">
        <v>24</v>
      </c>
      <c r="N9" s="19">
        <f t="shared" si="1"/>
        <v>230</v>
      </c>
    </row>
    <row r="10" spans="1:14" ht="12.75">
      <c r="A10" s="89" t="s">
        <v>152</v>
      </c>
      <c r="B10" s="18">
        <v>12</v>
      </c>
      <c r="C10" s="18">
        <v>14</v>
      </c>
      <c r="D10" s="18">
        <v>10</v>
      </c>
      <c r="E10" s="18">
        <v>12</v>
      </c>
      <c r="F10" s="18">
        <v>9</v>
      </c>
      <c r="G10" s="18">
        <v>14</v>
      </c>
      <c r="H10" s="18">
        <v>10</v>
      </c>
      <c r="I10" s="18">
        <v>22</v>
      </c>
      <c r="J10" s="18">
        <v>18</v>
      </c>
      <c r="K10" s="18">
        <v>24</v>
      </c>
      <c r="L10" s="18">
        <v>19</v>
      </c>
      <c r="M10" s="18">
        <v>20</v>
      </c>
      <c r="N10" s="19">
        <f t="shared" si="1"/>
        <v>184</v>
      </c>
    </row>
    <row r="11" spans="1:14" ht="12.75">
      <c r="A11" s="89" t="s">
        <v>151</v>
      </c>
      <c r="B11" s="18">
        <v>1</v>
      </c>
      <c r="C11" s="18">
        <v>0</v>
      </c>
      <c r="D11" s="18">
        <v>1</v>
      </c>
      <c r="E11" s="18">
        <v>2</v>
      </c>
      <c r="F11" s="18">
        <v>12</v>
      </c>
      <c r="G11" s="18">
        <v>6</v>
      </c>
      <c r="H11" s="18">
        <v>9</v>
      </c>
      <c r="I11" s="18">
        <v>9</v>
      </c>
      <c r="J11" s="18">
        <v>11</v>
      </c>
      <c r="K11" s="18">
        <v>11</v>
      </c>
      <c r="L11" s="18">
        <v>24</v>
      </c>
      <c r="M11" s="18">
        <v>31</v>
      </c>
      <c r="N11" s="19">
        <f t="shared" si="1"/>
        <v>117</v>
      </c>
    </row>
    <row r="12" spans="1:14" ht="12.75">
      <c r="A12" s="89" t="s">
        <v>153</v>
      </c>
      <c r="B12" s="18">
        <v>4</v>
      </c>
      <c r="C12" s="18">
        <v>5</v>
      </c>
      <c r="D12" s="18">
        <v>3</v>
      </c>
      <c r="E12" s="18">
        <v>6</v>
      </c>
      <c r="F12" s="18">
        <v>11</v>
      </c>
      <c r="G12" s="18">
        <v>9</v>
      </c>
      <c r="H12" s="18">
        <v>4</v>
      </c>
      <c r="I12" s="18">
        <v>9</v>
      </c>
      <c r="J12" s="18">
        <v>15</v>
      </c>
      <c r="K12" s="18">
        <v>1</v>
      </c>
      <c r="L12" s="18">
        <v>10</v>
      </c>
      <c r="M12" s="18">
        <v>12</v>
      </c>
      <c r="N12" s="19">
        <f t="shared" si="1"/>
        <v>89</v>
      </c>
    </row>
    <row r="13" spans="1:14" ht="12.75">
      <c r="A13" s="89" t="s">
        <v>154</v>
      </c>
      <c r="B13" s="18">
        <v>4</v>
      </c>
      <c r="C13" s="18">
        <v>5</v>
      </c>
      <c r="D13" s="18">
        <v>5</v>
      </c>
      <c r="E13" s="18">
        <v>4</v>
      </c>
      <c r="F13" s="18">
        <v>6</v>
      </c>
      <c r="G13" s="18">
        <v>4</v>
      </c>
      <c r="H13" s="18">
        <v>11</v>
      </c>
      <c r="I13" s="18">
        <v>8</v>
      </c>
      <c r="J13" s="18">
        <v>14</v>
      </c>
      <c r="K13" s="18">
        <v>7</v>
      </c>
      <c r="L13" s="18">
        <v>6</v>
      </c>
      <c r="M13" s="18">
        <v>11</v>
      </c>
      <c r="N13" s="19">
        <f t="shared" si="1"/>
        <v>85</v>
      </c>
    </row>
    <row r="14" spans="1:15" s="99" customFormat="1" ht="12.75">
      <c r="A14" s="89" t="s">
        <v>155</v>
      </c>
      <c r="B14" s="18">
        <v>0</v>
      </c>
      <c r="C14" s="18">
        <v>3</v>
      </c>
      <c r="D14" s="18">
        <v>7</v>
      </c>
      <c r="E14" s="18">
        <v>8</v>
      </c>
      <c r="F14" s="18">
        <v>7</v>
      </c>
      <c r="G14" s="18">
        <v>3</v>
      </c>
      <c r="H14" s="18">
        <v>3</v>
      </c>
      <c r="I14" s="18">
        <v>4</v>
      </c>
      <c r="J14" s="18">
        <v>9</v>
      </c>
      <c r="K14" s="18">
        <v>11</v>
      </c>
      <c r="L14" s="18">
        <v>4</v>
      </c>
      <c r="M14" s="18">
        <v>10</v>
      </c>
      <c r="N14" s="19">
        <f t="shared" si="1"/>
        <v>69</v>
      </c>
      <c r="O14" s="100"/>
    </row>
    <row r="15" spans="1:15" ht="12.75">
      <c r="A15" s="89" t="s">
        <v>156</v>
      </c>
      <c r="B15" s="18">
        <v>3</v>
      </c>
      <c r="C15" s="18">
        <v>7</v>
      </c>
      <c r="D15" s="18">
        <v>4</v>
      </c>
      <c r="E15" s="18">
        <v>1</v>
      </c>
      <c r="F15" s="18">
        <v>3</v>
      </c>
      <c r="G15" s="18">
        <v>4</v>
      </c>
      <c r="H15" s="18">
        <v>3</v>
      </c>
      <c r="I15" s="18">
        <v>3</v>
      </c>
      <c r="J15" s="18">
        <v>1</v>
      </c>
      <c r="K15" s="18">
        <v>9</v>
      </c>
      <c r="L15" s="18">
        <v>8</v>
      </c>
      <c r="M15" s="18">
        <v>5</v>
      </c>
      <c r="N15" s="19">
        <f t="shared" si="1"/>
        <v>51</v>
      </c>
      <c r="O15" s="111"/>
    </row>
    <row r="16" spans="1:14" ht="12.75">
      <c r="A16" s="89" t="s">
        <v>135</v>
      </c>
      <c r="B16" s="18">
        <v>4</v>
      </c>
      <c r="C16" s="18">
        <v>2</v>
      </c>
      <c r="D16" s="18">
        <v>5</v>
      </c>
      <c r="E16" s="18">
        <v>1</v>
      </c>
      <c r="F16" s="18">
        <v>7</v>
      </c>
      <c r="G16" s="18">
        <v>4</v>
      </c>
      <c r="H16" s="18">
        <v>8</v>
      </c>
      <c r="I16" s="18">
        <v>4</v>
      </c>
      <c r="J16" s="18">
        <v>2</v>
      </c>
      <c r="K16" s="18">
        <v>3</v>
      </c>
      <c r="L16" s="18">
        <v>0</v>
      </c>
      <c r="M16" s="18">
        <v>3</v>
      </c>
      <c r="N16" s="19">
        <f t="shared" si="1"/>
        <v>43</v>
      </c>
    </row>
    <row r="17" spans="1:14" ht="12.75">
      <c r="A17" s="89" t="s">
        <v>157</v>
      </c>
      <c r="B17" s="18">
        <v>2</v>
      </c>
      <c r="C17" s="18">
        <v>4</v>
      </c>
      <c r="D17" s="18">
        <v>1</v>
      </c>
      <c r="E17" s="18">
        <v>2</v>
      </c>
      <c r="F17" s="18">
        <v>0</v>
      </c>
      <c r="G17" s="18">
        <v>0</v>
      </c>
      <c r="H17" s="18">
        <v>4</v>
      </c>
      <c r="I17" s="18">
        <v>2</v>
      </c>
      <c r="J17" s="18">
        <v>3</v>
      </c>
      <c r="K17" s="18">
        <v>2</v>
      </c>
      <c r="L17" s="18">
        <v>3</v>
      </c>
      <c r="M17" s="18">
        <v>4</v>
      </c>
      <c r="N17" s="19">
        <f t="shared" si="1"/>
        <v>27</v>
      </c>
    </row>
    <row r="18" spans="1:14" ht="12.75">
      <c r="A18" s="89" t="s">
        <v>137</v>
      </c>
      <c r="B18" s="18">
        <v>7</v>
      </c>
      <c r="C18" s="18">
        <v>2</v>
      </c>
      <c r="D18" s="18">
        <v>2</v>
      </c>
      <c r="E18" s="18">
        <v>3</v>
      </c>
      <c r="F18" s="18">
        <v>2</v>
      </c>
      <c r="G18" s="18">
        <v>0</v>
      </c>
      <c r="H18" s="18">
        <v>0</v>
      </c>
      <c r="I18" s="18">
        <v>5</v>
      </c>
      <c r="J18" s="18">
        <v>1</v>
      </c>
      <c r="K18" s="18">
        <v>2</v>
      </c>
      <c r="L18" s="18">
        <v>0</v>
      </c>
      <c r="M18" s="18">
        <v>2</v>
      </c>
      <c r="N18" s="19">
        <f t="shared" si="1"/>
        <v>26</v>
      </c>
    </row>
    <row r="19" spans="1:14" ht="12.75">
      <c r="A19" s="89" t="s">
        <v>158</v>
      </c>
      <c r="B19" s="18">
        <v>0</v>
      </c>
      <c r="C19" s="18">
        <v>1</v>
      </c>
      <c r="D19" s="18">
        <v>0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0</v>
      </c>
      <c r="M19" s="18">
        <v>1</v>
      </c>
      <c r="N19" s="19">
        <f t="shared" si="1"/>
        <v>9</v>
      </c>
    </row>
    <row r="20" spans="1:14" ht="12.75">
      <c r="A20" s="89" t="s">
        <v>159</v>
      </c>
      <c r="B20" s="18">
        <v>2</v>
      </c>
      <c r="C20" s="18">
        <v>1</v>
      </c>
      <c r="D20" s="18">
        <v>0</v>
      </c>
      <c r="E20" s="18">
        <v>0</v>
      </c>
      <c r="F20" s="18">
        <v>0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4</v>
      </c>
      <c r="N20" s="19">
        <f t="shared" si="1"/>
        <v>9</v>
      </c>
    </row>
    <row r="21" spans="1:14" ht="12.75">
      <c r="A21" s="89" t="s">
        <v>146</v>
      </c>
      <c r="B21" s="18">
        <v>0</v>
      </c>
      <c r="C21" s="18">
        <v>0</v>
      </c>
      <c r="D21" s="18">
        <v>0</v>
      </c>
      <c r="E21" s="18">
        <v>1</v>
      </c>
      <c r="F21" s="18">
        <v>0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0</v>
      </c>
      <c r="M21" s="18">
        <v>0</v>
      </c>
      <c r="N21" s="19">
        <f t="shared" si="1"/>
        <v>6</v>
      </c>
    </row>
    <row r="22" spans="1:14" ht="12.75">
      <c r="A22" s="89" t="s">
        <v>229</v>
      </c>
      <c r="B22" s="18">
        <v>0</v>
      </c>
      <c r="C22" s="18">
        <v>0</v>
      </c>
      <c r="D22" s="18">
        <v>1</v>
      </c>
      <c r="E22" s="18">
        <v>0</v>
      </c>
      <c r="F22" s="18">
        <v>1</v>
      </c>
      <c r="G22" s="18">
        <v>1</v>
      </c>
      <c r="H22" s="18">
        <v>0</v>
      </c>
      <c r="I22" s="18">
        <v>1</v>
      </c>
      <c r="J22" s="18">
        <v>1</v>
      </c>
      <c r="K22" s="18">
        <v>1</v>
      </c>
      <c r="L22" s="18">
        <v>0</v>
      </c>
      <c r="M22" s="18">
        <v>0</v>
      </c>
      <c r="N22" s="19">
        <f t="shared" si="1"/>
        <v>6</v>
      </c>
    </row>
    <row r="23" spans="1:14" ht="12.75">
      <c r="A23" s="89" t="s">
        <v>231</v>
      </c>
      <c r="B23" s="18">
        <v>0</v>
      </c>
      <c r="C23" s="18">
        <v>0</v>
      </c>
      <c r="D23" s="18">
        <v>1</v>
      </c>
      <c r="E23" s="18">
        <v>0</v>
      </c>
      <c r="F23" s="18">
        <v>1</v>
      </c>
      <c r="G23" s="18">
        <v>0</v>
      </c>
      <c r="H23" s="18">
        <v>1</v>
      </c>
      <c r="I23" s="18">
        <v>0</v>
      </c>
      <c r="J23" s="18">
        <v>0</v>
      </c>
      <c r="K23" s="18">
        <v>1</v>
      </c>
      <c r="L23" s="18">
        <v>0</v>
      </c>
      <c r="M23" s="18">
        <v>1</v>
      </c>
      <c r="N23" s="19">
        <f t="shared" si="1"/>
        <v>5</v>
      </c>
    </row>
    <row r="24" spans="1:14" ht="12.75">
      <c r="A24" s="89" t="s">
        <v>160</v>
      </c>
      <c r="B24" s="18">
        <v>1</v>
      </c>
      <c r="C24" s="18">
        <v>0</v>
      </c>
      <c r="D24" s="18">
        <v>0</v>
      </c>
      <c r="E24" s="18">
        <v>0</v>
      </c>
      <c r="F24" s="18">
        <v>1</v>
      </c>
      <c r="G24" s="18">
        <v>0</v>
      </c>
      <c r="H24" s="18">
        <v>1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9">
        <f t="shared" si="1"/>
        <v>4</v>
      </c>
    </row>
    <row r="25" spans="1:14" ht="12.75">
      <c r="A25" s="89" t="s">
        <v>141</v>
      </c>
      <c r="B25" s="18">
        <v>0</v>
      </c>
      <c r="C25" s="18">
        <v>2</v>
      </c>
      <c r="D25" s="18">
        <v>0</v>
      </c>
      <c r="E25" s="18">
        <v>0</v>
      </c>
      <c r="F25" s="18">
        <v>0</v>
      </c>
      <c r="G25" s="18">
        <v>1</v>
      </c>
      <c r="H25" s="18">
        <v>0</v>
      </c>
      <c r="I25" s="18">
        <v>0</v>
      </c>
      <c r="J25" s="18">
        <v>0</v>
      </c>
      <c r="K25" s="18">
        <v>0</v>
      </c>
      <c r="L25" s="18">
        <v>1</v>
      </c>
      <c r="M25" s="18">
        <v>0</v>
      </c>
      <c r="N25" s="19">
        <f t="shared" si="1"/>
        <v>4</v>
      </c>
    </row>
    <row r="26" spans="1:14" ht="12.75">
      <c r="A26" s="89" t="s">
        <v>248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1</v>
      </c>
      <c r="I26" s="18">
        <v>1</v>
      </c>
      <c r="J26" s="18">
        <v>1</v>
      </c>
      <c r="K26" s="18">
        <v>0</v>
      </c>
      <c r="L26" s="18">
        <v>0</v>
      </c>
      <c r="M26" s="18">
        <v>0</v>
      </c>
      <c r="N26" s="19">
        <f t="shared" si="1"/>
        <v>3</v>
      </c>
    </row>
    <row r="27" spans="1:14" ht="12.75">
      <c r="A27" s="89" t="s">
        <v>164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1</v>
      </c>
      <c r="J27" s="18">
        <v>1</v>
      </c>
      <c r="K27" s="18">
        <v>0</v>
      </c>
      <c r="L27" s="18">
        <v>0</v>
      </c>
      <c r="M27" s="18">
        <v>0</v>
      </c>
      <c r="N27" s="19">
        <f t="shared" si="1"/>
        <v>2</v>
      </c>
    </row>
    <row r="28" spans="1:14" ht="12.75">
      <c r="A28" s="89" t="s">
        <v>165</v>
      </c>
      <c r="B28" s="18">
        <v>0</v>
      </c>
      <c r="C28" s="18">
        <v>0</v>
      </c>
      <c r="D28" s="18">
        <v>0</v>
      </c>
      <c r="E28" s="18">
        <v>1</v>
      </c>
      <c r="F28" s="18">
        <v>1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f t="shared" si="1"/>
        <v>2</v>
      </c>
    </row>
    <row r="29" spans="1:14" ht="12.75">
      <c r="A29" s="89" t="s">
        <v>161</v>
      </c>
      <c r="B29" s="18">
        <v>1</v>
      </c>
      <c r="C29" s="18">
        <v>0</v>
      </c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f t="shared" si="1"/>
        <v>2</v>
      </c>
    </row>
    <row r="30" spans="1:15" s="99" customFormat="1" ht="12.75">
      <c r="A30" s="89" t="s">
        <v>147</v>
      </c>
      <c r="B30" s="18">
        <v>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f t="shared" si="1"/>
        <v>1</v>
      </c>
      <c r="O30" s="100"/>
    </row>
    <row r="31" spans="1:14" ht="12.75">
      <c r="A31" s="89" t="s">
        <v>247</v>
      </c>
      <c r="B31" s="18">
        <v>0</v>
      </c>
      <c r="C31" s="18">
        <v>0</v>
      </c>
      <c r="D31" s="18">
        <v>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f t="shared" si="1"/>
        <v>1</v>
      </c>
    </row>
    <row r="32" spans="1:14" ht="12.75">
      <c r="A32" s="89" t="s">
        <v>166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f t="shared" si="1"/>
        <v>1</v>
      </c>
    </row>
    <row r="33" spans="1:15" s="99" customFormat="1" ht="12.75">
      <c r="A33" s="144" t="s">
        <v>308</v>
      </c>
      <c r="B33" s="18">
        <v>0</v>
      </c>
      <c r="C33" s="18">
        <v>0</v>
      </c>
      <c r="D33" s="18">
        <v>1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f t="shared" si="1"/>
        <v>1</v>
      </c>
      <c r="O33" s="100"/>
    </row>
    <row r="34" spans="1:14" ht="13.5" thickBot="1">
      <c r="A34" s="91" t="s">
        <v>162</v>
      </c>
      <c r="B34" s="28">
        <v>0</v>
      </c>
      <c r="C34" s="28">
        <v>0</v>
      </c>
      <c r="D34" s="28">
        <v>1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0">
        <f t="shared" si="1"/>
        <v>1</v>
      </c>
    </row>
    <row r="35" spans="1:14" s="46" customFormat="1" ht="12.75">
      <c r="A35" s="96" t="s">
        <v>85</v>
      </c>
      <c r="B35" s="43"/>
      <c r="C35" s="44"/>
      <c r="D35" s="45"/>
      <c r="E35" s="11"/>
      <c r="F35" s="11"/>
      <c r="H35" s="97" t="s">
        <v>119</v>
      </c>
      <c r="I35" s="11"/>
      <c r="J35" s="11"/>
      <c r="K35" s="11"/>
      <c r="L35" s="11"/>
      <c r="M35" s="11"/>
      <c r="N35" s="10"/>
    </row>
    <row r="36" spans="1:14" s="46" customFormat="1" ht="12.75">
      <c r="A36" s="119"/>
      <c r="B36" s="43"/>
      <c r="C36" s="44"/>
      <c r="D36" s="45"/>
      <c r="E36" s="11"/>
      <c r="F36" s="11"/>
      <c r="G36" s="11"/>
      <c r="H36" s="97"/>
      <c r="I36" s="11"/>
      <c r="J36" s="11"/>
      <c r="K36" s="11"/>
      <c r="L36" s="11"/>
      <c r="M36" s="11"/>
      <c r="N36" s="10"/>
    </row>
    <row r="37" spans="1:14" s="99" customFormat="1" ht="39.75" customHeight="1">
      <c r="A37" s="160" t="s">
        <v>316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4" s="99" customFormat="1" ht="6.75" customHeight="1" thickBot="1">
      <c r="A38" s="120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1"/>
    </row>
    <row r="39" spans="1:14" s="99" customFormat="1" ht="13.5" thickBot="1">
      <c r="A39" s="157">
        <v>2010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1:14" s="99" customFormat="1" ht="21.75" thickBot="1">
      <c r="A40" s="33" t="s">
        <v>251</v>
      </c>
      <c r="B40" s="105" t="s">
        <v>106</v>
      </c>
      <c r="C40" s="105" t="s">
        <v>107</v>
      </c>
      <c r="D40" s="105" t="s">
        <v>108</v>
      </c>
      <c r="E40" s="105" t="s">
        <v>109</v>
      </c>
      <c r="F40" s="105" t="s">
        <v>110</v>
      </c>
      <c r="G40" s="105" t="s">
        <v>111</v>
      </c>
      <c r="H40" s="105" t="s">
        <v>112</v>
      </c>
      <c r="I40" s="105" t="s">
        <v>113</v>
      </c>
      <c r="J40" s="105" t="s">
        <v>114</v>
      </c>
      <c r="K40" s="105" t="s">
        <v>115</v>
      </c>
      <c r="L40" s="105" t="s">
        <v>116</v>
      </c>
      <c r="M40" s="105" t="s">
        <v>117</v>
      </c>
      <c r="N40" s="88" t="s">
        <v>118</v>
      </c>
    </row>
    <row r="41" spans="1:14" s="99" customFormat="1" ht="13.5" thickBot="1">
      <c r="A41" s="33" t="s">
        <v>249</v>
      </c>
      <c r="B41" s="22">
        <f aca="true" t="shared" si="2" ref="B41:M41">SUM(B42:B52)</f>
        <v>109</v>
      </c>
      <c r="C41" s="22">
        <f t="shared" si="2"/>
        <v>106</v>
      </c>
      <c r="D41" s="22">
        <f t="shared" si="2"/>
        <v>115</v>
      </c>
      <c r="E41" s="22">
        <f t="shared" si="2"/>
        <v>126</v>
      </c>
      <c r="F41" s="22">
        <f t="shared" si="2"/>
        <v>146</v>
      </c>
      <c r="G41" s="22">
        <f t="shared" si="2"/>
        <v>144</v>
      </c>
      <c r="H41" s="22">
        <f t="shared" si="2"/>
        <v>176</v>
      </c>
      <c r="I41" s="22">
        <f t="shared" si="2"/>
        <v>175</v>
      </c>
      <c r="J41" s="22">
        <f t="shared" si="2"/>
        <v>169</v>
      </c>
      <c r="K41" s="22">
        <f t="shared" si="2"/>
        <v>250</v>
      </c>
      <c r="L41" s="22">
        <f t="shared" si="2"/>
        <v>186</v>
      </c>
      <c r="M41" s="22">
        <f t="shared" si="2"/>
        <v>209</v>
      </c>
      <c r="N41" s="22">
        <f aca="true" t="shared" si="3" ref="N41:N52">SUM(B41:M41)</f>
        <v>1911</v>
      </c>
    </row>
    <row r="42" spans="1:14" s="99" customFormat="1" ht="12.75">
      <c r="A42" s="90" t="s">
        <v>134</v>
      </c>
      <c r="B42" s="16">
        <v>76</v>
      </c>
      <c r="C42" s="16">
        <v>64</v>
      </c>
      <c r="D42" s="16">
        <v>70</v>
      </c>
      <c r="E42" s="16">
        <v>63</v>
      </c>
      <c r="F42" s="16">
        <v>89</v>
      </c>
      <c r="G42" s="16">
        <v>94</v>
      </c>
      <c r="H42" s="16">
        <v>122</v>
      </c>
      <c r="I42" s="16">
        <v>115</v>
      </c>
      <c r="J42" s="16">
        <v>144</v>
      </c>
      <c r="K42" s="16">
        <v>201</v>
      </c>
      <c r="L42" s="16">
        <v>142</v>
      </c>
      <c r="M42" s="16">
        <v>153</v>
      </c>
      <c r="N42" s="17">
        <f t="shared" si="3"/>
        <v>1333</v>
      </c>
    </row>
    <row r="43" spans="1:15" ht="22.5">
      <c r="A43" s="89" t="s">
        <v>240</v>
      </c>
      <c r="B43" s="18">
        <v>24</v>
      </c>
      <c r="C43" s="18">
        <v>31</v>
      </c>
      <c r="D43" s="18">
        <v>40</v>
      </c>
      <c r="E43" s="18">
        <v>44</v>
      </c>
      <c r="F43" s="18">
        <v>37</v>
      </c>
      <c r="G43" s="18">
        <v>33</v>
      </c>
      <c r="H43" s="18">
        <v>51</v>
      </c>
      <c r="I43" s="18">
        <v>45</v>
      </c>
      <c r="J43" s="18">
        <v>22</v>
      </c>
      <c r="K43" s="18">
        <v>42</v>
      </c>
      <c r="L43" s="18">
        <v>30</v>
      </c>
      <c r="M43" s="18">
        <v>41</v>
      </c>
      <c r="N43" s="19">
        <f t="shared" si="3"/>
        <v>440</v>
      </c>
      <c r="O43" s="111"/>
    </row>
    <row r="44" spans="1:15" s="99" customFormat="1" ht="24.75" customHeight="1">
      <c r="A44" s="109" t="s">
        <v>239</v>
      </c>
      <c r="B44" s="18">
        <v>2</v>
      </c>
      <c r="C44" s="18">
        <v>3</v>
      </c>
      <c r="D44" s="18">
        <v>2</v>
      </c>
      <c r="E44" s="18">
        <v>6</v>
      </c>
      <c r="F44" s="18">
        <v>6</v>
      </c>
      <c r="G44" s="18">
        <v>8</v>
      </c>
      <c r="H44" s="18">
        <v>3</v>
      </c>
      <c r="I44" s="18">
        <v>4</v>
      </c>
      <c r="J44" s="18">
        <v>0</v>
      </c>
      <c r="K44" s="18">
        <v>3</v>
      </c>
      <c r="L44" s="18">
        <v>7</v>
      </c>
      <c r="M44" s="18">
        <v>8</v>
      </c>
      <c r="N44" s="19">
        <f t="shared" si="3"/>
        <v>52</v>
      </c>
      <c r="O44" s="100"/>
    </row>
    <row r="45" spans="1:15" ht="12.75">
      <c r="A45" s="89" t="s">
        <v>136</v>
      </c>
      <c r="B45" s="18">
        <v>5</v>
      </c>
      <c r="C45" s="18">
        <v>2</v>
      </c>
      <c r="D45" s="18">
        <v>2</v>
      </c>
      <c r="E45" s="18">
        <v>3</v>
      </c>
      <c r="F45" s="18">
        <v>2</v>
      </c>
      <c r="G45" s="18">
        <v>4</v>
      </c>
      <c r="H45" s="18">
        <v>0</v>
      </c>
      <c r="I45" s="18">
        <v>3</v>
      </c>
      <c r="J45" s="18">
        <v>3</v>
      </c>
      <c r="K45" s="18">
        <v>1</v>
      </c>
      <c r="L45" s="18">
        <v>4</v>
      </c>
      <c r="M45" s="18">
        <v>2</v>
      </c>
      <c r="N45" s="19">
        <f t="shared" si="3"/>
        <v>31</v>
      </c>
      <c r="O45" s="111"/>
    </row>
    <row r="46" spans="1:15" s="99" customFormat="1" ht="12.75">
      <c r="A46" s="89" t="s">
        <v>201</v>
      </c>
      <c r="B46" s="18">
        <v>2</v>
      </c>
      <c r="C46" s="18">
        <v>3</v>
      </c>
      <c r="D46" s="18">
        <v>1</v>
      </c>
      <c r="E46" s="18">
        <v>3</v>
      </c>
      <c r="F46" s="18">
        <v>4</v>
      </c>
      <c r="G46" s="18">
        <v>4</v>
      </c>
      <c r="H46" s="18">
        <v>0</v>
      </c>
      <c r="I46" s="18">
        <v>7</v>
      </c>
      <c r="J46" s="18">
        <v>0</v>
      </c>
      <c r="K46" s="18">
        <v>0</v>
      </c>
      <c r="L46" s="18">
        <v>2</v>
      </c>
      <c r="M46" s="18">
        <v>2</v>
      </c>
      <c r="N46" s="19">
        <f t="shared" si="3"/>
        <v>28</v>
      </c>
      <c r="O46" s="100"/>
    </row>
    <row r="47" spans="1:15" s="99" customFormat="1" ht="12.75">
      <c r="A47" s="109" t="s">
        <v>138</v>
      </c>
      <c r="B47" s="18">
        <v>0</v>
      </c>
      <c r="C47" s="18">
        <v>0</v>
      </c>
      <c r="D47" s="18">
        <v>0</v>
      </c>
      <c r="E47" s="18">
        <v>3</v>
      </c>
      <c r="F47" s="18">
        <v>2</v>
      </c>
      <c r="G47" s="18">
        <v>0</v>
      </c>
      <c r="H47" s="18">
        <v>0</v>
      </c>
      <c r="I47" s="18">
        <v>1</v>
      </c>
      <c r="J47" s="18">
        <v>0</v>
      </c>
      <c r="K47" s="18">
        <v>1</v>
      </c>
      <c r="L47" s="18">
        <v>0</v>
      </c>
      <c r="M47" s="18">
        <v>3</v>
      </c>
      <c r="N47" s="19">
        <f t="shared" si="3"/>
        <v>10</v>
      </c>
      <c r="O47" s="100"/>
    </row>
    <row r="48" spans="1:15" s="99" customFormat="1" ht="22.5">
      <c r="A48" s="89" t="s">
        <v>225</v>
      </c>
      <c r="B48" s="18">
        <v>0</v>
      </c>
      <c r="C48" s="18">
        <v>1</v>
      </c>
      <c r="D48" s="18">
        <v>0</v>
      </c>
      <c r="E48" s="18">
        <v>2</v>
      </c>
      <c r="F48" s="18">
        <v>5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9">
        <f t="shared" si="3"/>
        <v>8</v>
      </c>
      <c r="O48" s="100"/>
    </row>
    <row r="49" spans="1:15" s="99" customFormat="1" ht="12.75">
      <c r="A49" s="89" t="s">
        <v>140</v>
      </c>
      <c r="B49" s="18">
        <v>0</v>
      </c>
      <c r="C49" s="18">
        <v>2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1</v>
      </c>
      <c r="L49" s="18">
        <v>1</v>
      </c>
      <c r="M49" s="18">
        <v>0</v>
      </c>
      <c r="N49" s="19">
        <f t="shared" si="3"/>
        <v>4</v>
      </c>
      <c r="O49" s="100"/>
    </row>
    <row r="50" spans="1:15" s="99" customFormat="1" ht="12.75">
      <c r="A50" s="89" t="s">
        <v>143</v>
      </c>
      <c r="B50" s="18">
        <v>0</v>
      </c>
      <c r="C50" s="18">
        <v>0</v>
      </c>
      <c r="D50" s="18">
        <v>0</v>
      </c>
      <c r="E50" s="18">
        <v>1</v>
      </c>
      <c r="F50" s="18">
        <v>1</v>
      </c>
      <c r="G50" s="18">
        <v>1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9">
        <f t="shared" si="3"/>
        <v>3</v>
      </c>
      <c r="O50" s="100"/>
    </row>
    <row r="51" spans="1:14" ht="12.75">
      <c r="A51" s="89" t="s">
        <v>197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</v>
      </c>
      <c r="L51" s="18">
        <v>0</v>
      </c>
      <c r="M51" s="18">
        <v>0</v>
      </c>
      <c r="N51" s="19">
        <f t="shared" si="3"/>
        <v>1</v>
      </c>
    </row>
    <row r="52" spans="1:14" ht="13.5" thickBot="1">
      <c r="A52" s="91" t="s">
        <v>215</v>
      </c>
      <c r="B52" s="28">
        <v>0</v>
      </c>
      <c r="C52" s="28">
        <v>0</v>
      </c>
      <c r="D52" s="28">
        <v>0</v>
      </c>
      <c r="E52" s="28">
        <v>1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0">
        <f t="shared" si="3"/>
        <v>1</v>
      </c>
    </row>
    <row r="53" spans="1:14" s="46" customFormat="1" ht="12.75">
      <c r="A53" s="96" t="s">
        <v>85</v>
      </c>
      <c r="B53" s="43"/>
      <c r="C53" s="44"/>
      <c r="D53" s="45"/>
      <c r="E53" s="11"/>
      <c r="F53" s="11"/>
      <c r="H53" s="97" t="s">
        <v>119</v>
      </c>
      <c r="I53" s="11"/>
      <c r="J53" s="11"/>
      <c r="K53" s="11"/>
      <c r="L53" s="11"/>
      <c r="M53" s="11"/>
      <c r="N53" s="10"/>
    </row>
    <row r="54" spans="1:14" s="99" customFormat="1" ht="39.75" customHeight="1">
      <c r="A54" s="160" t="s">
        <v>317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1:14" s="99" customFormat="1" ht="6.75" customHeight="1" thickBot="1">
      <c r="A55" s="120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1"/>
    </row>
    <row r="56" spans="1:14" s="99" customFormat="1" ht="13.5" thickBot="1">
      <c r="A56" s="157">
        <v>2010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</row>
    <row r="57" spans="1:14" s="99" customFormat="1" ht="21.75" thickBot="1">
      <c r="A57" s="33" t="s">
        <v>251</v>
      </c>
      <c r="B57" s="105" t="s">
        <v>106</v>
      </c>
      <c r="C57" s="105" t="s">
        <v>107</v>
      </c>
      <c r="D57" s="105" t="s">
        <v>108</v>
      </c>
      <c r="E57" s="105" t="s">
        <v>109</v>
      </c>
      <c r="F57" s="105" t="s">
        <v>110</v>
      </c>
      <c r="G57" s="105" t="s">
        <v>111</v>
      </c>
      <c r="H57" s="105" t="s">
        <v>112</v>
      </c>
      <c r="I57" s="105" t="s">
        <v>113</v>
      </c>
      <c r="J57" s="105" t="s">
        <v>114</v>
      </c>
      <c r="K57" s="105" t="s">
        <v>115</v>
      </c>
      <c r="L57" s="105" t="s">
        <v>116</v>
      </c>
      <c r="M57" s="105" t="s">
        <v>117</v>
      </c>
      <c r="N57" s="88" t="s">
        <v>118</v>
      </c>
    </row>
    <row r="58" spans="1:14" s="99" customFormat="1" ht="13.5" thickBot="1">
      <c r="A58" s="33" t="s">
        <v>252</v>
      </c>
      <c r="B58" s="22">
        <f aca="true" t="shared" si="4" ref="B58:M58">SUM(B59:B67)</f>
        <v>109</v>
      </c>
      <c r="C58" s="22">
        <f t="shared" si="4"/>
        <v>105</v>
      </c>
      <c r="D58" s="22">
        <f t="shared" si="4"/>
        <v>115</v>
      </c>
      <c r="E58" s="22">
        <f t="shared" si="4"/>
        <v>123</v>
      </c>
      <c r="F58" s="22">
        <f t="shared" si="4"/>
        <v>141</v>
      </c>
      <c r="G58" s="22">
        <f t="shared" si="4"/>
        <v>144</v>
      </c>
      <c r="H58" s="22">
        <f t="shared" si="4"/>
        <v>176</v>
      </c>
      <c r="I58" s="22">
        <f t="shared" si="4"/>
        <v>175</v>
      </c>
      <c r="J58" s="22">
        <f t="shared" si="4"/>
        <v>169</v>
      </c>
      <c r="K58" s="22">
        <f t="shared" si="4"/>
        <v>250</v>
      </c>
      <c r="L58" s="22">
        <f t="shared" si="4"/>
        <v>186</v>
      </c>
      <c r="M58" s="22">
        <f t="shared" si="4"/>
        <v>209</v>
      </c>
      <c r="N58" s="22">
        <f aca="true" t="shared" si="5" ref="N58:N67">SUM(B58:M58)</f>
        <v>1902</v>
      </c>
    </row>
    <row r="59" spans="1:14" ht="12.75">
      <c r="A59" s="90" t="s">
        <v>134</v>
      </c>
      <c r="B59" s="16">
        <v>76</v>
      </c>
      <c r="C59" s="16">
        <v>64</v>
      </c>
      <c r="D59" s="16">
        <v>70</v>
      </c>
      <c r="E59" s="16">
        <v>63</v>
      </c>
      <c r="F59" s="16">
        <v>89</v>
      </c>
      <c r="G59" s="16">
        <v>94</v>
      </c>
      <c r="H59" s="16">
        <v>122</v>
      </c>
      <c r="I59" s="16">
        <v>115</v>
      </c>
      <c r="J59" s="16">
        <v>144</v>
      </c>
      <c r="K59" s="16">
        <v>201</v>
      </c>
      <c r="L59" s="16">
        <v>142</v>
      </c>
      <c r="M59" s="16">
        <v>153</v>
      </c>
      <c r="N59" s="17">
        <f t="shared" si="5"/>
        <v>1333</v>
      </c>
    </row>
    <row r="60" spans="1:15" s="99" customFormat="1" ht="22.5">
      <c r="A60" s="89" t="s">
        <v>240</v>
      </c>
      <c r="B60" s="18">
        <v>24</v>
      </c>
      <c r="C60" s="18">
        <v>31</v>
      </c>
      <c r="D60" s="18">
        <v>40</v>
      </c>
      <c r="E60" s="18">
        <v>44</v>
      </c>
      <c r="F60" s="18">
        <v>37</v>
      </c>
      <c r="G60" s="18">
        <v>33</v>
      </c>
      <c r="H60" s="18">
        <v>51</v>
      </c>
      <c r="I60" s="18">
        <v>45</v>
      </c>
      <c r="J60" s="18">
        <v>22</v>
      </c>
      <c r="K60" s="18">
        <v>42</v>
      </c>
      <c r="L60" s="18">
        <v>30</v>
      </c>
      <c r="M60" s="18">
        <v>41</v>
      </c>
      <c r="N60" s="19">
        <f t="shared" si="5"/>
        <v>440</v>
      </c>
      <c r="O60" s="100"/>
    </row>
    <row r="61" spans="1:15" ht="33.75">
      <c r="A61" s="109" t="s">
        <v>239</v>
      </c>
      <c r="B61" s="18">
        <v>2</v>
      </c>
      <c r="C61" s="18">
        <v>3</v>
      </c>
      <c r="D61" s="18">
        <v>2</v>
      </c>
      <c r="E61" s="18">
        <v>6</v>
      </c>
      <c r="F61" s="18">
        <v>6</v>
      </c>
      <c r="G61" s="18">
        <v>8</v>
      </c>
      <c r="H61" s="18">
        <v>3</v>
      </c>
      <c r="I61" s="18">
        <v>4</v>
      </c>
      <c r="J61" s="18">
        <v>0</v>
      </c>
      <c r="K61" s="18">
        <v>3</v>
      </c>
      <c r="L61" s="18">
        <v>7</v>
      </c>
      <c r="M61" s="18">
        <v>8</v>
      </c>
      <c r="N61" s="19">
        <f t="shared" si="5"/>
        <v>52</v>
      </c>
      <c r="O61" s="111"/>
    </row>
    <row r="62" spans="1:15" s="99" customFormat="1" ht="12.75">
      <c r="A62" s="89" t="s">
        <v>136</v>
      </c>
      <c r="B62" s="18">
        <v>5</v>
      </c>
      <c r="C62" s="18">
        <v>2</v>
      </c>
      <c r="D62" s="18">
        <v>2</v>
      </c>
      <c r="E62" s="18">
        <v>3</v>
      </c>
      <c r="F62" s="18">
        <v>2</v>
      </c>
      <c r="G62" s="18">
        <v>4</v>
      </c>
      <c r="H62" s="18">
        <v>0</v>
      </c>
      <c r="I62" s="18">
        <v>3</v>
      </c>
      <c r="J62" s="18">
        <v>3</v>
      </c>
      <c r="K62" s="18">
        <v>1</v>
      </c>
      <c r="L62" s="18">
        <v>4</v>
      </c>
      <c r="M62" s="18">
        <v>2</v>
      </c>
      <c r="N62" s="19">
        <f t="shared" si="5"/>
        <v>31</v>
      </c>
      <c r="O62" s="100"/>
    </row>
    <row r="63" spans="1:15" s="99" customFormat="1" ht="12.75">
      <c r="A63" s="89" t="s">
        <v>201</v>
      </c>
      <c r="B63" s="18">
        <v>2</v>
      </c>
      <c r="C63" s="18">
        <v>3</v>
      </c>
      <c r="D63" s="18">
        <v>1</v>
      </c>
      <c r="E63" s="18">
        <v>3</v>
      </c>
      <c r="F63" s="18">
        <v>4</v>
      </c>
      <c r="G63" s="18">
        <v>4</v>
      </c>
      <c r="H63" s="18">
        <v>0</v>
      </c>
      <c r="I63" s="18">
        <v>7</v>
      </c>
      <c r="J63" s="18">
        <v>0</v>
      </c>
      <c r="K63" s="18">
        <v>0</v>
      </c>
      <c r="L63" s="18">
        <v>2</v>
      </c>
      <c r="M63" s="18">
        <v>2</v>
      </c>
      <c r="N63" s="19">
        <f t="shared" si="5"/>
        <v>28</v>
      </c>
      <c r="O63" s="100"/>
    </row>
    <row r="64" spans="1:15" ht="12.75">
      <c r="A64" s="109" t="s">
        <v>138</v>
      </c>
      <c r="B64" s="18">
        <v>0</v>
      </c>
      <c r="C64" s="18">
        <v>0</v>
      </c>
      <c r="D64" s="18">
        <v>0</v>
      </c>
      <c r="E64" s="18">
        <v>3</v>
      </c>
      <c r="F64" s="18">
        <v>2</v>
      </c>
      <c r="G64" s="18">
        <v>0</v>
      </c>
      <c r="H64" s="18">
        <v>0</v>
      </c>
      <c r="I64" s="18">
        <v>1</v>
      </c>
      <c r="J64" s="18">
        <v>0</v>
      </c>
      <c r="K64" s="18">
        <v>1</v>
      </c>
      <c r="L64" s="18">
        <v>0</v>
      </c>
      <c r="M64" s="18">
        <v>3</v>
      </c>
      <c r="N64" s="19">
        <f t="shared" si="5"/>
        <v>10</v>
      </c>
      <c r="O64" s="111"/>
    </row>
    <row r="65" spans="1:15" ht="12.75">
      <c r="A65" s="89" t="s">
        <v>140</v>
      </c>
      <c r="B65" s="18">
        <v>0</v>
      </c>
      <c r="C65" s="18">
        <v>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1</v>
      </c>
      <c r="L65" s="18">
        <v>1</v>
      </c>
      <c r="M65" s="18">
        <v>0</v>
      </c>
      <c r="N65" s="19">
        <f t="shared" si="5"/>
        <v>4</v>
      </c>
      <c r="O65" s="111"/>
    </row>
    <row r="66" spans="1:15" s="99" customFormat="1" ht="12.75">
      <c r="A66" s="89" t="s">
        <v>143</v>
      </c>
      <c r="B66" s="18">
        <v>0</v>
      </c>
      <c r="C66" s="18">
        <v>0</v>
      </c>
      <c r="D66" s="18">
        <v>0</v>
      </c>
      <c r="E66" s="18">
        <v>1</v>
      </c>
      <c r="F66" s="18">
        <v>1</v>
      </c>
      <c r="G66" s="18">
        <v>1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9">
        <f t="shared" si="5"/>
        <v>3</v>
      </c>
      <c r="O66" s="100"/>
    </row>
    <row r="67" spans="1:14" ht="13.5" thickBot="1">
      <c r="A67" s="91" t="s">
        <v>197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1</v>
      </c>
      <c r="L67" s="28">
        <v>0</v>
      </c>
      <c r="M67" s="28">
        <v>0</v>
      </c>
      <c r="N67" s="20">
        <f t="shared" si="5"/>
        <v>1</v>
      </c>
    </row>
    <row r="68" spans="1:14" s="46" customFormat="1" ht="12.75">
      <c r="A68" s="96" t="s">
        <v>85</v>
      </c>
      <c r="B68" s="43"/>
      <c r="C68" s="44"/>
      <c r="D68" s="45"/>
      <c r="E68" s="11"/>
      <c r="F68" s="11"/>
      <c r="H68" s="97" t="s">
        <v>119</v>
      </c>
      <c r="I68" s="11"/>
      <c r="J68" s="11"/>
      <c r="K68" s="11"/>
      <c r="L68" s="11"/>
      <c r="M68" s="11"/>
      <c r="N68" s="10"/>
    </row>
    <row r="69" spans="1:14" ht="12.75">
      <c r="A69" s="102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1"/>
    </row>
    <row r="70" spans="1:14" s="99" customFormat="1" ht="39.75" customHeight="1">
      <c r="A70" s="160" t="s">
        <v>318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</row>
    <row r="71" spans="1:14" s="99" customFormat="1" ht="13.5" thickBot="1">
      <c r="A71" s="120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1"/>
    </row>
    <row r="72" spans="1:14" s="99" customFormat="1" ht="13.5" thickBot="1">
      <c r="A72" s="157">
        <v>2010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</row>
    <row r="73" spans="1:14" s="99" customFormat="1" ht="21.75" thickBot="1">
      <c r="A73" s="33" t="s">
        <v>251</v>
      </c>
      <c r="B73" s="105" t="s">
        <v>106</v>
      </c>
      <c r="C73" s="105" t="s">
        <v>107</v>
      </c>
      <c r="D73" s="105" t="s">
        <v>108</v>
      </c>
      <c r="E73" s="105" t="s">
        <v>109</v>
      </c>
      <c r="F73" s="105" t="s">
        <v>110</v>
      </c>
      <c r="G73" s="105" t="s">
        <v>111</v>
      </c>
      <c r="H73" s="105" t="s">
        <v>112</v>
      </c>
      <c r="I73" s="105" t="s">
        <v>113</v>
      </c>
      <c r="J73" s="105" t="s">
        <v>114</v>
      </c>
      <c r="K73" s="105" t="s">
        <v>115</v>
      </c>
      <c r="L73" s="105" t="s">
        <v>116</v>
      </c>
      <c r="M73" s="105" t="s">
        <v>117</v>
      </c>
      <c r="N73" s="88" t="s">
        <v>118</v>
      </c>
    </row>
    <row r="74" spans="1:14" s="99" customFormat="1" ht="13.5" thickBot="1">
      <c r="A74" s="33" t="s">
        <v>253</v>
      </c>
      <c r="B74" s="22">
        <f>SUM(B75:B79)</f>
        <v>1111</v>
      </c>
      <c r="C74" s="22">
        <f>SUM(C75:C79)</f>
        <v>885</v>
      </c>
      <c r="D74" s="22">
        <f>SUM(D75:D79)</f>
        <v>1002</v>
      </c>
      <c r="E74" s="22">
        <f>SUM(E75:E79)</f>
        <v>1006</v>
      </c>
      <c r="F74" s="22">
        <f>SUM(F75:F79)</f>
        <v>908</v>
      </c>
      <c r="G74" s="22">
        <f>SUM(G75:G79)</f>
        <v>1188</v>
      </c>
      <c r="H74" s="22">
        <f>SUM(H75:H79)</f>
        <v>1351</v>
      </c>
      <c r="I74" s="22">
        <f>SUM(I75:I79)</f>
        <v>1368</v>
      </c>
      <c r="J74" s="22">
        <f>SUM(J75:J79)</f>
        <v>1100</v>
      </c>
      <c r="K74" s="22">
        <f>SUM(K75:K79)</f>
        <v>763</v>
      </c>
      <c r="L74" s="22">
        <f>SUM(L75:L79)</f>
        <v>615</v>
      </c>
      <c r="M74" s="22">
        <f>SUM(M75:M79)</f>
        <v>598</v>
      </c>
      <c r="N74" s="22">
        <f>SUM(B74:M74)</f>
        <v>11895</v>
      </c>
    </row>
    <row r="75" spans="1:15" ht="12.75">
      <c r="A75" s="90" t="s">
        <v>185</v>
      </c>
      <c r="B75" s="16">
        <v>1101</v>
      </c>
      <c r="C75" s="16">
        <v>879</v>
      </c>
      <c r="D75" s="16">
        <v>994</v>
      </c>
      <c r="E75" s="16">
        <v>997</v>
      </c>
      <c r="F75" s="16">
        <v>901</v>
      </c>
      <c r="G75" s="16">
        <v>1177</v>
      </c>
      <c r="H75" s="16">
        <v>1343</v>
      </c>
      <c r="I75" s="16">
        <v>1351</v>
      </c>
      <c r="J75" s="16">
        <v>1098</v>
      </c>
      <c r="K75" s="16">
        <v>762</v>
      </c>
      <c r="L75" s="16">
        <v>609</v>
      </c>
      <c r="M75" s="16">
        <v>592</v>
      </c>
      <c r="N75" s="17">
        <f>SUM(B75:M75)</f>
        <v>11804</v>
      </c>
      <c r="O75" s="111"/>
    </row>
    <row r="76" spans="1:15" ht="12.75">
      <c r="A76" s="89" t="s">
        <v>242</v>
      </c>
      <c r="B76" s="18">
        <v>9</v>
      </c>
      <c r="C76" s="18">
        <v>5</v>
      </c>
      <c r="D76" s="18">
        <v>4</v>
      </c>
      <c r="E76" s="18">
        <v>5</v>
      </c>
      <c r="F76" s="18">
        <v>4</v>
      </c>
      <c r="G76" s="18">
        <v>6</v>
      </c>
      <c r="H76" s="18">
        <v>2</v>
      </c>
      <c r="I76" s="18">
        <v>11</v>
      </c>
      <c r="J76" s="18">
        <v>2</v>
      </c>
      <c r="K76" s="18">
        <v>1</v>
      </c>
      <c r="L76" s="18">
        <v>4</v>
      </c>
      <c r="M76" s="18">
        <v>2</v>
      </c>
      <c r="N76" s="19">
        <f>SUM(B76:M76)</f>
        <v>55</v>
      </c>
      <c r="O76" s="111"/>
    </row>
    <row r="77" spans="1:14" ht="12.75">
      <c r="A77" s="89" t="s">
        <v>186</v>
      </c>
      <c r="B77" s="18">
        <v>0</v>
      </c>
      <c r="C77" s="18">
        <v>1</v>
      </c>
      <c r="D77" s="18">
        <v>0</v>
      </c>
      <c r="E77" s="18">
        <v>4</v>
      </c>
      <c r="F77" s="18">
        <v>3</v>
      </c>
      <c r="G77" s="18">
        <v>2</v>
      </c>
      <c r="H77" s="18">
        <v>4</v>
      </c>
      <c r="I77" s="18">
        <v>1</v>
      </c>
      <c r="J77" s="18">
        <v>0</v>
      </c>
      <c r="K77" s="18">
        <v>0</v>
      </c>
      <c r="L77" s="18">
        <v>1</v>
      </c>
      <c r="M77" s="18">
        <v>3</v>
      </c>
      <c r="N77" s="19">
        <f>SUM(B77:M77)</f>
        <v>19</v>
      </c>
    </row>
    <row r="78" spans="1:14" ht="12.75">
      <c r="A78" s="89" t="s">
        <v>187</v>
      </c>
      <c r="B78" s="18">
        <v>1</v>
      </c>
      <c r="C78" s="18">
        <v>0</v>
      </c>
      <c r="D78" s="18">
        <v>4</v>
      </c>
      <c r="E78" s="18">
        <v>0</v>
      </c>
      <c r="F78" s="18">
        <v>0</v>
      </c>
      <c r="G78" s="18">
        <v>3</v>
      </c>
      <c r="H78" s="18">
        <v>2</v>
      </c>
      <c r="I78" s="18">
        <v>5</v>
      </c>
      <c r="J78" s="18">
        <v>0</v>
      </c>
      <c r="K78" s="18">
        <v>0</v>
      </c>
      <c r="L78" s="18">
        <v>1</v>
      </c>
      <c r="M78" s="18">
        <v>0</v>
      </c>
      <c r="N78" s="19">
        <f>SUM(B78:M78)</f>
        <v>16</v>
      </c>
    </row>
    <row r="79" spans="1:14" ht="13.5" thickBot="1">
      <c r="A79" s="91" t="s">
        <v>188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1</v>
      </c>
      <c r="N79" s="20">
        <f>SUM(B79:M79)</f>
        <v>1</v>
      </c>
    </row>
    <row r="80" spans="1:14" s="46" customFormat="1" ht="12.75">
      <c r="A80" s="96" t="s">
        <v>85</v>
      </c>
      <c r="B80" s="43"/>
      <c r="C80" s="44"/>
      <c r="D80" s="45"/>
      <c r="E80" s="11"/>
      <c r="F80" s="11"/>
      <c r="H80" s="97" t="s">
        <v>119</v>
      </c>
      <c r="I80" s="11"/>
      <c r="J80" s="11"/>
      <c r="K80" s="11"/>
      <c r="L80" s="11"/>
      <c r="M80" s="11"/>
      <c r="N80" s="10"/>
    </row>
    <row r="82" spans="1:14" s="99" customFormat="1" ht="39.75" customHeight="1">
      <c r="A82" s="160" t="s">
        <v>319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</row>
    <row r="83" spans="1:14" s="99" customFormat="1" ht="6.75" customHeight="1" thickBot="1">
      <c r="A83" s="120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1"/>
    </row>
    <row r="84" spans="1:14" s="99" customFormat="1" ht="13.5" thickBot="1">
      <c r="A84" s="157">
        <v>2010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</row>
    <row r="85" spans="1:14" s="99" customFormat="1" ht="21.75" thickBot="1">
      <c r="A85" s="33" t="s">
        <v>251</v>
      </c>
      <c r="B85" s="105" t="s">
        <v>106</v>
      </c>
      <c r="C85" s="105" t="s">
        <v>107</v>
      </c>
      <c r="D85" s="105" t="s">
        <v>108</v>
      </c>
      <c r="E85" s="105" t="s">
        <v>109</v>
      </c>
      <c r="F85" s="105" t="s">
        <v>110</v>
      </c>
      <c r="G85" s="105" t="s">
        <v>111</v>
      </c>
      <c r="H85" s="105" t="s">
        <v>112</v>
      </c>
      <c r="I85" s="105" t="s">
        <v>113</v>
      </c>
      <c r="J85" s="105" t="s">
        <v>114</v>
      </c>
      <c r="K85" s="105" t="s">
        <v>115</v>
      </c>
      <c r="L85" s="105" t="s">
        <v>116</v>
      </c>
      <c r="M85" s="105" t="s">
        <v>117</v>
      </c>
      <c r="N85" s="88" t="s">
        <v>118</v>
      </c>
    </row>
    <row r="86" spans="1:14" s="99" customFormat="1" ht="13.5" thickBot="1">
      <c r="A86" s="33" t="s">
        <v>254</v>
      </c>
      <c r="B86" s="22">
        <f aca="true" t="shared" si="6" ref="B86:M86">SUM(B87:B95)</f>
        <v>2</v>
      </c>
      <c r="C86" s="22">
        <f t="shared" si="6"/>
        <v>2</v>
      </c>
      <c r="D86" s="22">
        <f t="shared" si="6"/>
        <v>0</v>
      </c>
      <c r="E86" s="22">
        <f t="shared" si="6"/>
        <v>2</v>
      </c>
      <c r="F86" s="22">
        <f t="shared" si="6"/>
        <v>3</v>
      </c>
      <c r="G86" s="22">
        <f t="shared" si="6"/>
        <v>5</v>
      </c>
      <c r="H86" s="22">
        <f t="shared" si="6"/>
        <v>2</v>
      </c>
      <c r="I86" s="22">
        <f t="shared" si="6"/>
        <v>1</v>
      </c>
      <c r="J86" s="22">
        <f t="shared" si="6"/>
        <v>1</v>
      </c>
      <c r="K86" s="22">
        <f t="shared" si="6"/>
        <v>3</v>
      </c>
      <c r="L86" s="22">
        <f t="shared" si="6"/>
        <v>1</v>
      </c>
      <c r="M86" s="22">
        <f t="shared" si="6"/>
        <v>3</v>
      </c>
      <c r="N86" s="22">
        <f aca="true" t="shared" si="7" ref="N86:N95">SUM(B86:M86)</f>
        <v>25</v>
      </c>
    </row>
    <row r="87" spans="1:14" ht="12.75">
      <c r="A87" s="94" t="s">
        <v>170</v>
      </c>
      <c r="B87" s="92">
        <v>1</v>
      </c>
      <c r="C87" s="92">
        <v>1</v>
      </c>
      <c r="D87" s="92">
        <v>0</v>
      </c>
      <c r="E87" s="92">
        <v>0</v>
      </c>
      <c r="F87" s="92">
        <v>1</v>
      </c>
      <c r="G87" s="92">
        <v>3</v>
      </c>
      <c r="H87" s="92">
        <v>0</v>
      </c>
      <c r="I87" s="92">
        <v>1</v>
      </c>
      <c r="J87" s="92">
        <v>0</v>
      </c>
      <c r="K87" s="92">
        <v>0</v>
      </c>
      <c r="L87" s="92">
        <v>0</v>
      </c>
      <c r="M87" s="92">
        <v>2</v>
      </c>
      <c r="N87" s="93">
        <f t="shared" si="7"/>
        <v>9</v>
      </c>
    </row>
    <row r="88" spans="1:14" ht="12.75">
      <c r="A88" s="89" t="s">
        <v>171</v>
      </c>
      <c r="B88" s="18">
        <v>1</v>
      </c>
      <c r="C88" s="18">
        <v>0</v>
      </c>
      <c r="D88" s="18">
        <v>0</v>
      </c>
      <c r="E88" s="18">
        <v>0</v>
      </c>
      <c r="F88" s="18">
        <v>0</v>
      </c>
      <c r="G88" s="18">
        <v>1</v>
      </c>
      <c r="H88" s="18">
        <v>0</v>
      </c>
      <c r="I88" s="18">
        <v>0</v>
      </c>
      <c r="J88" s="18">
        <v>0</v>
      </c>
      <c r="K88" s="18">
        <v>2</v>
      </c>
      <c r="L88" s="18">
        <v>1</v>
      </c>
      <c r="M88" s="18">
        <v>0</v>
      </c>
      <c r="N88" s="19">
        <f t="shared" si="7"/>
        <v>5</v>
      </c>
    </row>
    <row r="89" spans="1:14" ht="12.75">
      <c r="A89" s="89" t="s">
        <v>172</v>
      </c>
      <c r="B89" s="18">
        <v>0</v>
      </c>
      <c r="C89" s="18">
        <v>1</v>
      </c>
      <c r="D89" s="18">
        <v>0</v>
      </c>
      <c r="E89" s="18">
        <v>0</v>
      </c>
      <c r="F89" s="18">
        <v>0</v>
      </c>
      <c r="G89" s="18">
        <v>1</v>
      </c>
      <c r="H89" s="18">
        <v>1</v>
      </c>
      <c r="I89" s="18">
        <v>0</v>
      </c>
      <c r="J89" s="18">
        <v>1</v>
      </c>
      <c r="K89" s="18">
        <v>0</v>
      </c>
      <c r="L89" s="18">
        <v>0</v>
      </c>
      <c r="M89" s="18">
        <v>0</v>
      </c>
      <c r="N89" s="19">
        <f t="shared" si="7"/>
        <v>4</v>
      </c>
    </row>
    <row r="90" spans="1:14" ht="12.75">
      <c r="A90" s="89" t="s">
        <v>165</v>
      </c>
      <c r="B90" s="18">
        <v>0</v>
      </c>
      <c r="C90" s="18">
        <v>0</v>
      </c>
      <c r="D90" s="18">
        <v>0</v>
      </c>
      <c r="E90" s="18">
        <v>1</v>
      </c>
      <c r="F90" s="18">
        <v>1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9">
        <f t="shared" si="7"/>
        <v>2</v>
      </c>
    </row>
    <row r="91" spans="1:14" ht="12.75">
      <c r="A91" s="89" t="s">
        <v>166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9">
        <f t="shared" si="7"/>
        <v>1</v>
      </c>
    </row>
    <row r="92" spans="1:14" ht="12.75">
      <c r="A92" s="89" t="s">
        <v>174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1</v>
      </c>
      <c r="N92" s="19">
        <f t="shared" si="7"/>
        <v>1</v>
      </c>
    </row>
    <row r="93" spans="1:14" ht="12.75">
      <c r="A93" s="89" t="s">
        <v>173</v>
      </c>
      <c r="B93" s="18">
        <v>0</v>
      </c>
      <c r="C93" s="18">
        <v>0</v>
      </c>
      <c r="D93" s="18">
        <v>0</v>
      </c>
      <c r="E93" s="18">
        <v>0</v>
      </c>
      <c r="F93" s="18">
        <v>1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9">
        <f t="shared" si="7"/>
        <v>1</v>
      </c>
    </row>
    <row r="94" spans="1:14" ht="12.75">
      <c r="A94" s="89" t="s">
        <v>175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1</v>
      </c>
      <c r="L94" s="18">
        <v>0</v>
      </c>
      <c r="M94" s="18">
        <v>0</v>
      </c>
      <c r="N94" s="19">
        <f t="shared" si="7"/>
        <v>1</v>
      </c>
    </row>
    <row r="95" spans="1:14" ht="13.5" thickBot="1">
      <c r="A95" s="91" t="s">
        <v>176</v>
      </c>
      <c r="B95" s="28">
        <v>0</v>
      </c>
      <c r="C95" s="28">
        <v>0</v>
      </c>
      <c r="D95" s="28">
        <v>0</v>
      </c>
      <c r="E95" s="28">
        <v>1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0">
        <f t="shared" si="7"/>
        <v>1</v>
      </c>
    </row>
    <row r="96" spans="1:14" s="46" customFormat="1" ht="12.75">
      <c r="A96" s="96" t="s">
        <v>85</v>
      </c>
      <c r="B96" s="43"/>
      <c r="C96" s="44"/>
      <c r="D96" s="45"/>
      <c r="E96" s="11"/>
      <c r="F96" s="11"/>
      <c r="H96" s="97" t="s">
        <v>119</v>
      </c>
      <c r="I96" s="11"/>
      <c r="J96" s="11"/>
      <c r="K96" s="11"/>
      <c r="L96" s="11"/>
      <c r="M96" s="11"/>
      <c r="N96" s="10"/>
    </row>
    <row r="98" spans="1:14" s="99" customFormat="1" ht="39.75" customHeight="1">
      <c r="A98" s="160" t="s">
        <v>320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</row>
    <row r="99" spans="1:14" s="99" customFormat="1" ht="6.75" customHeight="1" thickBot="1">
      <c r="A99" s="120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1"/>
    </row>
    <row r="100" spans="1:14" s="99" customFormat="1" ht="13.5" thickBot="1">
      <c r="A100" s="157">
        <v>2010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</row>
    <row r="101" spans="1:14" s="99" customFormat="1" ht="21.75" thickBot="1">
      <c r="A101" s="33" t="s">
        <v>251</v>
      </c>
      <c r="B101" s="105" t="s">
        <v>106</v>
      </c>
      <c r="C101" s="105" t="s">
        <v>107</v>
      </c>
      <c r="D101" s="105" t="s">
        <v>108</v>
      </c>
      <c r="E101" s="105" t="s">
        <v>109</v>
      </c>
      <c r="F101" s="105" t="s">
        <v>110</v>
      </c>
      <c r="G101" s="105" t="s">
        <v>111</v>
      </c>
      <c r="H101" s="105" t="s">
        <v>112</v>
      </c>
      <c r="I101" s="105" t="s">
        <v>113</v>
      </c>
      <c r="J101" s="105" t="s">
        <v>114</v>
      </c>
      <c r="K101" s="105" t="s">
        <v>115</v>
      </c>
      <c r="L101" s="105" t="s">
        <v>116</v>
      </c>
      <c r="M101" s="105" t="s">
        <v>117</v>
      </c>
      <c r="N101" s="88" t="s">
        <v>118</v>
      </c>
    </row>
    <row r="102" spans="1:14" s="99" customFormat="1" ht="13.5" thickBot="1">
      <c r="A102" s="33" t="s">
        <v>255</v>
      </c>
      <c r="B102" s="22">
        <f>SUM(B103:B106)</f>
        <v>1414</v>
      </c>
      <c r="C102" s="22">
        <f>SUM(C103:C106)</f>
        <v>936</v>
      </c>
      <c r="D102" s="22">
        <f>SUM(D103:D106)</f>
        <v>1138</v>
      </c>
      <c r="E102" s="22">
        <f>SUM(E103:E106)</f>
        <v>1284</v>
      </c>
      <c r="F102" s="22">
        <f>SUM(F103:F106)</f>
        <v>1184</v>
      </c>
      <c r="G102" s="22">
        <f>SUM(G103:G106)</f>
        <v>1496</v>
      </c>
      <c r="H102" s="22">
        <f>SUM(H103:H106)</f>
        <v>1754</v>
      </c>
      <c r="I102" s="22">
        <f>SUM(I103:I106)</f>
        <v>1759</v>
      </c>
      <c r="J102" s="22">
        <f>SUM(J103:J106)</f>
        <v>1891</v>
      </c>
      <c r="K102" s="22">
        <f>SUM(K103:K106)</f>
        <v>1693</v>
      </c>
      <c r="L102" s="22">
        <f>SUM(L103:L106)</f>
        <v>1508</v>
      </c>
      <c r="M102" s="22">
        <f>SUM(M103:M106)</f>
        <v>1618</v>
      </c>
      <c r="N102" s="22">
        <f>SUM(B102:M102)</f>
        <v>17675</v>
      </c>
    </row>
    <row r="103" spans="1:14" ht="12.75">
      <c r="A103" s="90" t="s">
        <v>177</v>
      </c>
      <c r="B103" s="16">
        <v>1040</v>
      </c>
      <c r="C103" s="16">
        <v>678</v>
      </c>
      <c r="D103" s="16">
        <v>839</v>
      </c>
      <c r="E103" s="16">
        <v>990</v>
      </c>
      <c r="F103" s="16">
        <v>884</v>
      </c>
      <c r="G103" s="16">
        <v>1041</v>
      </c>
      <c r="H103" s="16">
        <v>1157</v>
      </c>
      <c r="I103" s="16">
        <v>1345</v>
      </c>
      <c r="J103" s="16">
        <v>1475</v>
      </c>
      <c r="K103" s="16">
        <v>1339</v>
      </c>
      <c r="L103" s="16">
        <v>1207</v>
      </c>
      <c r="M103" s="16">
        <v>1254</v>
      </c>
      <c r="N103" s="17">
        <f>SUM(B103:M103)</f>
        <v>13249</v>
      </c>
    </row>
    <row r="104" spans="1:14" ht="12.75">
      <c r="A104" s="89" t="s">
        <v>181</v>
      </c>
      <c r="B104" s="18">
        <v>290</v>
      </c>
      <c r="C104" s="18">
        <v>221</v>
      </c>
      <c r="D104" s="18">
        <v>265</v>
      </c>
      <c r="E104" s="18">
        <v>261</v>
      </c>
      <c r="F104" s="18">
        <v>255</v>
      </c>
      <c r="G104" s="18">
        <v>258</v>
      </c>
      <c r="H104" s="18">
        <v>294</v>
      </c>
      <c r="I104" s="18">
        <v>271</v>
      </c>
      <c r="J104" s="18">
        <v>301</v>
      </c>
      <c r="K104" s="18">
        <v>300</v>
      </c>
      <c r="L104" s="18">
        <v>273</v>
      </c>
      <c r="M104" s="18">
        <v>316</v>
      </c>
      <c r="N104" s="19">
        <f>SUM(B104:M104)</f>
        <v>3305</v>
      </c>
    </row>
    <row r="105" spans="1:14" ht="12.75">
      <c r="A105" s="89" t="s">
        <v>182</v>
      </c>
      <c r="B105" s="18">
        <v>82</v>
      </c>
      <c r="C105" s="18">
        <v>33</v>
      </c>
      <c r="D105" s="18">
        <v>29</v>
      </c>
      <c r="E105" s="18">
        <v>32</v>
      </c>
      <c r="F105" s="18">
        <v>37</v>
      </c>
      <c r="G105" s="18">
        <v>195</v>
      </c>
      <c r="H105" s="18">
        <v>301</v>
      </c>
      <c r="I105" s="18">
        <v>143</v>
      </c>
      <c r="J105" s="18">
        <v>109</v>
      </c>
      <c r="K105" s="18">
        <v>49</v>
      </c>
      <c r="L105" s="18">
        <v>28</v>
      </c>
      <c r="M105" s="18">
        <v>46</v>
      </c>
      <c r="N105" s="19">
        <f>SUM(B105:M105)</f>
        <v>1084</v>
      </c>
    </row>
    <row r="106" spans="1:14" ht="13.5" thickBot="1">
      <c r="A106" s="91" t="s">
        <v>183</v>
      </c>
      <c r="B106" s="28">
        <v>2</v>
      </c>
      <c r="C106" s="28">
        <v>4</v>
      </c>
      <c r="D106" s="28">
        <v>5</v>
      </c>
      <c r="E106" s="28">
        <v>1</v>
      </c>
      <c r="F106" s="28">
        <v>8</v>
      </c>
      <c r="G106" s="28">
        <v>2</v>
      </c>
      <c r="H106" s="28">
        <v>2</v>
      </c>
      <c r="I106" s="28">
        <v>0</v>
      </c>
      <c r="J106" s="28">
        <v>6</v>
      </c>
      <c r="K106" s="28">
        <v>5</v>
      </c>
      <c r="L106" s="28">
        <v>0</v>
      </c>
      <c r="M106" s="28">
        <v>2</v>
      </c>
      <c r="N106" s="20">
        <f>SUM(B106:M106)</f>
        <v>37</v>
      </c>
    </row>
    <row r="107" spans="1:14" s="46" customFormat="1" ht="12.75">
      <c r="A107" s="96" t="s">
        <v>85</v>
      </c>
      <c r="B107" s="43"/>
      <c r="C107" s="44"/>
      <c r="D107" s="45"/>
      <c r="E107" s="11"/>
      <c r="F107" s="11"/>
      <c r="H107" s="97" t="s">
        <v>119</v>
      </c>
      <c r="I107" s="11"/>
      <c r="J107" s="11"/>
      <c r="K107" s="11"/>
      <c r="L107" s="11"/>
      <c r="M107" s="11"/>
      <c r="N107" s="10"/>
    </row>
    <row r="109" spans="1:14" s="99" customFormat="1" ht="39.75" customHeight="1">
      <c r="A109" s="160" t="s">
        <v>321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</row>
    <row r="110" spans="1:14" s="99" customFormat="1" ht="6.75" customHeight="1" thickBot="1">
      <c r="A110" s="120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1"/>
    </row>
    <row r="111" spans="1:14" s="99" customFormat="1" ht="13.5" thickBot="1">
      <c r="A111" s="157">
        <v>2010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</row>
    <row r="112" spans="1:14" s="99" customFormat="1" ht="21.75" thickBot="1">
      <c r="A112" s="33" t="s">
        <v>251</v>
      </c>
      <c r="B112" s="105" t="s">
        <v>106</v>
      </c>
      <c r="C112" s="105" t="s">
        <v>107</v>
      </c>
      <c r="D112" s="105" t="s">
        <v>108</v>
      </c>
      <c r="E112" s="105" t="s">
        <v>109</v>
      </c>
      <c r="F112" s="105" t="s">
        <v>110</v>
      </c>
      <c r="G112" s="105" t="s">
        <v>111</v>
      </c>
      <c r="H112" s="105" t="s">
        <v>112</v>
      </c>
      <c r="I112" s="105" t="s">
        <v>113</v>
      </c>
      <c r="J112" s="105" t="s">
        <v>114</v>
      </c>
      <c r="K112" s="105" t="s">
        <v>115</v>
      </c>
      <c r="L112" s="105" t="s">
        <v>116</v>
      </c>
      <c r="M112" s="105" t="s">
        <v>117</v>
      </c>
      <c r="N112" s="88" t="s">
        <v>118</v>
      </c>
    </row>
    <row r="113" spans="1:14" s="99" customFormat="1" ht="13.5" thickBot="1">
      <c r="A113" s="33" t="s">
        <v>256</v>
      </c>
      <c r="B113" s="22">
        <f aca="true" t="shared" si="8" ref="B113:M113">SUM(B114:B133)</f>
        <v>9</v>
      </c>
      <c r="C113" s="22">
        <f t="shared" si="8"/>
        <v>13</v>
      </c>
      <c r="D113" s="22">
        <f t="shared" si="8"/>
        <v>15</v>
      </c>
      <c r="E113" s="22">
        <f t="shared" si="8"/>
        <v>28</v>
      </c>
      <c r="F113" s="22">
        <f t="shared" si="8"/>
        <v>21</v>
      </c>
      <c r="G113" s="22">
        <f t="shared" si="8"/>
        <v>21</v>
      </c>
      <c r="H113" s="22">
        <f t="shared" si="8"/>
        <v>22</v>
      </c>
      <c r="I113" s="22">
        <f t="shared" si="8"/>
        <v>18</v>
      </c>
      <c r="J113" s="22">
        <f t="shared" si="8"/>
        <v>15</v>
      </c>
      <c r="K113" s="22">
        <f t="shared" si="8"/>
        <v>6</v>
      </c>
      <c r="L113" s="22">
        <f t="shared" si="8"/>
        <v>23</v>
      </c>
      <c r="M113" s="22">
        <f t="shared" si="8"/>
        <v>30</v>
      </c>
      <c r="N113" s="22">
        <f aca="true" t="shared" si="9" ref="N113:N133">SUM(B113:M113)</f>
        <v>221</v>
      </c>
    </row>
    <row r="114" spans="1:14" ht="12.75">
      <c r="A114" s="90" t="s">
        <v>206</v>
      </c>
      <c r="B114" s="16">
        <v>5</v>
      </c>
      <c r="C114" s="16">
        <v>5</v>
      </c>
      <c r="D114" s="16">
        <v>4</v>
      </c>
      <c r="E114" s="16">
        <v>9</v>
      </c>
      <c r="F114" s="16">
        <v>5</v>
      </c>
      <c r="G114" s="16">
        <v>4</v>
      </c>
      <c r="H114" s="16">
        <v>7</v>
      </c>
      <c r="I114" s="16">
        <v>4</v>
      </c>
      <c r="J114" s="16">
        <v>5</v>
      </c>
      <c r="K114" s="16">
        <v>1</v>
      </c>
      <c r="L114" s="16">
        <v>10</v>
      </c>
      <c r="M114" s="16">
        <v>12</v>
      </c>
      <c r="N114" s="17">
        <f t="shared" si="9"/>
        <v>71</v>
      </c>
    </row>
    <row r="115" spans="1:14" ht="12.75">
      <c r="A115" s="89" t="s">
        <v>219</v>
      </c>
      <c r="B115" s="18">
        <v>1</v>
      </c>
      <c r="C115" s="18">
        <v>1</v>
      </c>
      <c r="D115" s="18">
        <v>4</v>
      </c>
      <c r="E115" s="18">
        <v>7</v>
      </c>
      <c r="F115" s="18">
        <v>3</v>
      </c>
      <c r="G115" s="18">
        <v>4</v>
      </c>
      <c r="H115" s="18">
        <v>3</v>
      </c>
      <c r="I115" s="18">
        <v>2</v>
      </c>
      <c r="J115" s="18">
        <v>3</v>
      </c>
      <c r="K115" s="18">
        <v>4</v>
      </c>
      <c r="L115" s="18">
        <v>3</v>
      </c>
      <c r="M115" s="18">
        <v>9</v>
      </c>
      <c r="N115" s="19">
        <f t="shared" si="9"/>
        <v>44</v>
      </c>
    </row>
    <row r="116" spans="1:15" ht="12.75">
      <c r="A116" s="89" t="s">
        <v>207</v>
      </c>
      <c r="B116" s="18">
        <v>1</v>
      </c>
      <c r="C116" s="18">
        <v>1</v>
      </c>
      <c r="D116" s="18">
        <v>1</v>
      </c>
      <c r="E116" s="18">
        <v>4</v>
      </c>
      <c r="F116" s="18">
        <v>2</v>
      </c>
      <c r="G116" s="18">
        <v>2</v>
      </c>
      <c r="H116" s="18">
        <v>4</v>
      </c>
      <c r="I116" s="18">
        <v>4</v>
      </c>
      <c r="J116" s="18">
        <v>1</v>
      </c>
      <c r="K116" s="18">
        <v>0</v>
      </c>
      <c r="L116" s="18">
        <v>1</v>
      </c>
      <c r="M116" s="18">
        <v>3</v>
      </c>
      <c r="N116" s="19">
        <f t="shared" si="9"/>
        <v>24</v>
      </c>
      <c r="O116" s="111"/>
    </row>
    <row r="117" spans="1:15" ht="12.75">
      <c r="A117" s="89" t="s">
        <v>208</v>
      </c>
      <c r="B117" s="18">
        <v>0</v>
      </c>
      <c r="C117" s="18">
        <v>2</v>
      </c>
      <c r="D117" s="18">
        <v>2</v>
      </c>
      <c r="E117" s="18">
        <v>2</v>
      </c>
      <c r="F117" s="18">
        <v>3</v>
      </c>
      <c r="G117" s="18">
        <v>2</v>
      </c>
      <c r="H117" s="18">
        <v>1</v>
      </c>
      <c r="I117" s="18">
        <v>4</v>
      </c>
      <c r="J117" s="18">
        <v>1</v>
      </c>
      <c r="K117" s="18">
        <v>0</v>
      </c>
      <c r="L117" s="18">
        <v>1</v>
      </c>
      <c r="M117" s="18">
        <v>5</v>
      </c>
      <c r="N117" s="19">
        <f t="shared" si="9"/>
        <v>23</v>
      </c>
      <c r="O117" s="111"/>
    </row>
    <row r="118" spans="1:14" ht="12.75">
      <c r="A118" s="89" t="s">
        <v>203</v>
      </c>
      <c r="B118" s="18">
        <v>0</v>
      </c>
      <c r="C118" s="18">
        <v>0</v>
      </c>
      <c r="D118" s="18">
        <v>0</v>
      </c>
      <c r="E118" s="18">
        <v>0</v>
      </c>
      <c r="F118" s="18">
        <v>2</v>
      </c>
      <c r="G118" s="18">
        <v>5</v>
      </c>
      <c r="H118" s="18">
        <v>0</v>
      </c>
      <c r="I118" s="18">
        <v>0</v>
      </c>
      <c r="J118" s="18">
        <v>0</v>
      </c>
      <c r="K118" s="18">
        <v>0</v>
      </c>
      <c r="L118" s="18">
        <v>2</v>
      </c>
      <c r="M118" s="18">
        <v>0</v>
      </c>
      <c r="N118" s="19">
        <f t="shared" si="9"/>
        <v>9</v>
      </c>
    </row>
    <row r="119" spans="1:14" ht="12.75">
      <c r="A119" s="89" t="s">
        <v>202</v>
      </c>
      <c r="B119" s="18">
        <v>0</v>
      </c>
      <c r="C119" s="18">
        <v>0</v>
      </c>
      <c r="D119" s="18">
        <v>2</v>
      </c>
      <c r="E119" s="18">
        <v>0</v>
      </c>
      <c r="F119" s="18">
        <v>2</v>
      </c>
      <c r="G119" s="18">
        <v>1</v>
      </c>
      <c r="H119" s="18">
        <v>1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9">
        <f t="shared" si="9"/>
        <v>6</v>
      </c>
    </row>
    <row r="120" spans="1:14" ht="12.75">
      <c r="A120" s="89" t="s">
        <v>191</v>
      </c>
      <c r="B120" s="18">
        <v>0</v>
      </c>
      <c r="C120" s="18">
        <v>0</v>
      </c>
      <c r="D120" s="18">
        <v>1</v>
      </c>
      <c r="E120" s="18">
        <v>1</v>
      </c>
      <c r="F120" s="18">
        <v>1</v>
      </c>
      <c r="G120" s="18">
        <v>0</v>
      </c>
      <c r="H120" s="18">
        <v>0</v>
      </c>
      <c r="I120" s="18">
        <v>1</v>
      </c>
      <c r="J120" s="18">
        <v>0</v>
      </c>
      <c r="K120" s="18">
        <v>0</v>
      </c>
      <c r="L120" s="18">
        <v>2</v>
      </c>
      <c r="M120" s="18">
        <v>0</v>
      </c>
      <c r="N120" s="19">
        <f t="shared" si="9"/>
        <v>6</v>
      </c>
    </row>
    <row r="121" spans="1:14" ht="12.75">
      <c r="A121" s="89" t="s">
        <v>204</v>
      </c>
      <c r="B121" s="18">
        <v>0</v>
      </c>
      <c r="C121" s="18">
        <v>1</v>
      </c>
      <c r="D121" s="18">
        <v>0</v>
      </c>
      <c r="E121" s="18">
        <v>0</v>
      </c>
      <c r="F121" s="18">
        <v>1</v>
      </c>
      <c r="G121" s="18">
        <v>1</v>
      </c>
      <c r="H121" s="18">
        <v>2</v>
      </c>
      <c r="I121" s="18">
        <v>0</v>
      </c>
      <c r="J121" s="18">
        <v>1</v>
      </c>
      <c r="K121" s="18">
        <v>0</v>
      </c>
      <c r="L121" s="18">
        <v>0</v>
      </c>
      <c r="M121" s="18">
        <v>0</v>
      </c>
      <c r="N121" s="19">
        <f t="shared" si="9"/>
        <v>6</v>
      </c>
    </row>
    <row r="122" spans="1:14" ht="12.75">
      <c r="A122" s="89" t="s">
        <v>209</v>
      </c>
      <c r="B122" s="18">
        <v>0</v>
      </c>
      <c r="C122" s="18">
        <v>0</v>
      </c>
      <c r="D122" s="18">
        <v>0</v>
      </c>
      <c r="E122" s="18">
        <v>1</v>
      </c>
      <c r="F122" s="18">
        <v>0</v>
      </c>
      <c r="G122" s="18">
        <v>1</v>
      </c>
      <c r="H122" s="18">
        <v>2</v>
      </c>
      <c r="I122" s="18">
        <v>0</v>
      </c>
      <c r="J122" s="18">
        <v>0</v>
      </c>
      <c r="K122" s="18">
        <v>1</v>
      </c>
      <c r="L122" s="18">
        <v>0</v>
      </c>
      <c r="M122" s="18">
        <v>0</v>
      </c>
      <c r="N122" s="19">
        <f t="shared" si="9"/>
        <v>5</v>
      </c>
    </row>
    <row r="123" spans="1:14" ht="12.75">
      <c r="A123" s="89" t="s">
        <v>193</v>
      </c>
      <c r="B123" s="18">
        <v>1</v>
      </c>
      <c r="C123" s="18">
        <v>1</v>
      </c>
      <c r="D123" s="18">
        <v>0</v>
      </c>
      <c r="E123" s="18">
        <v>0</v>
      </c>
      <c r="F123" s="18">
        <v>1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1</v>
      </c>
      <c r="M123" s="18">
        <v>0</v>
      </c>
      <c r="N123" s="19">
        <f t="shared" si="9"/>
        <v>4</v>
      </c>
    </row>
    <row r="124" spans="1:14" ht="12.75">
      <c r="A124" s="89" t="s">
        <v>210</v>
      </c>
      <c r="B124" s="18">
        <v>0</v>
      </c>
      <c r="C124" s="18">
        <v>0</v>
      </c>
      <c r="D124" s="18">
        <v>0</v>
      </c>
      <c r="E124" s="18">
        <v>1</v>
      </c>
      <c r="F124" s="18">
        <v>0</v>
      </c>
      <c r="G124" s="18">
        <v>0</v>
      </c>
      <c r="H124" s="18">
        <v>2</v>
      </c>
      <c r="I124" s="18">
        <v>0</v>
      </c>
      <c r="J124" s="18">
        <v>1</v>
      </c>
      <c r="K124" s="18">
        <v>0</v>
      </c>
      <c r="L124" s="18">
        <v>0</v>
      </c>
      <c r="M124" s="18">
        <v>0</v>
      </c>
      <c r="N124" s="19">
        <f t="shared" si="9"/>
        <v>4</v>
      </c>
    </row>
    <row r="125" spans="1:14" ht="12.75">
      <c r="A125" s="89" t="s">
        <v>211</v>
      </c>
      <c r="B125" s="18">
        <v>0</v>
      </c>
      <c r="C125" s="18">
        <v>0</v>
      </c>
      <c r="D125" s="18">
        <v>0</v>
      </c>
      <c r="E125" s="18">
        <v>0</v>
      </c>
      <c r="F125" s="18">
        <v>1</v>
      </c>
      <c r="G125" s="18">
        <v>0</v>
      </c>
      <c r="H125" s="18">
        <v>0</v>
      </c>
      <c r="I125" s="18">
        <v>0</v>
      </c>
      <c r="J125" s="18">
        <v>1</v>
      </c>
      <c r="K125" s="18">
        <v>0</v>
      </c>
      <c r="L125" s="18">
        <v>1</v>
      </c>
      <c r="M125" s="18">
        <v>0</v>
      </c>
      <c r="N125" s="19">
        <f t="shared" si="9"/>
        <v>3</v>
      </c>
    </row>
    <row r="126" spans="1:14" ht="12.75">
      <c r="A126" s="89" t="s">
        <v>195</v>
      </c>
      <c r="B126" s="18">
        <v>1</v>
      </c>
      <c r="C126" s="18">
        <v>1</v>
      </c>
      <c r="D126" s="18">
        <v>0</v>
      </c>
      <c r="E126" s="18">
        <v>0</v>
      </c>
      <c r="F126" s="18">
        <v>0</v>
      </c>
      <c r="G126" s="18">
        <v>1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9">
        <f t="shared" si="9"/>
        <v>3</v>
      </c>
    </row>
    <row r="127" spans="1:14" ht="12.75">
      <c r="A127" s="89" t="s">
        <v>196</v>
      </c>
      <c r="B127" s="18">
        <v>0</v>
      </c>
      <c r="C127" s="18">
        <v>1</v>
      </c>
      <c r="D127" s="18">
        <v>0</v>
      </c>
      <c r="E127" s="18">
        <v>1</v>
      </c>
      <c r="F127" s="18">
        <v>0</v>
      </c>
      <c r="G127" s="18">
        <v>0</v>
      </c>
      <c r="H127" s="18">
        <v>0</v>
      </c>
      <c r="I127" s="18">
        <v>1</v>
      </c>
      <c r="J127" s="18">
        <v>0</v>
      </c>
      <c r="K127" s="18">
        <v>0</v>
      </c>
      <c r="L127" s="18">
        <v>0</v>
      </c>
      <c r="M127" s="18">
        <v>0</v>
      </c>
      <c r="N127" s="19">
        <f t="shared" si="9"/>
        <v>3</v>
      </c>
    </row>
    <row r="128" spans="1:14" ht="12.75">
      <c r="A128" s="89" t="s">
        <v>212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2</v>
      </c>
      <c r="J128" s="18">
        <v>0</v>
      </c>
      <c r="K128" s="18">
        <v>0</v>
      </c>
      <c r="L128" s="18">
        <v>1</v>
      </c>
      <c r="M128" s="18">
        <v>0</v>
      </c>
      <c r="N128" s="19">
        <f t="shared" si="9"/>
        <v>3</v>
      </c>
    </row>
    <row r="129" spans="1:14" ht="12.75">
      <c r="A129" s="89" t="s">
        <v>213</v>
      </c>
      <c r="B129" s="18">
        <v>0</v>
      </c>
      <c r="C129" s="18">
        <v>0</v>
      </c>
      <c r="D129" s="18">
        <v>1</v>
      </c>
      <c r="E129" s="18">
        <v>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9">
        <f t="shared" si="9"/>
        <v>2</v>
      </c>
    </row>
    <row r="130" spans="1:14" ht="12.75">
      <c r="A130" s="89" t="s">
        <v>214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1</v>
      </c>
      <c r="M130" s="18">
        <v>1</v>
      </c>
      <c r="N130" s="19">
        <f t="shared" si="9"/>
        <v>2</v>
      </c>
    </row>
    <row r="131" spans="1:14" ht="12.75">
      <c r="A131" s="89" t="s">
        <v>198</v>
      </c>
      <c r="B131" s="18">
        <v>0</v>
      </c>
      <c r="C131" s="18">
        <v>0</v>
      </c>
      <c r="D131" s="18">
        <v>0</v>
      </c>
      <c r="E131" s="18">
        <v>1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9">
        <f t="shared" si="9"/>
        <v>1</v>
      </c>
    </row>
    <row r="132" spans="1:14" ht="12.75">
      <c r="A132" s="89" t="s">
        <v>200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1</v>
      </c>
      <c r="K132" s="18">
        <v>0</v>
      </c>
      <c r="L132" s="18">
        <v>0</v>
      </c>
      <c r="M132" s="18">
        <v>0</v>
      </c>
      <c r="N132" s="19">
        <f t="shared" si="9"/>
        <v>1</v>
      </c>
    </row>
    <row r="133" spans="1:14" ht="13.5" thickBot="1">
      <c r="A133" s="91" t="s">
        <v>199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0</v>
      </c>
      <c r="M133" s="28">
        <v>0</v>
      </c>
      <c r="N133" s="20">
        <f t="shared" si="9"/>
        <v>1</v>
      </c>
    </row>
    <row r="134" spans="1:14" s="46" customFormat="1" ht="12.75">
      <c r="A134" s="96" t="s">
        <v>85</v>
      </c>
      <c r="B134" s="43"/>
      <c r="C134" s="44"/>
      <c r="D134" s="45"/>
      <c r="E134" s="11"/>
      <c r="F134" s="11"/>
      <c r="H134" s="97" t="s">
        <v>119</v>
      </c>
      <c r="I134" s="11"/>
      <c r="J134" s="11"/>
      <c r="K134" s="11"/>
      <c r="L134" s="11"/>
      <c r="M134" s="11"/>
      <c r="N134" s="10"/>
    </row>
    <row r="136" spans="1:14" s="99" customFormat="1" ht="39.75" customHeight="1">
      <c r="A136" s="160" t="s">
        <v>328</v>
      </c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</row>
    <row r="137" spans="1:14" s="99" customFormat="1" ht="6.75" customHeight="1" thickBot="1">
      <c r="A137" s="120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1"/>
    </row>
    <row r="138" spans="1:14" s="99" customFormat="1" ht="13.5" thickBot="1">
      <c r="A138" s="157">
        <v>2010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</row>
    <row r="139" spans="1:14" s="99" customFormat="1" ht="21.75" thickBot="1">
      <c r="A139" s="33" t="s">
        <v>251</v>
      </c>
      <c r="B139" s="105" t="s">
        <v>106</v>
      </c>
      <c r="C139" s="105" t="s">
        <v>107</v>
      </c>
      <c r="D139" s="105" t="s">
        <v>108</v>
      </c>
      <c r="E139" s="105" t="s">
        <v>109</v>
      </c>
      <c r="F139" s="105" t="s">
        <v>110</v>
      </c>
      <c r="G139" s="105" t="s">
        <v>111</v>
      </c>
      <c r="H139" s="105" t="s">
        <v>112</v>
      </c>
      <c r="I139" s="105" t="s">
        <v>113</v>
      </c>
      <c r="J139" s="105" t="s">
        <v>114</v>
      </c>
      <c r="K139" s="105" t="s">
        <v>115</v>
      </c>
      <c r="L139" s="105" t="s">
        <v>116</v>
      </c>
      <c r="M139" s="105" t="s">
        <v>117</v>
      </c>
      <c r="N139" s="88" t="s">
        <v>118</v>
      </c>
    </row>
    <row r="140" spans="1:14" s="99" customFormat="1" ht="13.5" thickBot="1">
      <c r="A140" s="33" t="s">
        <v>257</v>
      </c>
      <c r="B140" s="22">
        <f aca="true" t="shared" si="10" ref="B140:M140">SUM(B141:B158)</f>
        <v>9</v>
      </c>
      <c r="C140" s="22">
        <f t="shared" si="10"/>
        <v>12</v>
      </c>
      <c r="D140" s="22">
        <f t="shared" si="10"/>
        <v>13</v>
      </c>
      <c r="E140" s="22">
        <f t="shared" si="10"/>
        <v>27</v>
      </c>
      <c r="F140" s="22">
        <f t="shared" si="10"/>
        <v>19</v>
      </c>
      <c r="G140" s="22">
        <f t="shared" si="10"/>
        <v>20</v>
      </c>
      <c r="H140" s="22">
        <f t="shared" si="10"/>
        <v>21</v>
      </c>
      <c r="I140" s="22">
        <f t="shared" si="10"/>
        <v>17</v>
      </c>
      <c r="J140" s="22">
        <f t="shared" si="10"/>
        <v>15</v>
      </c>
      <c r="K140" s="22">
        <f t="shared" si="10"/>
        <v>6</v>
      </c>
      <c r="L140" s="22">
        <f t="shared" si="10"/>
        <v>23</v>
      </c>
      <c r="M140" s="22">
        <f t="shared" si="10"/>
        <v>30</v>
      </c>
      <c r="N140" s="22">
        <f aca="true" t="shared" si="11" ref="N140:N158">SUM(B140:M140)</f>
        <v>212</v>
      </c>
    </row>
    <row r="141" spans="1:14" ht="12.75">
      <c r="A141" s="90" t="s">
        <v>206</v>
      </c>
      <c r="B141" s="16">
        <v>5</v>
      </c>
      <c r="C141" s="16">
        <v>5</v>
      </c>
      <c r="D141" s="16">
        <v>4</v>
      </c>
      <c r="E141" s="16">
        <v>9</v>
      </c>
      <c r="F141" s="16">
        <v>5</v>
      </c>
      <c r="G141" s="16">
        <v>4</v>
      </c>
      <c r="H141" s="16">
        <v>7</v>
      </c>
      <c r="I141" s="16">
        <v>4</v>
      </c>
      <c r="J141" s="16">
        <v>5</v>
      </c>
      <c r="K141" s="16">
        <v>1</v>
      </c>
      <c r="L141" s="16">
        <v>10</v>
      </c>
      <c r="M141" s="16">
        <v>12</v>
      </c>
      <c r="N141" s="17">
        <f t="shared" si="11"/>
        <v>71</v>
      </c>
    </row>
    <row r="142" spans="1:14" ht="12.75">
      <c r="A142" s="89" t="s">
        <v>219</v>
      </c>
      <c r="B142" s="18">
        <v>1</v>
      </c>
      <c r="C142" s="18">
        <v>1</v>
      </c>
      <c r="D142" s="18">
        <v>4</v>
      </c>
      <c r="E142" s="18">
        <v>7</v>
      </c>
      <c r="F142" s="18">
        <v>3</v>
      </c>
      <c r="G142" s="18">
        <v>4</v>
      </c>
      <c r="H142" s="18">
        <v>3</v>
      </c>
      <c r="I142" s="18">
        <v>2</v>
      </c>
      <c r="J142" s="18">
        <v>3</v>
      </c>
      <c r="K142" s="18">
        <v>4</v>
      </c>
      <c r="L142" s="18">
        <v>3</v>
      </c>
      <c r="M142" s="18">
        <v>9</v>
      </c>
      <c r="N142" s="19">
        <f t="shared" si="11"/>
        <v>44</v>
      </c>
    </row>
    <row r="143" spans="1:15" ht="12.75">
      <c r="A143" s="89" t="s">
        <v>207</v>
      </c>
      <c r="B143" s="18">
        <v>1</v>
      </c>
      <c r="C143" s="18">
        <v>1</v>
      </c>
      <c r="D143" s="18">
        <v>1</v>
      </c>
      <c r="E143" s="18">
        <v>4</v>
      </c>
      <c r="F143" s="18">
        <v>2</v>
      </c>
      <c r="G143" s="18">
        <v>2</v>
      </c>
      <c r="H143" s="18">
        <v>4</v>
      </c>
      <c r="I143" s="18">
        <v>4</v>
      </c>
      <c r="J143" s="18">
        <v>1</v>
      </c>
      <c r="K143" s="18">
        <v>0</v>
      </c>
      <c r="L143" s="18">
        <v>1</v>
      </c>
      <c r="M143" s="18">
        <v>3</v>
      </c>
      <c r="N143" s="19">
        <f t="shared" si="11"/>
        <v>24</v>
      </c>
      <c r="O143" s="111"/>
    </row>
    <row r="144" spans="1:14" ht="12.75">
      <c r="A144" s="89" t="s">
        <v>208</v>
      </c>
      <c r="B144" s="18">
        <v>0</v>
      </c>
      <c r="C144" s="18">
        <v>2</v>
      </c>
      <c r="D144" s="18">
        <v>2</v>
      </c>
      <c r="E144" s="18">
        <v>2</v>
      </c>
      <c r="F144" s="18">
        <v>3</v>
      </c>
      <c r="G144" s="18">
        <v>2</v>
      </c>
      <c r="H144" s="18">
        <v>1</v>
      </c>
      <c r="I144" s="18">
        <v>4</v>
      </c>
      <c r="J144" s="18">
        <v>1</v>
      </c>
      <c r="K144" s="18">
        <v>0</v>
      </c>
      <c r="L144" s="18">
        <v>1</v>
      </c>
      <c r="M144" s="18">
        <v>5</v>
      </c>
      <c r="N144" s="19">
        <f t="shared" si="11"/>
        <v>23</v>
      </c>
    </row>
    <row r="145" spans="1:14" ht="12.75">
      <c r="A145" s="89" t="s">
        <v>203</v>
      </c>
      <c r="B145" s="18">
        <v>0</v>
      </c>
      <c r="C145" s="18">
        <v>0</v>
      </c>
      <c r="D145" s="18">
        <v>0</v>
      </c>
      <c r="E145" s="18">
        <v>0</v>
      </c>
      <c r="F145" s="18">
        <v>2</v>
      </c>
      <c r="G145" s="18">
        <v>5</v>
      </c>
      <c r="H145" s="18">
        <v>0</v>
      </c>
      <c r="I145" s="18">
        <v>0</v>
      </c>
      <c r="J145" s="18">
        <v>0</v>
      </c>
      <c r="K145" s="18">
        <v>0</v>
      </c>
      <c r="L145" s="18">
        <v>2</v>
      </c>
      <c r="M145" s="18">
        <v>0</v>
      </c>
      <c r="N145" s="19">
        <f t="shared" si="11"/>
        <v>9</v>
      </c>
    </row>
    <row r="146" spans="1:14" ht="12.75">
      <c r="A146" s="89" t="s">
        <v>191</v>
      </c>
      <c r="B146" s="18">
        <v>0</v>
      </c>
      <c r="C146" s="18">
        <v>0</v>
      </c>
      <c r="D146" s="18">
        <v>1</v>
      </c>
      <c r="E146" s="18">
        <v>1</v>
      </c>
      <c r="F146" s="18">
        <v>1</v>
      </c>
      <c r="G146" s="18">
        <v>0</v>
      </c>
      <c r="H146" s="18">
        <v>0</v>
      </c>
      <c r="I146" s="18">
        <v>1</v>
      </c>
      <c r="J146" s="18">
        <v>0</v>
      </c>
      <c r="K146" s="18">
        <v>0</v>
      </c>
      <c r="L146" s="18">
        <v>2</v>
      </c>
      <c r="M146" s="18">
        <v>0</v>
      </c>
      <c r="N146" s="19">
        <f t="shared" si="11"/>
        <v>6</v>
      </c>
    </row>
    <row r="147" spans="1:14" ht="12.75">
      <c r="A147" s="89" t="s">
        <v>204</v>
      </c>
      <c r="B147" s="18">
        <v>0</v>
      </c>
      <c r="C147" s="18">
        <v>1</v>
      </c>
      <c r="D147" s="18">
        <v>0</v>
      </c>
      <c r="E147" s="18">
        <v>0</v>
      </c>
      <c r="F147" s="18">
        <v>1</v>
      </c>
      <c r="G147" s="18">
        <v>1</v>
      </c>
      <c r="H147" s="18">
        <v>2</v>
      </c>
      <c r="I147" s="18">
        <v>0</v>
      </c>
      <c r="J147" s="18">
        <v>1</v>
      </c>
      <c r="K147" s="18">
        <v>0</v>
      </c>
      <c r="L147" s="18">
        <v>0</v>
      </c>
      <c r="M147" s="18">
        <v>0</v>
      </c>
      <c r="N147" s="19">
        <f t="shared" si="11"/>
        <v>6</v>
      </c>
    </row>
    <row r="148" spans="1:14" ht="12.75">
      <c r="A148" s="89" t="s">
        <v>209</v>
      </c>
      <c r="B148" s="18">
        <v>0</v>
      </c>
      <c r="C148" s="18">
        <v>0</v>
      </c>
      <c r="D148" s="18">
        <v>0</v>
      </c>
      <c r="E148" s="18">
        <v>1</v>
      </c>
      <c r="F148" s="18">
        <v>0</v>
      </c>
      <c r="G148" s="18">
        <v>1</v>
      </c>
      <c r="H148" s="18">
        <v>2</v>
      </c>
      <c r="I148" s="18">
        <v>0</v>
      </c>
      <c r="J148" s="18">
        <v>0</v>
      </c>
      <c r="K148" s="18">
        <v>1</v>
      </c>
      <c r="L148" s="18">
        <v>0</v>
      </c>
      <c r="M148" s="18">
        <v>0</v>
      </c>
      <c r="N148" s="19">
        <f t="shared" si="11"/>
        <v>5</v>
      </c>
    </row>
    <row r="149" spans="1:14" ht="12.75">
      <c r="A149" s="89" t="s">
        <v>193</v>
      </c>
      <c r="B149" s="18">
        <v>1</v>
      </c>
      <c r="C149" s="18">
        <v>1</v>
      </c>
      <c r="D149" s="18">
        <v>0</v>
      </c>
      <c r="E149" s="18">
        <v>0</v>
      </c>
      <c r="F149" s="18">
        <v>1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1</v>
      </c>
      <c r="M149" s="18">
        <v>0</v>
      </c>
      <c r="N149" s="19">
        <f t="shared" si="11"/>
        <v>4</v>
      </c>
    </row>
    <row r="150" spans="1:14" ht="12.75">
      <c r="A150" s="89" t="s">
        <v>210</v>
      </c>
      <c r="B150" s="18">
        <v>0</v>
      </c>
      <c r="C150" s="18">
        <v>0</v>
      </c>
      <c r="D150" s="18">
        <v>0</v>
      </c>
      <c r="E150" s="18">
        <v>1</v>
      </c>
      <c r="F150" s="18">
        <v>0</v>
      </c>
      <c r="G150" s="18">
        <v>0</v>
      </c>
      <c r="H150" s="18">
        <v>2</v>
      </c>
      <c r="I150" s="18">
        <v>0</v>
      </c>
      <c r="J150" s="18">
        <v>1</v>
      </c>
      <c r="K150" s="18">
        <v>0</v>
      </c>
      <c r="L150" s="18">
        <v>0</v>
      </c>
      <c r="M150" s="18">
        <v>0</v>
      </c>
      <c r="N150" s="19">
        <f t="shared" si="11"/>
        <v>4</v>
      </c>
    </row>
    <row r="151" spans="1:14" ht="12.75">
      <c r="A151" s="89" t="s">
        <v>211</v>
      </c>
      <c r="B151" s="18">
        <v>0</v>
      </c>
      <c r="C151" s="18">
        <v>0</v>
      </c>
      <c r="D151" s="18">
        <v>0</v>
      </c>
      <c r="E151" s="18">
        <v>0</v>
      </c>
      <c r="F151" s="18">
        <v>1</v>
      </c>
      <c r="G151" s="18">
        <v>0</v>
      </c>
      <c r="H151" s="18">
        <v>0</v>
      </c>
      <c r="I151" s="18">
        <v>0</v>
      </c>
      <c r="J151" s="18">
        <v>1</v>
      </c>
      <c r="K151" s="18">
        <v>0</v>
      </c>
      <c r="L151" s="18">
        <v>1</v>
      </c>
      <c r="M151" s="18">
        <v>0</v>
      </c>
      <c r="N151" s="19">
        <f t="shared" si="11"/>
        <v>3</v>
      </c>
    </row>
    <row r="152" spans="1:14" ht="12.75">
      <c r="A152" s="89" t="s">
        <v>195</v>
      </c>
      <c r="B152" s="18">
        <v>1</v>
      </c>
      <c r="C152" s="18">
        <v>1</v>
      </c>
      <c r="D152" s="18">
        <v>0</v>
      </c>
      <c r="E152" s="18">
        <v>0</v>
      </c>
      <c r="F152" s="18">
        <v>0</v>
      </c>
      <c r="G152" s="18">
        <v>1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9">
        <f t="shared" si="11"/>
        <v>3</v>
      </c>
    </row>
    <row r="153" spans="1:14" ht="12.75">
      <c r="A153" s="89" t="s">
        <v>212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2</v>
      </c>
      <c r="J153" s="18">
        <v>0</v>
      </c>
      <c r="K153" s="18">
        <v>0</v>
      </c>
      <c r="L153" s="18">
        <v>1</v>
      </c>
      <c r="M153" s="18">
        <v>0</v>
      </c>
      <c r="N153" s="19">
        <f t="shared" si="11"/>
        <v>3</v>
      </c>
    </row>
    <row r="154" spans="1:14" ht="12.75">
      <c r="A154" s="89" t="s">
        <v>213</v>
      </c>
      <c r="B154" s="18">
        <v>0</v>
      </c>
      <c r="C154" s="18">
        <v>0</v>
      </c>
      <c r="D154" s="18">
        <v>1</v>
      </c>
      <c r="E154" s="18">
        <v>1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9">
        <f t="shared" si="11"/>
        <v>2</v>
      </c>
    </row>
    <row r="155" spans="1:14" ht="12.75">
      <c r="A155" s="89" t="s">
        <v>214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1</v>
      </c>
      <c r="M155" s="18">
        <v>1</v>
      </c>
      <c r="N155" s="19">
        <f t="shared" si="11"/>
        <v>2</v>
      </c>
    </row>
    <row r="156" spans="1:14" ht="12.75">
      <c r="A156" s="89" t="s">
        <v>200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1</v>
      </c>
      <c r="K156" s="18">
        <v>0</v>
      </c>
      <c r="L156" s="18">
        <v>0</v>
      </c>
      <c r="M156" s="18">
        <v>0</v>
      </c>
      <c r="N156" s="19">
        <f t="shared" si="11"/>
        <v>1</v>
      </c>
    </row>
    <row r="157" spans="1:14" ht="12.75">
      <c r="A157" s="89" t="s">
        <v>199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1</v>
      </c>
      <c r="K157" s="18">
        <v>0</v>
      </c>
      <c r="L157" s="18">
        <v>0</v>
      </c>
      <c r="M157" s="18">
        <v>0</v>
      </c>
      <c r="N157" s="19">
        <f t="shared" si="11"/>
        <v>1</v>
      </c>
    </row>
    <row r="158" spans="1:14" ht="13.5" thickBot="1">
      <c r="A158" s="91" t="s">
        <v>198</v>
      </c>
      <c r="B158" s="28">
        <v>0</v>
      </c>
      <c r="C158" s="28">
        <v>0</v>
      </c>
      <c r="D158" s="28">
        <v>0</v>
      </c>
      <c r="E158" s="28">
        <v>1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0">
        <f t="shared" si="11"/>
        <v>1</v>
      </c>
    </row>
    <row r="159" spans="1:14" s="46" customFormat="1" ht="12.75">
      <c r="A159" s="96" t="s">
        <v>85</v>
      </c>
      <c r="B159" s="43"/>
      <c r="C159" s="44"/>
      <c r="D159" s="45"/>
      <c r="E159" s="11"/>
      <c r="F159" s="11"/>
      <c r="H159" s="97" t="s">
        <v>119</v>
      </c>
      <c r="I159" s="11"/>
      <c r="J159" s="11"/>
      <c r="K159" s="11"/>
      <c r="L159" s="11"/>
      <c r="M159" s="11"/>
      <c r="N159" s="10"/>
    </row>
    <row r="160" spans="1:14" s="46" customFormat="1" ht="12.75">
      <c r="A160" s="96"/>
      <c r="B160" s="43"/>
      <c r="C160" s="44"/>
      <c r="D160" s="45"/>
      <c r="E160" s="11"/>
      <c r="F160" s="11"/>
      <c r="H160" s="97"/>
      <c r="I160" s="11"/>
      <c r="J160" s="11"/>
      <c r="K160" s="11"/>
      <c r="L160" s="11"/>
      <c r="M160" s="11"/>
      <c r="N160" s="10"/>
    </row>
    <row r="161" spans="1:14" s="99" customFormat="1" ht="39.75" customHeight="1">
      <c r="A161" s="160" t="s">
        <v>322</v>
      </c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</row>
    <row r="162" spans="1:14" s="99" customFormat="1" ht="6.75" customHeight="1" thickBot="1">
      <c r="A162" s="120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1"/>
    </row>
    <row r="163" spans="1:14" s="99" customFormat="1" ht="13.5" thickBot="1">
      <c r="A163" s="157">
        <v>2010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</row>
    <row r="164" spans="1:14" s="99" customFormat="1" ht="21.75" thickBot="1">
      <c r="A164" s="33" t="s">
        <v>251</v>
      </c>
      <c r="B164" s="105" t="s">
        <v>106</v>
      </c>
      <c r="C164" s="105" t="s">
        <v>107</v>
      </c>
      <c r="D164" s="105" t="s">
        <v>108</v>
      </c>
      <c r="E164" s="105" t="s">
        <v>109</v>
      </c>
      <c r="F164" s="105" t="s">
        <v>110</v>
      </c>
      <c r="G164" s="105" t="s">
        <v>111</v>
      </c>
      <c r="H164" s="105" t="s">
        <v>112</v>
      </c>
      <c r="I164" s="105" t="s">
        <v>113</v>
      </c>
      <c r="J164" s="105" t="s">
        <v>114</v>
      </c>
      <c r="K164" s="105" t="s">
        <v>115</v>
      </c>
      <c r="L164" s="105" t="s">
        <v>116</v>
      </c>
      <c r="M164" s="105" t="s">
        <v>117</v>
      </c>
      <c r="N164" s="88" t="s">
        <v>118</v>
      </c>
    </row>
    <row r="165" spans="1:14" s="99" customFormat="1" ht="13.5" thickBot="1">
      <c r="A165" s="33" t="s">
        <v>258</v>
      </c>
      <c r="B165" s="22">
        <f>SUM(B166:B167)</f>
        <v>0</v>
      </c>
      <c r="C165" s="22">
        <f aca="true" t="shared" si="12" ref="C165:M165">SUM(C166:C167)</f>
        <v>0</v>
      </c>
      <c r="D165" s="22">
        <f t="shared" si="12"/>
        <v>0</v>
      </c>
      <c r="E165" s="22">
        <f t="shared" si="12"/>
        <v>1</v>
      </c>
      <c r="F165" s="22">
        <f t="shared" si="12"/>
        <v>0</v>
      </c>
      <c r="G165" s="22">
        <f t="shared" si="12"/>
        <v>0</v>
      </c>
      <c r="H165" s="22">
        <f t="shared" si="12"/>
        <v>0</v>
      </c>
      <c r="I165" s="22">
        <f t="shared" si="12"/>
        <v>0</v>
      </c>
      <c r="J165" s="22">
        <f t="shared" si="12"/>
        <v>0</v>
      </c>
      <c r="K165" s="22">
        <f t="shared" si="12"/>
        <v>1</v>
      </c>
      <c r="L165" s="22">
        <f t="shared" si="12"/>
        <v>0</v>
      </c>
      <c r="M165" s="22">
        <f t="shared" si="12"/>
        <v>0</v>
      </c>
      <c r="N165" s="22">
        <f>SUM(B165:M165)</f>
        <v>2</v>
      </c>
    </row>
    <row r="166" spans="1:15" ht="12.75">
      <c r="A166" s="90" t="s">
        <v>197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1</v>
      </c>
      <c r="L166" s="16">
        <v>0</v>
      </c>
      <c r="M166" s="16">
        <v>0</v>
      </c>
      <c r="N166" s="17">
        <f>SUM(B166:M166)</f>
        <v>1</v>
      </c>
      <c r="O166" s="111"/>
    </row>
    <row r="167" spans="1:14" ht="13.5" thickBot="1">
      <c r="A167" s="91" t="s">
        <v>215</v>
      </c>
      <c r="B167" s="28">
        <v>0</v>
      </c>
      <c r="C167" s="28">
        <v>0</v>
      </c>
      <c r="D167" s="28">
        <v>0</v>
      </c>
      <c r="E167" s="28">
        <v>1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0">
        <f>SUM(B167:M167)</f>
        <v>1</v>
      </c>
    </row>
    <row r="168" spans="1:14" s="46" customFormat="1" ht="12.75">
      <c r="A168" s="96" t="s">
        <v>85</v>
      </c>
      <c r="B168" s="43"/>
      <c r="C168" s="44"/>
      <c r="D168" s="45"/>
      <c r="E168" s="11"/>
      <c r="F168" s="11"/>
      <c r="H168" s="97" t="s">
        <v>119</v>
      </c>
      <c r="I168" s="11"/>
      <c r="J168" s="11"/>
      <c r="K168" s="11"/>
      <c r="L168" s="11"/>
      <c r="M168" s="11"/>
      <c r="N168" s="10"/>
    </row>
    <row r="170" spans="1:14" s="99" customFormat="1" ht="39.75" customHeight="1">
      <c r="A170" s="160" t="s">
        <v>323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</row>
    <row r="171" spans="1:14" s="99" customFormat="1" ht="6.75" customHeight="1" thickBot="1">
      <c r="A171" s="120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1"/>
    </row>
    <row r="172" spans="1:14" s="99" customFormat="1" ht="13.5" thickBot="1">
      <c r="A172" s="157">
        <v>2010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</row>
    <row r="173" spans="1:14" s="99" customFormat="1" ht="21.75" thickBot="1">
      <c r="A173" s="33" t="s">
        <v>251</v>
      </c>
      <c r="B173" s="105" t="s">
        <v>106</v>
      </c>
      <c r="C173" s="105" t="s">
        <v>107</v>
      </c>
      <c r="D173" s="105" t="s">
        <v>108</v>
      </c>
      <c r="E173" s="105" t="s">
        <v>109</v>
      </c>
      <c r="F173" s="105" t="s">
        <v>110</v>
      </c>
      <c r="G173" s="105" t="s">
        <v>111</v>
      </c>
      <c r="H173" s="105" t="s">
        <v>112</v>
      </c>
      <c r="I173" s="105" t="s">
        <v>113</v>
      </c>
      <c r="J173" s="105" t="s">
        <v>114</v>
      </c>
      <c r="K173" s="105" t="s">
        <v>115</v>
      </c>
      <c r="L173" s="105" t="s">
        <v>116</v>
      </c>
      <c r="M173" s="105" t="s">
        <v>117</v>
      </c>
      <c r="N173" s="88" t="s">
        <v>118</v>
      </c>
    </row>
    <row r="174" spans="1:14" s="99" customFormat="1" ht="13.5" thickBot="1">
      <c r="A174" s="33" t="s">
        <v>259</v>
      </c>
      <c r="B174" s="22">
        <f>SUM(B175:B176)</f>
        <v>3</v>
      </c>
      <c r="C174" s="22">
        <f aca="true" t="shared" si="13" ref="C174:M174">SUM(C175:C176)</f>
        <v>6</v>
      </c>
      <c r="D174" s="22">
        <f t="shared" si="13"/>
        <v>4</v>
      </c>
      <c r="E174" s="22">
        <f t="shared" si="13"/>
        <v>5</v>
      </c>
      <c r="F174" s="22">
        <f t="shared" si="13"/>
        <v>6</v>
      </c>
      <c r="G174" s="22">
        <f t="shared" si="13"/>
        <v>3</v>
      </c>
      <c r="H174" s="22">
        <f t="shared" si="13"/>
        <v>5</v>
      </c>
      <c r="I174" s="22">
        <f t="shared" si="13"/>
        <v>3</v>
      </c>
      <c r="J174" s="22">
        <f t="shared" si="13"/>
        <v>19</v>
      </c>
      <c r="K174" s="22">
        <f t="shared" si="13"/>
        <v>17</v>
      </c>
      <c r="L174" s="22">
        <f t="shared" si="13"/>
        <v>7</v>
      </c>
      <c r="M174" s="22">
        <f t="shared" si="13"/>
        <v>6</v>
      </c>
      <c r="N174" s="22">
        <f>SUM(B174:M174)</f>
        <v>84</v>
      </c>
    </row>
    <row r="175" spans="1:14" ht="22.5">
      <c r="A175" s="90" t="s">
        <v>167</v>
      </c>
      <c r="B175" s="16">
        <v>2</v>
      </c>
      <c r="C175" s="16">
        <v>6</v>
      </c>
      <c r="D175" s="16">
        <v>4</v>
      </c>
      <c r="E175" s="16">
        <v>4</v>
      </c>
      <c r="F175" s="16">
        <v>5</v>
      </c>
      <c r="G175" s="16">
        <v>2</v>
      </c>
      <c r="H175" s="16">
        <v>3</v>
      </c>
      <c r="I175" s="16">
        <v>3</v>
      </c>
      <c r="J175" s="16">
        <v>17</v>
      </c>
      <c r="K175" s="16">
        <v>14</v>
      </c>
      <c r="L175" s="16">
        <v>7</v>
      </c>
      <c r="M175" s="16">
        <v>4</v>
      </c>
      <c r="N175" s="17">
        <f>SUM(B175:M175)</f>
        <v>71</v>
      </c>
    </row>
    <row r="176" spans="1:14" ht="13.5" thickBot="1">
      <c r="A176" s="91" t="s">
        <v>168</v>
      </c>
      <c r="B176" s="28">
        <v>1</v>
      </c>
      <c r="C176" s="28">
        <v>0</v>
      </c>
      <c r="D176" s="28">
        <v>0</v>
      </c>
      <c r="E176" s="28">
        <v>1</v>
      </c>
      <c r="F176" s="28">
        <v>1</v>
      </c>
      <c r="G176" s="28">
        <v>1</v>
      </c>
      <c r="H176" s="28">
        <v>2</v>
      </c>
      <c r="I176" s="28">
        <v>0</v>
      </c>
      <c r="J176" s="28">
        <v>2</v>
      </c>
      <c r="K176" s="28">
        <v>3</v>
      </c>
      <c r="L176" s="28">
        <v>0</v>
      </c>
      <c r="M176" s="28">
        <v>2</v>
      </c>
      <c r="N176" s="20">
        <f>SUM(B176:M176)</f>
        <v>13</v>
      </c>
    </row>
    <row r="177" spans="1:14" s="46" customFormat="1" ht="12.75">
      <c r="A177" s="96" t="s">
        <v>85</v>
      </c>
      <c r="B177" s="43"/>
      <c r="C177" s="44"/>
      <c r="D177" s="45"/>
      <c r="E177" s="11"/>
      <c r="F177" s="11"/>
      <c r="H177" s="97" t="s">
        <v>119</v>
      </c>
      <c r="I177" s="11"/>
      <c r="J177" s="11"/>
      <c r="K177" s="11"/>
      <c r="L177" s="11"/>
      <c r="M177" s="11"/>
      <c r="N177" s="10"/>
    </row>
    <row r="178" spans="1:14" s="99" customFormat="1" ht="39.75" customHeight="1">
      <c r="A178" s="160" t="s">
        <v>324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</row>
    <row r="179" spans="1:14" s="99" customFormat="1" ht="6.75" customHeight="1" thickBot="1">
      <c r="A179" s="120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1"/>
    </row>
    <row r="180" spans="1:14" s="99" customFormat="1" ht="13.5" thickBot="1">
      <c r="A180" s="157">
        <v>2010</v>
      </c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</row>
    <row r="181" spans="1:14" s="99" customFormat="1" ht="21.75" thickBot="1">
      <c r="A181" s="33" t="s">
        <v>251</v>
      </c>
      <c r="B181" s="105" t="s">
        <v>106</v>
      </c>
      <c r="C181" s="105" t="s">
        <v>107</v>
      </c>
      <c r="D181" s="105" t="s">
        <v>108</v>
      </c>
      <c r="E181" s="105" t="s">
        <v>109</v>
      </c>
      <c r="F181" s="105" t="s">
        <v>110</v>
      </c>
      <c r="G181" s="105" t="s">
        <v>111</v>
      </c>
      <c r="H181" s="105" t="s">
        <v>112</v>
      </c>
      <c r="I181" s="105" t="s">
        <v>113</v>
      </c>
      <c r="J181" s="105" t="s">
        <v>114</v>
      </c>
      <c r="K181" s="105" t="s">
        <v>115</v>
      </c>
      <c r="L181" s="105" t="s">
        <v>116</v>
      </c>
      <c r="M181" s="105" t="s">
        <v>117</v>
      </c>
      <c r="N181" s="88" t="s">
        <v>118</v>
      </c>
    </row>
    <row r="182" spans="1:14" s="99" customFormat="1" ht="13.5" thickBot="1">
      <c r="A182" s="33" t="s">
        <v>260</v>
      </c>
      <c r="B182" s="22">
        <f>SUM(B183:B185)</f>
        <v>0</v>
      </c>
      <c r="C182" s="22">
        <f aca="true" t="shared" si="14" ref="C182:M182">SUM(C183:C185)</f>
        <v>1</v>
      </c>
      <c r="D182" s="22">
        <f t="shared" si="14"/>
        <v>0</v>
      </c>
      <c r="E182" s="22">
        <f t="shared" si="14"/>
        <v>0</v>
      </c>
      <c r="F182" s="22">
        <f t="shared" si="14"/>
        <v>1</v>
      </c>
      <c r="G182" s="22">
        <f t="shared" si="14"/>
        <v>1</v>
      </c>
      <c r="H182" s="22">
        <f t="shared" si="14"/>
        <v>1</v>
      </c>
      <c r="I182" s="22">
        <f t="shared" si="14"/>
        <v>0</v>
      </c>
      <c r="J182" s="22">
        <f t="shared" si="14"/>
        <v>1</v>
      </c>
      <c r="K182" s="22">
        <f t="shared" si="14"/>
        <v>1</v>
      </c>
      <c r="L182" s="22">
        <f t="shared" si="14"/>
        <v>0</v>
      </c>
      <c r="M182" s="22">
        <f t="shared" si="14"/>
        <v>0</v>
      </c>
      <c r="N182" s="22">
        <f>SUM(B182:M182)</f>
        <v>6</v>
      </c>
    </row>
    <row r="183" spans="1:14" ht="12.75">
      <c r="A183" s="90" t="s">
        <v>172</v>
      </c>
      <c r="B183" s="16">
        <v>0</v>
      </c>
      <c r="C183" s="16">
        <v>1</v>
      </c>
      <c r="D183" s="16">
        <v>0</v>
      </c>
      <c r="E183" s="16">
        <v>0</v>
      </c>
      <c r="F183" s="16">
        <v>0</v>
      </c>
      <c r="G183" s="16">
        <v>1</v>
      </c>
      <c r="H183" s="16">
        <v>1</v>
      </c>
      <c r="I183" s="16">
        <v>0</v>
      </c>
      <c r="J183" s="16">
        <v>1</v>
      </c>
      <c r="K183" s="16">
        <v>0</v>
      </c>
      <c r="L183" s="16">
        <v>0</v>
      </c>
      <c r="M183" s="16">
        <v>0</v>
      </c>
      <c r="N183" s="17">
        <f>SUM(B183:M183)</f>
        <v>4</v>
      </c>
    </row>
    <row r="184" spans="1:14" ht="12.75">
      <c r="A184" s="89" t="s">
        <v>173</v>
      </c>
      <c r="B184" s="18">
        <v>0</v>
      </c>
      <c r="C184" s="18">
        <v>0</v>
      </c>
      <c r="D184" s="18">
        <v>0</v>
      </c>
      <c r="E184" s="18">
        <v>0</v>
      </c>
      <c r="F184" s="18">
        <v>1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9">
        <f>SUM(B184:M184)</f>
        <v>1</v>
      </c>
    </row>
    <row r="185" spans="1:14" ht="13.5" thickBot="1">
      <c r="A185" s="91" t="s">
        <v>175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0</v>
      </c>
      <c r="N185" s="20">
        <f>SUM(B185:M185)</f>
        <v>1</v>
      </c>
    </row>
    <row r="186" spans="1:14" s="46" customFormat="1" ht="12.75">
      <c r="A186" s="96" t="s">
        <v>85</v>
      </c>
      <c r="B186" s="43"/>
      <c r="C186" s="44"/>
      <c r="D186" s="45"/>
      <c r="E186" s="11"/>
      <c r="F186" s="11"/>
      <c r="H186" s="97" t="s">
        <v>119</v>
      </c>
      <c r="I186" s="11"/>
      <c r="J186" s="11"/>
      <c r="K186" s="11"/>
      <c r="L186" s="11"/>
      <c r="M186" s="11"/>
      <c r="N186" s="10"/>
    </row>
    <row r="187" spans="1:14" s="46" customFormat="1" ht="12.75">
      <c r="A187" s="96"/>
      <c r="B187" s="43"/>
      <c r="C187" s="44"/>
      <c r="D187" s="45"/>
      <c r="E187" s="11"/>
      <c r="F187" s="11"/>
      <c r="H187" s="97"/>
      <c r="I187" s="11"/>
      <c r="J187" s="11"/>
      <c r="K187" s="11"/>
      <c r="L187" s="11"/>
      <c r="M187" s="11"/>
      <c r="N187" s="10"/>
    </row>
    <row r="188" spans="1:14" s="99" customFormat="1" ht="39.75" customHeight="1">
      <c r="A188" s="160" t="s">
        <v>325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</row>
    <row r="189" spans="1:14" s="99" customFormat="1" ht="6.75" customHeight="1" thickBot="1">
      <c r="A189" s="120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1"/>
    </row>
    <row r="190" spans="1:14" s="99" customFormat="1" ht="13.5" thickBot="1">
      <c r="A190" s="157">
        <v>2010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</row>
    <row r="191" spans="1:14" s="99" customFormat="1" ht="21.75" thickBot="1">
      <c r="A191" s="33" t="s">
        <v>251</v>
      </c>
      <c r="B191" s="105" t="s">
        <v>106</v>
      </c>
      <c r="C191" s="105" t="s">
        <v>107</v>
      </c>
      <c r="D191" s="105" t="s">
        <v>108</v>
      </c>
      <c r="E191" s="105" t="s">
        <v>109</v>
      </c>
      <c r="F191" s="105" t="s">
        <v>110</v>
      </c>
      <c r="G191" s="105" t="s">
        <v>111</v>
      </c>
      <c r="H191" s="105" t="s">
        <v>112</v>
      </c>
      <c r="I191" s="105" t="s">
        <v>113</v>
      </c>
      <c r="J191" s="105" t="s">
        <v>114</v>
      </c>
      <c r="K191" s="105" t="s">
        <v>115</v>
      </c>
      <c r="L191" s="105" t="s">
        <v>116</v>
      </c>
      <c r="M191" s="105" t="s">
        <v>117</v>
      </c>
      <c r="N191" s="88" t="s">
        <v>118</v>
      </c>
    </row>
    <row r="192" spans="1:14" s="99" customFormat="1" ht="13.5" thickBot="1">
      <c r="A192" s="33" t="s">
        <v>261</v>
      </c>
      <c r="B192" s="22">
        <f>B193</f>
        <v>0</v>
      </c>
      <c r="C192" s="22">
        <f aca="true" t="shared" si="15" ref="C192:N192">C193</f>
        <v>0</v>
      </c>
      <c r="D192" s="22">
        <f t="shared" si="15"/>
        <v>1</v>
      </c>
      <c r="E192" s="22">
        <f t="shared" si="15"/>
        <v>0</v>
      </c>
      <c r="F192" s="22">
        <f t="shared" si="15"/>
        <v>0</v>
      </c>
      <c r="G192" s="22">
        <f t="shared" si="15"/>
        <v>1</v>
      </c>
      <c r="H192" s="22">
        <f t="shared" si="15"/>
        <v>0</v>
      </c>
      <c r="I192" s="22">
        <f t="shared" si="15"/>
        <v>0</v>
      </c>
      <c r="J192" s="22">
        <f t="shared" si="15"/>
        <v>0</v>
      </c>
      <c r="K192" s="22">
        <f t="shared" si="15"/>
        <v>0</v>
      </c>
      <c r="L192" s="22">
        <f t="shared" si="15"/>
        <v>0</v>
      </c>
      <c r="M192" s="22">
        <f t="shared" si="15"/>
        <v>1</v>
      </c>
      <c r="N192" s="22">
        <f t="shared" si="15"/>
        <v>3</v>
      </c>
    </row>
    <row r="193" spans="1:14" ht="13.5" thickBot="1">
      <c r="A193" s="122" t="s">
        <v>262</v>
      </c>
      <c r="B193" s="50">
        <v>0</v>
      </c>
      <c r="C193" s="50">
        <v>0</v>
      </c>
      <c r="D193" s="50">
        <v>1</v>
      </c>
      <c r="E193" s="50">
        <v>0</v>
      </c>
      <c r="F193" s="50">
        <v>0</v>
      </c>
      <c r="G193" s="50">
        <v>1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1</v>
      </c>
      <c r="N193" s="39">
        <v>3</v>
      </c>
    </row>
    <row r="194" spans="1:14" s="46" customFormat="1" ht="12.75">
      <c r="A194" s="96" t="s">
        <v>85</v>
      </c>
      <c r="B194" s="43"/>
      <c r="C194" s="44"/>
      <c r="D194" s="45"/>
      <c r="E194" s="11"/>
      <c r="F194" s="11"/>
      <c r="H194" s="97" t="s">
        <v>119</v>
      </c>
      <c r="I194" s="11"/>
      <c r="J194" s="11"/>
      <c r="K194" s="11"/>
      <c r="L194" s="11"/>
      <c r="M194" s="11"/>
      <c r="N194" s="10"/>
    </row>
    <row r="195" spans="1:14" ht="12.75">
      <c r="A195" s="102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1"/>
    </row>
    <row r="196" spans="1:14" s="99" customFormat="1" ht="39.75" customHeight="1">
      <c r="A196" s="160" t="s">
        <v>326</v>
      </c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</row>
    <row r="197" spans="1:14" s="99" customFormat="1" ht="6.75" customHeight="1" thickBot="1">
      <c r="A197" s="120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1"/>
    </row>
    <row r="198" spans="1:14" s="99" customFormat="1" ht="13.5" thickBot="1">
      <c r="A198" s="157">
        <v>2010</v>
      </c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</row>
    <row r="199" spans="1:14" s="99" customFormat="1" ht="21.75" thickBot="1">
      <c r="A199" s="33" t="s">
        <v>251</v>
      </c>
      <c r="B199" s="105" t="s">
        <v>106</v>
      </c>
      <c r="C199" s="105" t="s">
        <v>107</v>
      </c>
      <c r="D199" s="105" t="s">
        <v>108</v>
      </c>
      <c r="E199" s="105" t="s">
        <v>109</v>
      </c>
      <c r="F199" s="105" t="s">
        <v>110</v>
      </c>
      <c r="G199" s="105" t="s">
        <v>111</v>
      </c>
      <c r="H199" s="105" t="s">
        <v>112</v>
      </c>
      <c r="I199" s="105" t="s">
        <v>113</v>
      </c>
      <c r="J199" s="105" t="s">
        <v>114</v>
      </c>
      <c r="K199" s="105" t="s">
        <v>115</v>
      </c>
      <c r="L199" s="105" t="s">
        <v>116</v>
      </c>
      <c r="M199" s="105" t="s">
        <v>117</v>
      </c>
      <c r="N199" s="88" t="s">
        <v>118</v>
      </c>
    </row>
    <row r="200" spans="1:14" s="99" customFormat="1" ht="13.5" thickBot="1">
      <c r="A200" s="33" t="s">
        <v>263</v>
      </c>
      <c r="B200" s="22">
        <f>SUM(B201:B203)</f>
        <v>1</v>
      </c>
      <c r="C200" s="22">
        <f aca="true" t="shared" si="16" ref="C200:M200">SUM(C201:C203)</f>
        <v>0</v>
      </c>
      <c r="D200" s="22">
        <f t="shared" si="16"/>
        <v>5</v>
      </c>
      <c r="E200" s="22">
        <f t="shared" si="16"/>
        <v>0</v>
      </c>
      <c r="F200" s="22">
        <f t="shared" si="16"/>
        <v>0</v>
      </c>
      <c r="G200" s="22">
        <f t="shared" si="16"/>
        <v>4</v>
      </c>
      <c r="H200" s="22">
        <f t="shared" si="16"/>
        <v>2</v>
      </c>
      <c r="I200" s="22">
        <f t="shared" si="16"/>
        <v>5</v>
      </c>
      <c r="J200" s="22">
        <f t="shared" si="16"/>
        <v>0</v>
      </c>
      <c r="K200" s="22">
        <f t="shared" si="16"/>
        <v>0</v>
      </c>
      <c r="L200" s="22">
        <f t="shared" si="16"/>
        <v>1</v>
      </c>
      <c r="M200" s="22">
        <f t="shared" si="16"/>
        <v>2</v>
      </c>
      <c r="N200" s="22">
        <f>SUM(B200:M200)</f>
        <v>20</v>
      </c>
    </row>
    <row r="201" spans="1:14" ht="12.75">
      <c r="A201" s="90" t="s">
        <v>187</v>
      </c>
      <c r="B201" s="16">
        <v>1</v>
      </c>
      <c r="C201" s="16">
        <v>0</v>
      </c>
      <c r="D201" s="16">
        <v>4</v>
      </c>
      <c r="E201" s="16">
        <v>0</v>
      </c>
      <c r="F201" s="16">
        <v>0</v>
      </c>
      <c r="G201" s="16">
        <v>3</v>
      </c>
      <c r="H201" s="16">
        <v>2</v>
      </c>
      <c r="I201" s="16">
        <v>5</v>
      </c>
      <c r="J201" s="16">
        <v>0</v>
      </c>
      <c r="K201" s="16">
        <v>0</v>
      </c>
      <c r="L201" s="16">
        <v>1</v>
      </c>
      <c r="M201" s="16">
        <v>0</v>
      </c>
      <c r="N201" s="17">
        <f>SUM(B201:M201)</f>
        <v>16</v>
      </c>
    </row>
    <row r="202" spans="1:14" ht="12.75">
      <c r="A202" s="89" t="s">
        <v>262</v>
      </c>
      <c r="B202" s="18">
        <v>0</v>
      </c>
      <c r="C202" s="18">
        <v>0</v>
      </c>
      <c r="D202" s="18">
        <v>1</v>
      </c>
      <c r="E202" s="18">
        <v>0</v>
      </c>
      <c r="F202" s="18">
        <v>0</v>
      </c>
      <c r="G202" s="18">
        <v>1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1</v>
      </c>
      <c r="N202" s="19">
        <f>SUM(B202:M202)</f>
        <v>3</v>
      </c>
    </row>
    <row r="203" spans="1:15" ht="13.5" thickBot="1">
      <c r="A203" s="91" t="s">
        <v>188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1</v>
      </c>
      <c r="N203" s="20">
        <f>SUM(B203:M203)</f>
        <v>1</v>
      </c>
      <c r="O203" s="111"/>
    </row>
    <row r="204" spans="1:14" s="46" customFormat="1" ht="12.75">
      <c r="A204" s="96" t="s">
        <v>85</v>
      </c>
      <c r="B204" s="43"/>
      <c r="C204" s="44"/>
      <c r="D204" s="45"/>
      <c r="E204" s="11"/>
      <c r="F204" s="11"/>
      <c r="H204" s="97" t="s">
        <v>119</v>
      </c>
      <c r="I204" s="11"/>
      <c r="J204" s="11"/>
      <c r="K204" s="11"/>
      <c r="L204" s="11"/>
      <c r="M204" s="11"/>
      <c r="N204" s="10"/>
    </row>
    <row r="205" spans="1:14" s="99" customFormat="1" ht="12.75">
      <c r="A205" s="120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1"/>
    </row>
    <row r="206" spans="1:14" s="99" customFormat="1" ht="39.75" customHeight="1">
      <c r="A206" s="160" t="s">
        <v>327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</row>
    <row r="207" spans="1:14" s="99" customFormat="1" ht="6.75" customHeight="1" thickBot="1">
      <c r="A207" s="120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1"/>
    </row>
    <row r="208" spans="1:14" s="99" customFormat="1" ht="13.5" thickBot="1">
      <c r="A208" s="157">
        <v>2010</v>
      </c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</row>
    <row r="209" spans="1:14" s="99" customFormat="1" ht="21.75" thickBot="1">
      <c r="A209" s="33" t="s">
        <v>251</v>
      </c>
      <c r="B209" s="105" t="s">
        <v>106</v>
      </c>
      <c r="C209" s="105" t="s">
        <v>107</v>
      </c>
      <c r="D209" s="105" t="s">
        <v>108</v>
      </c>
      <c r="E209" s="105" t="s">
        <v>109</v>
      </c>
      <c r="F209" s="105" t="s">
        <v>110</v>
      </c>
      <c r="G209" s="105" t="s">
        <v>111</v>
      </c>
      <c r="H209" s="105" t="s">
        <v>112</v>
      </c>
      <c r="I209" s="105" t="s">
        <v>113</v>
      </c>
      <c r="J209" s="105" t="s">
        <v>114</v>
      </c>
      <c r="K209" s="105" t="s">
        <v>115</v>
      </c>
      <c r="L209" s="105" t="s">
        <v>116</v>
      </c>
      <c r="M209" s="105" t="s">
        <v>117</v>
      </c>
      <c r="N209" s="88" t="s">
        <v>118</v>
      </c>
    </row>
    <row r="210" spans="1:14" s="99" customFormat="1" ht="13.5" thickBot="1">
      <c r="A210" s="121" t="s">
        <v>264</v>
      </c>
      <c r="B210" s="56">
        <f aca="true" t="shared" si="17" ref="B210:M210">SUM(B211:B224)</f>
        <v>1120</v>
      </c>
      <c r="C210" s="56">
        <f t="shared" si="17"/>
        <v>892</v>
      </c>
      <c r="D210" s="56">
        <f t="shared" si="17"/>
        <v>1008</v>
      </c>
      <c r="E210" s="56">
        <f t="shared" si="17"/>
        <v>1012</v>
      </c>
      <c r="F210" s="56">
        <f t="shared" si="17"/>
        <v>920</v>
      </c>
      <c r="G210" s="56">
        <f t="shared" si="17"/>
        <v>1193</v>
      </c>
      <c r="H210" s="56">
        <f t="shared" si="17"/>
        <v>1357</v>
      </c>
      <c r="I210" s="56">
        <f t="shared" si="17"/>
        <v>1372</v>
      </c>
      <c r="J210" s="56">
        <f t="shared" si="17"/>
        <v>1123</v>
      </c>
      <c r="K210" s="56">
        <f t="shared" si="17"/>
        <v>783</v>
      </c>
      <c r="L210" s="56">
        <f t="shared" si="17"/>
        <v>624</v>
      </c>
      <c r="M210" s="56">
        <f t="shared" si="17"/>
        <v>610</v>
      </c>
      <c r="N210" s="56">
        <f aca="true" t="shared" si="18" ref="N210:N224">SUM(B210:M210)</f>
        <v>12014</v>
      </c>
    </row>
    <row r="211" spans="1:15" ht="12.75">
      <c r="A211" s="90" t="s">
        <v>185</v>
      </c>
      <c r="B211" s="16">
        <v>1101</v>
      </c>
      <c r="C211" s="16">
        <v>879</v>
      </c>
      <c r="D211" s="16">
        <v>994</v>
      </c>
      <c r="E211" s="16">
        <v>997</v>
      </c>
      <c r="F211" s="16">
        <v>901</v>
      </c>
      <c r="G211" s="16">
        <v>1177</v>
      </c>
      <c r="H211" s="16">
        <v>1343</v>
      </c>
      <c r="I211" s="16">
        <v>1351</v>
      </c>
      <c r="J211" s="16">
        <v>1098</v>
      </c>
      <c r="K211" s="16">
        <v>762</v>
      </c>
      <c r="L211" s="16">
        <v>609</v>
      </c>
      <c r="M211" s="16">
        <v>592</v>
      </c>
      <c r="N211" s="17">
        <f t="shared" si="18"/>
        <v>11804</v>
      </c>
      <c r="O211" s="111"/>
    </row>
    <row r="212" spans="1:14" ht="22.5">
      <c r="A212" s="89" t="s">
        <v>167</v>
      </c>
      <c r="B212" s="18">
        <v>2</v>
      </c>
      <c r="C212" s="18">
        <v>6</v>
      </c>
      <c r="D212" s="18">
        <v>4</v>
      </c>
      <c r="E212" s="18">
        <v>4</v>
      </c>
      <c r="F212" s="18">
        <v>5</v>
      </c>
      <c r="G212" s="18">
        <v>2</v>
      </c>
      <c r="H212" s="18">
        <v>3</v>
      </c>
      <c r="I212" s="18">
        <v>3</v>
      </c>
      <c r="J212" s="18">
        <v>17</v>
      </c>
      <c r="K212" s="18">
        <v>14</v>
      </c>
      <c r="L212" s="18">
        <v>7</v>
      </c>
      <c r="M212" s="18">
        <v>4</v>
      </c>
      <c r="N212" s="19">
        <f t="shared" si="18"/>
        <v>71</v>
      </c>
    </row>
    <row r="213" spans="1:14" ht="12.75">
      <c r="A213" s="89" t="s">
        <v>242</v>
      </c>
      <c r="B213" s="18">
        <v>9</v>
      </c>
      <c r="C213" s="18">
        <v>5</v>
      </c>
      <c r="D213" s="18">
        <v>4</v>
      </c>
      <c r="E213" s="18">
        <v>5</v>
      </c>
      <c r="F213" s="18">
        <v>4</v>
      </c>
      <c r="G213" s="18">
        <v>6</v>
      </c>
      <c r="H213" s="18">
        <v>2</v>
      </c>
      <c r="I213" s="18">
        <v>11</v>
      </c>
      <c r="J213" s="18">
        <v>2</v>
      </c>
      <c r="K213" s="18">
        <v>1</v>
      </c>
      <c r="L213" s="18">
        <v>4</v>
      </c>
      <c r="M213" s="18">
        <v>2</v>
      </c>
      <c r="N213" s="19">
        <f t="shared" si="18"/>
        <v>55</v>
      </c>
    </row>
    <row r="214" spans="1:14" ht="12.75">
      <c r="A214" s="89" t="s">
        <v>179</v>
      </c>
      <c r="B214" s="18">
        <v>6</v>
      </c>
      <c r="C214" s="18">
        <v>1</v>
      </c>
      <c r="D214" s="18">
        <v>0</v>
      </c>
      <c r="E214" s="18">
        <v>0</v>
      </c>
      <c r="F214" s="18">
        <v>5</v>
      </c>
      <c r="G214" s="18">
        <v>0</v>
      </c>
      <c r="H214" s="18">
        <v>1</v>
      </c>
      <c r="I214" s="18">
        <v>0</v>
      </c>
      <c r="J214" s="18">
        <v>2</v>
      </c>
      <c r="K214" s="18">
        <v>1</v>
      </c>
      <c r="L214" s="18">
        <v>1</v>
      </c>
      <c r="M214" s="18">
        <v>3</v>
      </c>
      <c r="N214" s="19">
        <f t="shared" si="18"/>
        <v>20</v>
      </c>
    </row>
    <row r="215" spans="1:15" ht="12.75">
      <c r="A215" s="89" t="s">
        <v>186</v>
      </c>
      <c r="B215" s="18">
        <v>0</v>
      </c>
      <c r="C215" s="18">
        <v>1</v>
      </c>
      <c r="D215" s="18">
        <v>0</v>
      </c>
      <c r="E215" s="18">
        <v>4</v>
      </c>
      <c r="F215" s="18">
        <v>3</v>
      </c>
      <c r="G215" s="18">
        <v>2</v>
      </c>
      <c r="H215" s="18">
        <v>4</v>
      </c>
      <c r="I215" s="18">
        <v>1</v>
      </c>
      <c r="J215" s="18">
        <v>0</v>
      </c>
      <c r="K215" s="18">
        <v>0</v>
      </c>
      <c r="L215" s="18">
        <v>1</v>
      </c>
      <c r="M215" s="18">
        <v>3</v>
      </c>
      <c r="N215" s="19">
        <f t="shared" si="18"/>
        <v>19</v>
      </c>
      <c r="O215" s="111"/>
    </row>
    <row r="216" spans="1:14" ht="12.75">
      <c r="A216" s="89" t="s">
        <v>187</v>
      </c>
      <c r="B216" s="18">
        <v>1</v>
      </c>
      <c r="C216" s="18">
        <v>0</v>
      </c>
      <c r="D216" s="18">
        <v>4</v>
      </c>
      <c r="E216" s="18">
        <v>0</v>
      </c>
      <c r="F216" s="18">
        <v>0</v>
      </c>
      <c r="G216" s="18">
        <v>3</v>
      </c>
      <c r="H216" s="18">
        <v>2</v>
      </c>
      <c r="I216" s="18">
        <v>5</v>
      </c>
      <c r="J216" s="18">
        <v>0</v>
      </c>
      <c r="K216" s="18">
        <v>0</v>
      </c>
      <c r="L216" s="18">
        <v>1</v>
      </c>
      <c r="M216" s="18">
        <v>0</v>
      </c>
      <c r="N216" s="19">
        <f t="shared" si="18"/>
        <v>16</v>
      </c>
    </row>
    <row r="217" spans="1:14" ht="12.75">
      <c r="A217" s="89" t="s">
        <v>168</v>
      </c>
      <c r="B217" s="18">
        <v>1</v>
      </c>
      <c r="C217" s="18">
        <v>0</v>
      </c>
      <c r="D217" s="18">
        <v>0</v>
      </c>
      <c r="E217" s="18">
        <v>1</v>
      </c>
      <c r="F217" s="18">
        <v>1</v>
      </c>
      <c r="G217" s="18">
        <v>1</v>
      </c>
      <c r="H217" s="18">
        <v>2</v>
      </c>
      <c r="I217" s="18">
        <v>0</v>
      </c>
      <c r="J217" s="18">
        <v>2</v>
      </c>
      <c r="K217" s="18">
        <v>3</v>
      </c>
      <c r="L217" s="18">
        <v>0</v>
      </c>
      <c r="M217" s="18">
        <v>2</v>
      </c>
      <c r="N217" s="19">
        <f t="shared" si="18"/>
        <v>13</v>
      </c>
    </row>
    <row r="218" spans="1:15" ht="12.75">
      <c r="A218" s="89" t="s">
        <v>194</v>
      </c>
      <c r="B218" s="18">
        <v>0</v>
      </c>
      <c r="C218" s="18">
        <v>0</v>
      </c>
      <c r="D218" s="18">
        <v>1</v>
      </c>
      <c r="E218" s="18">
        <v>1</v>
      </c>
      <c r="F218" s="18">
        <v>0</v>
      </c>
      <c r="G218" s="18">
        <v>0</v>
      </c>
      <c r="H218" s="18">
        <v>0</v>
      </c>
      <c r="I218" s="18">
        <v>0</v>
      </c>
      <c r="J218" s="18">
        <v>1</v>
      </c>
      <c r="K218" s="18">
        <v>0</v>
      </c>
      <c r="L218" s="18">
        <v>0</v>
      </c>
      <c r="M218" s="18">
        <v>1</v>
      </c>
      <c r="N218" s="19">
        <f t="shared" si="18"/>
        <v>4</v>
      </c>
      <c r="O218" s="111"/>
    </row>
    <row r="219" spans="1:14" ht="12.75">
      <c r="A219" s="89" t="s">
        <v>216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8">
        <v>1</v>
      </c>
      <c r="H219" s="18">
        <v>0</v>
      </c>
      <c r="I219" s="18">
        <v>1</v>
      </c>
      <c r="J219" s="18">
        <v>0</v>
      </c>
      <c r="K219" s="18">
        <v>0</v>
      </c>
      <c r="L219" s="18">
        <v>1</v>
      </c>
      <c r="M219" s="18">
        <v>0</v>
      </c>
      <c r="N219" s="19">
        <f t="shared" si="18"/>
        <v>3</v>
      </c>
    </row>
    <row r="220" spans="1:14" ht="12.75">
      <c r="A220" s="89" t="s">
        <v>180</v>
      </c>
      <c r="B220" s="18">
        <v>0</v>
      </c>
      <c r="C220" s="18">
        <v>0</v>
      </c>
      <c r="D220" s="18">
        <v>0</v>
      </c>
      <c r="E220" s="18">
        <v>0</v>
      </c>
      <c r="F220" s="18">
        <v>1</v>
      </c>
      <c r="G220" s="18">
        <v>0</v>
      </c>
      <c r="H220" s="18">
        <v>0</v>
      </c>
      <c r="I220" s="18">
        <v>0</v>
      </c>
      <c r="J220" s="18">
        <v>0</v>
      </c>
      <c r="K220" s="18">
        <v>2</v>
      </c>
      <c r="L220" s="18">
        <v>0</v>
      </c>
      <c r="M220" s="18">
        <v>0</v>
      </c>
      <c r="N220" s="19">
        <f t="shared" si="18"/>
        <v>3</v>
      </c>
    </row>
    <row r="221" spans="1:14" ht="12.75">
      <c r="A221" s="89" t="s">
        <v>262</v>
      </c>
      <c r="B221" s="18">
        <v>0</v>
      </c>
      <c r="C221" s="18">
        <v>0</v>
      </c>
      <c r="D221" s="18">
        <v>1</v>
      </c>
      <c r="E221" s="18">
        <v>0</v>
      </c>
      <c r="F221" s="18">
        <v>0</v>
      </c>
      <c r="G221" s="18">
        <v>1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1</v>
      </c>
      <c r="N221" s="19">
        <f t="shared" si="18"/>
        <v>3</v>
      </c>
    </row>
    <row r="222" spans="1:14" ht="12.75">
      <c r="A222" s="89" t="s">
        <v>217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1</v>
      </c>
      <c r="K222" s="18">
        <v>0</v>
      </c>
      <c r="L222" s="18">
        <v>0</v>
      </c>
      <c r="M222" s="18">
        <v>0</v>
      </c>
      <c r="N222" s="19">
        <f t="shared" si="18"/>
        <v>1</v>
      </c>
    </row>
    <row r="223" spans="1:14" ht="12.75">
      <c r="A223" s="89" t="s">
        <v>188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1</v>
      </c>
      <c r="N223" s="19">
        <f t="shared" si="18"/>
        <v>1</v>
      </c>
    </row>
    <row r="224" spans="1:14" ht="13.5" thickBot="1">
      <c r="A224" s="91" t="s">
        <v>174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1</v>
      </c>
      <c r="N224" s="20">
        <f t="shared" si="18"/>
        <v>1</v>
      </c>
    </row>
    <row r="225" spans="1:14" s="46" customFormat="1" ht="12.75">
      <c r="A225" s="96" t="s">
        <v>85</v>
      </c>
      <c r="B225" s="43"/>
      <c r="C225" s="44"/>
      <c r="D225" s="45"/>
      <c r="E225" s="11"/>
      <c r="F225" s="11"/>
      <c r="H225" s="97" t="s">
        <v>119</v>
      </c>
      <c r="I225" s="11"/>
      <c r="J225" s="11"/>
      <c r="K225" s="11"/>
      <c r="L225" s="11"/>
      <c r="M225" s="11"/>
      <c r="N225" s="10"/>
    </row>
    <row r="226" spans="1:14" s="99" customFormat="1" ht="12.75">
      <c r="A226" s="120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1"/>
    </row>
    <row r="227" spans="1:14" s="99" customFormat="1" ht="39.75" customHeight="1">
      <c r="A227" s="160" t="s">
        <v>358</v>
      </c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</row>
    <row r="228" spans="1:14" s="99" customFormat="1" ht="6.75" customHeight="1" thickBot="1">
      <c r="A228" s="120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1"/>
    </row>
    <row r="229" spans="1:14" s="99" customFormat="1" ht="13.5" thickBot="1">
      <c r="A229" s="157">
        <v>2010</v>
      </c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</row>
    <row r="230" spans="1:14" s="99" customFormat="1" ht="21.75" thickBot="1">
      <c r="A230" s="33" t="s">
        <v>251</v>
      </c>
      <c r="B230" s="105" t="s">
        <v>106</v>
      </c>
      <c r="C230" s="105" t="s">
        <v>107</v>
      </c>
      <c r="D230" s="105" t="s">
        <v>108</v>
      </c>
      <c r="E230" s="105" t="s">
        <v>109</v>
      </c>
      <c r="F230" s="105" t="s">
        <v>110</v>
      </c>
      <c r="G230" s="105" t="s">
        <v>111</v>
      </c>
      <c r="H230" s="105" t="s">
        <v>112</v>
      </c>
      <c r="I230" s="105" t="s">
        <v>113</v>
      </c>
      <c r="J230" s="105" t="s">
        <v>114</v>
      </c>
      <c r="K230" s="105" t="s">
        <v>115</v>
      </c>
      <c r="L230" s="105" t="s">
        <v>116</v>
      </c>
      <c r="M230" s="105" t="s">
        <v>117</v>
      </c>
      <c r="N230" s="88" t="s">
        <v>118</v>
      </c>
    </row>
    <row r="231" spans="1:14" s="99" customFormat="1" ht="13.5" thickBot="1">
      <c r="A231" s="121" t="s">
        <v>265</v>
      </c>
      <c r="B231" s="56">
        <f aca="true" t="shared" si="19" ref="B231:M231">SUM(B232:B253)</f>
        <v>2608</v>
      </c>
      <c r="C231" s="56">
        <f t="shared" si="19"/>
        <v>1815</v>
      </c>
      <c r="D231" s="56">
        <f t="shared" si="19"/>
        <v>1958</v>
      </c>
      <c r="E231" s="56">
        <f t="shared" si="19"/>
        <v>1712</v>
      </c>
      <c r="F231" s="56">
        <f t="shared" si="19"/>
        <v>1743</v>
      </c>
      <c r="G231" s="56">
        <f t="shared" si="19"/>
        <v>1686</v>
      </c>
      <c r="H231" s="56">
        <f t="shared" si="19"/>
        <v>2002</v>
      </c>
      <c r="I231" s="56">
        <f t="shared" si="19"/>
        <v>2495</v>
      </c>
      <c r="J231" s="56">
        <f t="shared" si="19"/>
        <v>2472</v>
      </c>
      <c r="K231" s="56">
        <f t="shared" si="19"/>
        <v>2351</v>
      </c>
      <c r="L231" s="56">
        <f t="shared" si="19"/>
        <v>2112</v>
      </c>
      <c r="M231" s="56">
        <f t="shared" si="19"/>
        <v>2211</v>
      </c>
      <c r="N231" s="56">
        <f aca="true" t="shared" si="20" ref="N231:N253">SUM(B231:M231)</f>
        <v>25165</v>
      </c>
    </row>
    <row r="232" spans="1:14" ht="12.75">
      <c r="A232" s="90" t="s">
        <v>177</v>
      </c>
      <c r="B232" s="16">
        <v>1040</v>
      </c>
      <c r="C232" s="16">
        <v>678</v>
      </c>
      <c r="D232" s="16">
        <v>839</v>
      </c>
      <c r="E232" s="16">
        <v>990</v>
      </c>
      <c r="F232" s="16">
        <v>884</v>
      </c>
      <c r="G232" s="16">
        <v>1041</v>
      </c>
      <c r="H232" s="16">
        <v>1157</v>
      </c>
      <c r="I232" s="16">
        <v>1345</v>
      </c>
      <c r="J232" s="16">
        <v>1475</v>
      </c>
      <c r="K232" s="16">
        <v>1339</v>
      </c>
      <c r="L232" s="16">
        <v>1207</v>
      </c>
      <c r="M232" s="16">
        <v>1254</v>
      </c>
      <c r="N232" s="17">
        <f t="shared" si="20"/>
        <v>13249</v>
      </c>
    </row>
    <row r="233" spans="1:14" ht="12.75">
      <c r="A233" s="89" t="s">
        <v>149</v>
      </c>
      <c r="B233" s="18">
        <v>778</v>
      </c>
      <c r="C233" s="18">
        <v>704</v>
      </c>
      <c r="D233" s="18">
        <v>587</v>
      </c>
      <c r="E233" s="18">
        <v>291</v>
      </c>
      <c r="F233" s="18">
        <v>450</v>
      </c>
      <c r="G233" s="18">
        <v>248</v>
      </c>
      <c r="H233" s="18">
        <v>517</v>
      </c>
      <c r="I233" s="18">
        <v>693</v>
      </c>
      <c r="J233" s="18">
        <v>693</v>
      </c>
      <c r="K233" s="18">
        <v>676</v>
      </c>
      <c r="L233" s="18">
        <v>620</v>
      </c>
      <c r="M233" s="18">
        <v>710</v>
      </c>
      <c r="N233" s="19">
        <f t="shared" si="20"/>
        <v>6967</v>
      </c>
    </row>
    <row r="234" spans="1:15" ht="12.75">
      <c r="A234" s="89" t="s">
        <v>178</v>
      </c>
      <c r="B234" s="18">
        <v>509</v>
      </c>
      <c r="C234" s="18">
        <v>381</v>
      </c>
      <c r="D234" s="18">
        <v>478</v>
      </c>
      <c r="E234" s="18">
        <v>386</v>
      </c>
      <c r="F234" s="18">
        <v>358</v>
      </c>
      <c r="G234" s="18">
        <v>349</v>
      </c>
      <c r="H234" s="18">
        <v>278</v>
      </c>
      <c r="I234" s="18">
        <v>401</v>
      </c>
      <c r="J234" s="18">
        <v>243</v>
      </c>
      <c r="K234" s="18">
        <v>265</v>
      </c>
      <c r="L234" s="18">
        <v>241</v>
      </c>
      <c r="M234" s="18">
        <v>189</v>
      </c>
      <c r="N234" s="19">
        <f t="shared" si="20"/>
        <v>4078</v>
      </c>
      <c r="O234" s="111"/>
    </row>
    <row r="235" spans="1:14" ht="12.75">
      <c r="A235" s="89" t="s">
        <v>150</v>
      </c>
      <c r="B235" s="18">
        <v>246</v>
      </c>
      <c r="C235" s="18">
        <v>15</v>
      </c>
      <c r="D235" s="18">
        <v>19</v>
      </c>
      <c r="E235" s="18">
        <v>14</v>
      </c>
      <c r="F235" s="18">
        <v>13</v>
      </c>
      <c r="G235" s="18">
        <v>14</v>
      </c>
      <c r="H235" s="18">
        <v>10</v>
      </c>
      <c r="I235" s="18">
        <v>4</v>
      </c>
      <c r="J235" s="18">
        <v>12</v>
      </c>
      <c r="K235" s="18">
        <v>12</v>
      </c>
      <c r="L235" s="18">
        <v>5</v>
      </c>
      <c r="M235" s="18">
        <v>2</v>
      </c>
      <c r="N235" s="19">
        <f t="shared" si="20"/>
        <v>366</v>
      </c>
    </row>
    <row r="236" spans="1:14" ht="25.5" customHeight="1">
      <c r="A236" s="89" t="s">
        <v>152</v>
      </c>
      <c r="B236" s="18">
        <v>12</v>
      </c>
      <c r="C236" s="18">
        <v>14</v>
      </c>
      <c r="D236" s="18">
        <v>10</v>
      </c>
      <c r="E236" s="18">
        <v>12</v>
      </c>
      <c r="F236" s="18">
        <v>9</v>
      </c>
      <c r="G236" s="18">
        <v>14</v>
      </c>
      <c r="H236" s="18">
        <v>10</v>
      </c>
      <c r="I236" s="18">
        <v>22</v>
      </c>
      <c r="J236" s="18">
        <v>18</v>
      </c>
      <c r="K236" s="18">
        <v>24</v>
      </c>
      <c r="L236" s="18">
        <v>19</v>
      </c>
      <c r="M236" s="18">
        <v>20</v>
      </c>
      <c r="N236" s="19">
        <f t="shared" si="20"/>
        <v>184</v>
      </c>
    </row>
    <row r="237" spans="1:15" s="99" customFormat="1" ht="12.75">
      <c r="A237" s="89" t="s">
        <v>154</v>
      </c>
      <c r="B237" s="18">
        <v>4</v>
      </c>
      <c r="C237" s="18">
        <v>5</v>
      </c>
      <c r="D237" s="18">
        <v>5</v>
      </c>
      <c r="E237" s="18">
        <v>4</v>
      </c>
      <c r="F237" s="18">
        <v>6</v>
      </c>
      <c r="G237" s="18">
        <v>4</v>
      </c>
      <c r="H237" s="18">
        <v>11</v>
      </c>
      <c r="I237" s="18">
        <v>8</v>
      </c>
      <c r="J237" s="18">
        <v>14</v>
      </c>
      <c r="K237" s="18">
        <v>7</v>
      </c>
      <c r="L237" s="18">
        <v>6</v>
      </c>
      <c r="M237" s="18">
        <v>11</v>
      </c>
      <c r="N237" s="19">
        <f t="shared" si="20"/>
        <v>85</v>
      </c>
      <c r="O237" s="100"/>
    </row>
    <row r="238" spans="1:15" ht="12.75">
      <c r="A238" s="89" t="s">
        <v>155</v>
      </c>
      <c r="B238" s="18">
        <v>0</v>
      </c>
      <c r="C238" s="18">
        <v>3</v>
      </c>
      <c r="D238" s="18">
        <v>7</v>
      </c>
      <c r="E238" s="18">
        <v>8</v>
      </c>
      <c r="F238" s="18">
        <v>7</v>
      </c>
      <c r="G238" s="18">
        <v>3</v>
      </c>
      <c r="H238" s="18">
        <v>3</v>
      </c>
      <c r="I238" s="18">
        <v>4</v>
      </c>
      <c r="J238" s="18">
        <v>9</v>
      </c>
      <c r="K238" s="18">
        <v>11</v>
      </c>
      <c r="L238" s="18">
        <v>4</v>
      </c>
      <c r="M238" s="18">
        <v>10</v>
      </c>
      <c r="N238" s="19">
        <f t="shared" si="20"/>
        <v>69</v>
      </c>
      <c r="O238" s="111"/>
    </row>
    <row r="239" spans="1:14" ht="12.75">
      <c r="A239" s="89" t="s">
        <v>156</v>
      </c>
      <c r="B239" s="18">
        <v>3</v>
      </c>
      <c r="C239" s="18">
        <v>7</v>
      </c>
      <c r="D239" s="18">
        <v>4</v>
      </c>
      <c r="E239" s="18">
        <v>1</v>
      </c>
      <c r="F239" s="18">
        <v>3</v>
      </c>
      <c r="G239" s="18">
        <v>4</v>
      </c>
      <c r="H239" s="18">
        <v>3</v>
      </c>
      <c r="I239" s="18">
        <v>3</v>
      </c>
      <c r="J239" s="18">
        <v>1</v>
      </c>
      <c r="K239" s="18">
        <v>9</v>
      </c>
      <c r="L239" s="18">
        <v>8</v>
      </c>
      <c r="M239" s="18">
        <v>5</v>
      </c>
      <c r="N239" s="19">
        <f t="shared" si="20"/>
        <v>51</v>
      </c>
    </row>
    <row r="240" spans="1:14" ht="12.75">
      <c r="A240" s="89" t="s">
        <v>135</v>
      </c>
      <c r="B240" s="18">
        <v>4</v>
      </c>
      <c r="C240" s="18">
        <v>2</v>
      </c>
      <c r="D240" s="18">
        <v>5</v>
      </c>
      <c r="E240" s="18">
        <v>1</v>
      </c>
      <c r="F240" s="18">
        <v>7</v>
      </c>
      <c r="G240" s="18">
        <v>4</v>
      </c>
      <c r="H240" s="18">
        <v>8</v>
      </c>
      <c r="I240" s="18">
        <v>4</v>
      </c>
      <c r="J240" s="18">
        <v>2</v>
      </c>
      <c r="K240" s="18">
        <v>3</v>
      </c>
      <c r="L240" s="18">
        <v>0</v>
      </c>
      <c r="M240" s="18">
        <v>3</v>
      </c>
      <c r="N240" s="19">
        <f t="shared" si="20"/>
        <v>43</v>
      </c>
    </row>
    <row r="241" spans="1:14" ht="12.75">
      <c r="A241" s="89" t="s">
        <v>137</v>
      </c>
      <c r="B241" s="18">
        <v>7</v>
      </c>
      <c r="C241" s="18">
        <v>2</v>
      </c>
      <c r="D241" s="18">
        <v>2</v>
      </c>
      <c r="E241" s="18">
        <v>3</v>
      </c>
      <c r="F241" s="18">
        <v>2</v>
      </c>
      <c r="G241" s="18">
        <v>0</v>
      </c>
      <c r="H241" s="18">
        <v>0</v>
      </c>
      <c r="I241" s="18">
        <v>5</v>
      </c>
      <c r="J241" s="18">
        <v>1</v>
      </c>
      <c r="K241" s="18">
        <v>2</v>
      </c>
      <c r="L241" s="18">
        <v>0</v>
      </c>
      <c r="M241" s="18">
        <v>2</v>
      </c>
      <c r="N241" s="19">
        <f t="shared" si="20"/>
        <v>26</v>
      </c>
    </row>
    <row r="242" spans="1:14" ht="12.75">
      <c r="A242" s="89" t="s">
        <v>158</v>
      </c>
      <c r="B242" s="18">
        <v>0</v>
      </c>
      <c r="C242" s="18">
        <v>1</v>
      </c>
      <c r="D242" s="18">
        <v>0</v>
      </c>
      <c r="E242" s="18">
        <v>1</v>
      </c>
      <c r="F242" s="18">
        <v>1</v>
      </c>
      <c r="G242" s="18">
        <v>1</v>
      </c>
      <c r="H242" s="18">
        <v>1</v>
      </c>
      <c r="I242" s="18">
        <v>1</v>
      </c>
      <c r="J242" s="18">
        <v>1</v>
      </c>
      <c r="K242" s="18">
        <v>1</v>
      </c>
      <c r="L242" s="18">
        <v>0</v>
      </c>
      <c r="M242" s="18">
        <v>1</v>
      </c>
      <c r="N242" s="19">
        <f t="shared" si="20"/>
        <v>9</v>
      </c>
    </row>
    <row r="243" spans="1:14" ht="12.75">
      <c r="A243" s="89" t="s">
        <v>159</v>
      </c>
      <c r="B243" s="18">
        <v>2</v>
      </c>
      <c r="C243" s="18">
        <v>1</v>
      </c>
      <c r="D243" s="18">
        <v>0</v>
      </c>
      <c r="E243" s="18">
        <v>0</v>
      </c>
      <c r="F243" s="18">
        <v>0</v>
      </c>
      <c r="G243" s="18">
        <v>1</v>
      </c>
      <c r="H243" s="18">
        <v>0</v>
      </c>
      <c r="I243" s="18">
        <v>0</v>
      </c>
      <c r="J243" s="18">
        <v>0</v>
      </c>
      <c r="K243" s="18">
        <v>0</v>
      </c>
      <c r="L243" s="18">
        <v>1</v>
      </c>
      <c r="M243" s="18">
        <v>4</v>
      </c>
      <c r="N243" s="19">
        <f t="shared" si="20"/>
        <v>9</v>
      </c>
    </row>
    <row r="244" spans="1:14" ht="21.75" customHeight="1">
      <c r="A244" s="89" t="s">
        <v>266</v>
      </c>
      <c r="B244" s="18">
        <v>0</v>
      </c>
      <c r="C244" s="18">
        <v>0</v>
      </c>
      <c r="D244" s="18">
        <v>0</v>
      </c>
      <c r="E244" s="18">
        <v>1</v>
      </c>
      <c r="F244" s="18">
        <v>0</v>
      </c>
      <c r="G244" s="18">
        <v>1</v>
      </c>
      <c r="H244" s="18">
        <v>1</v>
      </c>
      <c r="I244" s="18">
        <v>1</v>
      </c>
      <c r="J244" s="18">
        <v>1</v>
      </c>
      <c r="K244" s="18">
        <v>1</v>
      </c>
      <c r="L244" s="18">
        <v>0</v>
      </c>
      <c r="M244" s="18">
        <v>0</v>
      </c>
      <c r="N244" s="19">
        <f t="shared" si="20"/>
        <v>6</v>
      </c>
    </row>
    <row r="245" spans="1:14" ht="12.75">
      <c r="A245" s="89" t="s">
        <v>229</v>
      </c>
      <c r="B245" s="18">
        <v>0</v>
      </c>
      <c r="C245" s="18">
        <v>0</v>
      </c>
      <c r="D245" s="18">
        <v>1</v>
      </c>
      <c r="E245" s="18">
        <v>0</v>
      </c>
      <c r="F245" s="18">
        <v>1</v>
      </c>
      <c r="G245" s="18">
        <v>1</v>
      </c>
      <c r="H245" s="18">
        <v>0</v>
      </c>
      <c r="I245" s="18">
        <v>1</v>
      </c>
      <c r="J245" s="18">
        <v>1</v>
      </c>
      <c r="K245" s="18">
        <v>1</v>
      </c>
      <c r="L245" s="18">
        <v>0</v>
      </c>
      <c r="M245" s="18">
        <v>0</v>
      </c>
      <c r="N245" s="19">
        <f t="shared" si="20"/>
        <v>6</v>
      </c>
    </row>
    <row r="246" spans="1:14" ht="12.75">
      <c r="A246" s="89" t="s">
        <v>160</v>
      </c>
      <c r="B246" s="18">
        <v>1</v>
      </c>
      <c r="C246" s="18">
        <v>0</v>
      </c>
      <c r="D246" s="18">
        <v>0</v>
      </c>
      <c r="E246" s="18">
        <v>0</v>
      </c>
      <c r="F246" s="18">
        <v>1</v>
      </c>
      <c r="G246" s="18">
        <v>0</v>
      </c>
      <c r="H246" s="18">
        <v>1</v>
      </c>
      <c r="I246" s="18">
        <v>1</v>
      </c>
      <c r="J246" s="18">
        <v>0</v>
      </c>
      <c r="K246" s="18">
        <v>0</v>
      </c>
      <c r="L246" s="18">
        <v>0</v>
      </c>
      <c r="M246" s="18">
        <v>0</v>
      </c>
      <c r="N246" s="19">
        <f t="shared" si="20"/>
        <v>4</v>
      </c>
    </row>
    <row r="247" spans="1:14" ht="12.75">
      <c r="A247" s="89" t="s">
        <v>141</v>
      </c>
      <c r="B247" s="18">
        <v>0</v>
      </c>
      <c r="C247" s="18">
        <v>2</v>
      </c>
      <c r="D247" s="18">
        <v>0</v>
      </c>
      <c r="E247" s="18">
        <v>0</v>
      </c>
      <c r="F247" s="18">
        <v>0</v>
      </c>
      <c r="G247" s="18">
        <v>1</v>
      </c>
      <c r="H247" s="18">
        <v>0</v>
      </c>
      <c r="I247" s="18">
        <v>0</v>
      </c>
      <c r="J247" s="18">
        <v>0</v>
      </c>
      <c r="K247" s="18">
        <v>0</v>
      </c>
      <c r="L247" s="18">
        <v>1</v>
      </c>
      <c r="M247" s="18">
        <v>0</v>
      </c>
      <c r="N247" s="19">
        <f t="shared" si="20"/>
        <v>4</v>
      </c>
    </row>
    <row r="248" spans="1:15" s="99" customFormat="1" ht="12.75">
      <c r="A248" s="89" t="s">
        <v>230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1</v>
      </c>
      <c r="I248" s="18">
        <v>1</v>
      </c>
      <c r="J248" s="18">
        <v>1</v>
      </c>
      <c r="K248" s="18">
        <v>0</v>
      </c>
      <c r="L248" s="18">
        <v>0</v>
      </c>
      <c r="M248" s="18">
        <v>0</v>
      </c>
      <c r="N248" s="19">
        <f t="shared" si="20"/>
        <v>3</v>
      </c>
      <c r="O248" s="100"/>
    </row>
    <row r="249" spans="1:14" ht="12.75">
      <c r="A249" s="89" t="s">
        <v>161</v>
      </c>
      <c r="B249" s="18">
        <v>1</v>
      </c>
      <c r="C249" s="18">
        <v>0</v>
      </c>
      <c r="D249" s="18">
        <v>0</v>
      </c>
      <c r="E249" s="18">
        <v>0</v>
      </c>
      <c r="F249" s="18">
        <v>1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9">
        <f t="shared" si="20"/>
        <v>2</v>
      </c>
    </row>
    <row r="250" spans="1:14" ht="12.75">
      <c r="A250" s="89" t="s">
        <v>147</v>
      </c>
      <c r="B250" s="18">
        <v>1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9">
        <f t="shared" si="20"/>
        <v>1</v>
      </c>
    </row>
    <row r="251" spans="1:15" s="99" customFormat="1" ht="12.75">
      <c r="A251" s="89" t="s">
        <v>166</v>
      </c>
      <c r="B251" s="18">
        <v>0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1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9">
        <f t="shared" si="20"/>
        <v>1</v>
      </c>
      <c r="O251" s="100"/>
    </row>
    <row r="252" spans="1:14" ht="12.75">
      <c r="A252" s="89" t="s">
        <v>162</v>
      </c>
      <c r="B252" s="18">
        <v>0</v>
      </c>
      <c r="C252" s="18">
        <v>0</v>
      </c>
      <c r="D252" s="18">
        <v>1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9">
        <f t="shared" si="20"/>
        <v>1</v>
      </c>
    </row>
    <row r="253" spans="1:15" s="99" customFormat="1" ht="13.5" thickBot="1">
      <c r="A253" s="91" t="s">
        <v>144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1</v>
      </c>
      <c r="J253" s="28">
        <v>0</v>
      </c>
      <c r="K253" s="28">
        <v>0</v>
      </c>
      <c r="L253" s="28">
        <v>0</v>
      </c>
      <c r="M253" s="28">
        <v>0</v>
      </c>
      <c r="N253" s="20">
        <f t="shared" si="20"/>
        <v>1</v>
      </c>
      <c r="O253" s="100"/>
    </row>
    <row r="254" spans="1:14" s="46" customFormat="1" ht="12.75">
      <c r="A254" s="96" t="s">
        <v>85</v>
      </c>
      <c r="B254" s="43"/>
      <c r="C254" s="44"/>
      <c r="D254" s="45"/>
      <c r="E254" s="11"/>
      <c r="F254" s="11"/>
      <c r="H254" s="97" t="s">
        <v>119</v>
      </c>
      <c r="I254" s="11"/>
      <c r="J254" s="11"/>
      <c r="K254" s="11"/>
      <c r="L254" s="11"/>
      <c r="M254" s="11"/>
      <c r="N254" s="10"/>
    </row>
    <row r="255" spans="1:14" ht="12.75">
      <c r="A255" s="114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7"/>
    </row>
    <row r="256" spans="1:14" s="99" customFormat="1" ht="39.75" customHeight="1">
      <c r="A256" s="160" t="s">
        <v>329</v>
      </c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</row>
    <row r="257" spans="1:14" s="99" customFormat="1" ht="6.75" customHeight="1" thickBot="1">
      <c r="A257" s="120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1"/>
    </row>
    <row r="258" spans="1:14" s="99" customFormat="1" ht="13.5" thickBot="1">
      <c r="A258" s="157">
        <v>2010</v>
      </c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</row>
    <row r="259" spans="1:14" s="99" customFormat="1" ht="21.75" thickBot="1">
      <c r="A259" s="121" t="s">
        <v>251</v>
      </c>
      <c r="B259" s="124" t="s">
        <v>106</v>
      </c>
      <c r="C259" s="124" t="s">
        <v>107</v>
      </c>
      <c r="D259" s="124" t="s">
        <v>108</v>
      </c>
      <c r="E259" s="124" t="s">
        <v>109</v>
      </c>
      <c r="F259" s="124" t="s">
        <v>110</v>
      </c>
      <c r="G259" s="124" t="s">
        <v>111</v>
      </c>
      <c r="H259" s="124" t="s">
        <v>112</v>
      </c>
      <c r="I259" s="124" t="s">
        <v>113</v>
      </c>
      <c r="J259" s="124" t="s">
        <v>114</v>
      </c>
      <c r="K259" s="124" t="s">
        <v>115</v>
      </c>
      <c r="L259" s="124" t="s">
        <v>116</v>
      </c>
      <c r="M259" s="124" t="s">
        <v>117</v>
      </c>
      <c r="N259" s="125" t="s">
        <v>118</v>
      </c>
    </row>
    <row r="260" spans="1:14" s="99" customFormat="1" ht="13.5" thickBot="1">
      <c r="A260" s="33" t="s">
        <v>330</v>
      </c>
      <c r="B260" s="22">
        <f>SUM(B261:B263)</f>
        <v>0</v>
      </c>
      <c r="C260" s="22">
        <f aca="true" t="shared" si="21" ref="C260:N260">SUM(C261:C263)</f>
        <v>0</v>
      </c>
      <c r="D260" s="22">
        <f t="shared" si="21"/>
        <v>1</v>
      </c>
      <c r="E260" s="22">
        <f t="shared" si="21"/>
        <v>1</v>
      </c>
      <c r="F260" s="22">
        <f t="shared" si="21"/>
        <v>2</v>
      </c>
      <c r="G260" s="22">
        <f t="shared" si="21"/>
        <v>1</v>
      </c>
      <c r="H260" s="22">
        <f t="shared" si="21"/>
        <v>0</v>
      </c>
      <c r="I260" s="22">
        <f t="shared" si="21"/>
        <v>1</v>
      </c>
      <c r="J260" s="22">
        <f t="shared" si="21"/>
        <v>1</v>
      </c>
      <c r="K260" s="22">
        <f t="shared" si="21"/>
        <v>0</v>
      </c>
      <c r="L260" s="22">
        <f t="shared" si="21"/>
        <v>3</v>
      </c>
      <c r="M260" s="22">
        <f t="shared" si="21"/>
        <v>1</v>
      </c>
      <c r="N260" s="22">
        <f t="shared" si="21"/>
        <v>11</v>
      </c>
    </row>
    <row r="261" spans="1:15" ht="15" customHeight="1">
      <c r="A261" s="90" t="s">
        <v>192</v>
      </c>
      <c r="B261" s="16">
        <v>0</v>
      </c>
      <c r="C261" s="16">
        <v>0</v>
      </c>
      <c r="D261" s="16">
        <v>0</v>
      </c>
      <c r="E261" s="16">
        <v>0</v>
      </c>
      <c r="F261" s="16">
        <v>2</v>
      </c>
      <c r="G261" s="16">
        <v>1</v>
      </c>
      <c r="H261" s="16">
        <v>0</v>
      </c>
      <c r="I261" s="16">
        <v>1</v>
      </c>
      <c r="J261" s="16">
        <v>0</v>
      </c>
      <c r="K261" s="16">
        <v>0</v>
      </c>
      <c r="L261" s="16">
        <v>1</v>
      </c>
      <c r="M261" s="16">
        <v>0</v>
      </c>
      <c r="N261" s="17">
        <v>5</v>
      </c>
      <c r="O261" s="111"/>
    </row>
    <row r="262" spans="1:14" ht="15" customHeight="1">
      <c r="A262" s="89" t="s">
        <v>194</v>
      </c>
      <c r="B262" s="18">
        <v>0</v>
      </c>
      <c r="C262" s="18">
        <v>0</v>
      </c>
      <c r="D262" s="18">
        <v>1</v>
      </c>
      <c r="E262" s="18">
        <v>1</v>
      </c>
      <c r="F262" s="18">
        <v>0</v>
      </c>
      <c r="G262" s="18">
        <v>0</v>
      </c>
      <c r="H262" s="18">
        <v>0</v>
      </c>
      <c r="I262" s="18">
        <v>0</v>
      </c>
      <c r="J262" s="18">
        <v>1</v>
      </c>
      <c r="K262" s="18">
        <v>0</v>
      </c>
      <c r="L262" s="18">
        <v>0</v>
      </c>
      <c r="M262" s="18">
        <v>1</v>
      </c>
      <c r="N262" s="19">
        <v>4</v>
      </c>
    </row>
    <row r="263" spans="1:15" s="99" customFormat="1" ht="15" customHeight="1" thickBot="1">
      <c r="A263" s="91" t="s">
        <v>190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2</v>
      </c>
      <c r="M263" s="28">
        <v>0</v>
      </c>
      <c r="N263" s="20">
        <v>2</v>
      </c>
      <c r="O263" s="100"/>
    </row>
    <row r="264" spans="1:14" s="46" customFormat="1" ht="12.75">
      <c r="A264" s="96" t="s">
        <v>85</v>
      </c>
      <c r="B264" s="43"/>
      <c r="C264" s="44"/>
      <c r="D264" s="45"/>
      <c r="E264" s="11"/>
      <c r="F264" s="11"/>
      <c r="H264" s="97" t="s">
        <v>119</v>
      </c>
      <c r="I264" s="11"/>
      <c r="J264" s="11"/>
      <c r="K264" s="11"/>
      <c r="L264" s="11"/>
      <c r="M264" s="11"/>
      <c r="N264" s="10"/>
    </row>
    <row r="265" spans="1:14" ht="12.75">
      <c r="A265" s="114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7"/>
    </row>
    <row r="266" spans="1:14" ht="12.75">
      <c r="A266" s="114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7"/>
    </row>
    <row r="267" spans="1:14" ht="12.75">
      <c r="A267" s="114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7"/>
    </row>
    <row r="268" spans="1:14" ht="12.75">
      <c r="A268" s="114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7"/>
    </row>
    <row r="269" spans="1:14" ht="12.75">
      <c r="A269" s="114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ht="12.75">
      <c r="A270" s="114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1:14" ht="12.75">
      <c r="A271" s="114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ht="12.75">
      <c r="A272" s="114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ht="12.75">
      <c r="A273" s="114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ht="12.75">
      <c r="A274" s="11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12.75">
      <c r="A275" s="114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2.75">
      <c r="A276" s="114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2.75">
      <c r="A277" s="114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2.75">
      <c r="A278" s="114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2.75">
      <c r="A279" s="114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2.75">
      <c r="A280" s="114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2.75">
      <c r="A281" s="114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2.75">
      <c r="A282" s="114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2.75">
      <c r="A283" s="114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2.75">
      <c r="A284" s="11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2.75">
      <c r="A285" s="114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2.75">
      <c r="A286" s="114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2.75">
      <c r="A287" s="114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2.75">
      <c r="A288" s="114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2.75">
      <c r="A289" s="114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2.75">
      <c r="A290" s="114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114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2.75">
      <c r="A292" s="114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2.75">
      <c r="A293" s="114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2.75">
      <c r="A294" s="11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2.75">
      <c r="A295" s="114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2.75">
      <c r="A296" s="114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2.75">
      <c r="A297" s="114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2.75">
      <c r="A298" s="114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2.75">
      <c r="A299" s="114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2.75">
      <c r="A300" s="114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2.75">
      <c r="A301" s="114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2.75">
      <c r="A302" s="114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2.75">
      <c r="A303" s="114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11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2.75">
      <c r="A305" s="114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2.75">
      <c r="A306" s="114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2.75">
      <c r="A307" s="114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2.75">
      <c r="A308" s="114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2.75">
      <c r="A309" s="114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2.75">
      <c r="A310" s="114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2.75">
      <c r="A311" s="114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2.75">
      <c r="A312" s="114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2.75">
      <c r="A313" s="114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2.75">
      <c r="A314" s="1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2.75">
      <c r="A315" s="114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2.75">
      <c r="A316" s="114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2.75">
      <c r="A317" s="114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2.75">
      <c r="A318" s="114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2.75">
      <c r="A319" s="114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2.75">
      <c r="A320" s="114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2.75">
      <c r="A321" s="114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2.75">
      <c r="A322" s="114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2.75">
      <c r="A323" s="114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2.75">
      <c r="A324" s="11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2.75">
      <c r="A325" s="114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2.75">
      <c r="A326" s="114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2.75">
      <c r="A327" s="114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2.75">
      <c r="A328" s="114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2.75">
      <c r="A329" s="114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2.75">
      <c r="A330" s="114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2.75">
      <c r="A331" s="114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2.75">
      <c r="A332" s="114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2.75">
      <c r="A333" s="114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2.75">
      <c r="A334" s="11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2.75">
      <c r="A335" s="114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2.75">
      <c r="A336" s="114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2.75">
      <c r="A337" s="114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2.75">
      <c r="A338" s="114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2.75">
      <c r="A339" s="114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2.75">
      <c r="A340" s="114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2.75">
      <c r="A341" s="114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2.75">
      <c r="A342" s="114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2.75">
      <c r="A343" s="114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2.75">
      <c r="A344" s="11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2.75">
      <c r="A345" s="114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2.75">
      <c r="A346" s="114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2.75">
      <c r="A347" s="114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2.75">
      <c r="A348" s="114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</sheetData>
  <sheetProtection/>
  <mergeCells count="32">
    <mergeCell ref="A178:N178"/>
    <mergeCell ref="A180:N180"/>
    <mergeCell ref="A206:N206"/>
    <mergeCell ref="A208:N208"/>
    <mergeCell ref="A227:N227"/>
    <mergeCell ref="A229:N229"/>
    <mergeCell ref="A188:N188"/>
    <mergeCell ref="A190:N190"/>
    <mergeCell ref="A196:N196"/>
    <mergeCell ref="A198:N198"/>
    <mergeCell ref="A136:N136"/>
    <mergeCell ref="A138:N138"/>
    <mergeCell ref="A161:N161"/>
    <mergeCell ref="A163:N163"/>
    <mergeCell ref="A170:N170"/>
    <mergeCell ref="A172:N172"/>
    <mergeCell ref="A82:N82"/>
    <mergeCell ref="A84:N84"/>
    <mergeCell ref="A98:N98"/>
    <mergeCell ref="A100:N100"/>
    <mergeCell ref="A109:N109"/>
    <mergeCell ref="A111:N111"/>
    <mergeCell ref="A256:N256"/>
    <mergeCell ref="A258:N258"/>
    <mergeCell ref="A1:N1"/>
    <mergeCell ref="A37:N37"/>
    <mergeCell ref="A3:N3"/>
    <mergeCell ref="A39:N39"/>
    <mergeCell ref="A54:N54"/>
    <mergeCell ref="A56:N56"/>
    <mergeCell ref="A70:N70"/>
    <mergeCell ref="A72:N7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6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8.28125" style="0" customWidth="1"/>
    <col min="2" max="13" width="5.7109375" style="0" customWidth="1"/>
    <col min="14" max="14" width="8.57421875" style="0" bestFit="1" customWidth="1"/>
  </cols>
  <sheetData>
    <row r="1" spans="1:14" ht="39.75" customHeight="1">
      <c r="A1" s="160" t="s">
        <v>331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6.75" customHeight="1" thickBot="1">
      <c r="A2" s="120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1"/>
    </row>
    <row r="3" spans="1:14" ht="13.5" customHeight="1" thickBot="1">
      <c r="A3" s="157">
        <v>2010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3.5" thickBot="1">
      <c r="A4" s="33" t="s">
        <v>272</v>
      </c>
      <c r="B4" s="105" t="s">
        <v>106</v>
      </c>
      <c r="C4" s="105" t="s">
        <v>107</v>
      </c>
      <c r="D4" s="105" t="s">
        <v>108</v>
      </c>
      <c r="E4" s="105" t="s">
        <v>109</v>
      </c>
      <c r="F4" s="105" t="s">
        <v>110</v>
      </c>
      <c r="G4" s="105" t="s">
        <v>111</v>
      </c>
      <c r="H4" s="105" t="s">
        <v>112</v>
      </c>
      <c r="I4" s="105" t="s">
        <v>113</v>
      </c>
      <c r="J4" s="105" t="s">
        <v>114</v>
      </c>
      <c r="K4" s="105" t="s">
        <v>115</v>
      </c>
      <c r="L4" s="105" t="s">
        <v>116</v>
      </c>
      <c r="M4" s="105" t="s">
        <v>117</v>
      </c>
      <c r="N4" s="88" t="s">
        <v>118</v>
      </c>
    </row>
    <row r="5" spans="1:14" ht="13.5" thickBot="1">
      <c r="A5" s="121" t="s">
        <v>267</v>
      </c>
      <c r="B5" s="56">
        <f aca="true" t="shared" si="0" ref="B5:M5">SUM(B6:B30)</f>
        <v>13</v>
      </c>
      <c r="C5" s="56">
        <f t="shared" si="0"/>
        <v>22</v>
      </c>
      <c r="D5" s="56">
        <f t="shared" si="0"/>
        <v>20</v>
      </c>
      <c r="E5" s="56">
        <f t="shared" si="0"/>
        <v>36</v>
      </c>
      <c r="F5" s="56">
        <f t="shared" si="0"/>
        <v>31</v>
      </c>
      <c r="G5" s="56">
        <f t="shared" si="0"/>
        <v>29</v>
      </c>
      <c r="H5" s="56">
        <f t="shared" si="0"/>
        <v>27</v>
      </c>
      <c r="I5" s="56">
        <f t="shared" si="0"/>
        <v>28</v>
      </c>
      <c r="J5" s="56">
        <f t="shared" si="0"/>
        <v>34</v>
      </c>
      <c r="K5" s="56">
        <f t="shared" si="0"/>
        <v>26</v>
      </c>
      <c r="L5" s="56">
        <f t="shared" si="0"/>
        <v>31</v>
      </c>
      <c r="M5" s="56">
        <f t="shared" si="0"/>
        <v>39</v>
      </c>
      <c r="N5" s="56">
        <f aca="true" t="shared" si="1" ref="N5:N30">SUM(B5:M5)</f>
        <v>336</v>
      </c>
    </row>
    <row r="6" spans="1:15" s="112" customFormat="1" ht="12.75">
      <c r="A6" s="90" t="s">
        <v>206</v>
      </c>
      <c r="B6" s="16">
        <v>5</v>
      </c>
      <c r="C6" s="16">
        <v>5</v>
      </c>
      <c r="D6" s="16">
        <v>4</v>
      </c>
      <c r="E6" s="16">
        <v>9</v>
      </c>
      <c r="F6" s="16">
        <v>5</v>
      </c>
      <c r="G6" s="16">
        <v>4</v>
      </c>
      <c r="H6" s="16">
        <v>7</v>
      </c>
      <c r="I6" s="16">
        <v>4</v>
      </c>
      <c r="J6" s="16">
        <v>5</v>
      </c>
      <c r="K6" s="16">
        <v>1</v>
      </c>
      <c r="L6" s="16">
        <v>10</v>
      </c>
      <c r="M6" s="16">
        <v>12</v>
      </c>
      <c r="N6" s="17">
        <f t="shared" si="1"/>
        <v>71</v>
      </c>
      <c r="O6" s="111"/>
    </row>
    <row r="7" spans="1:14" s="112" customFormat="1" ht="12.75">
      <c r="A7" s="89" t="s">
        <v>167</v>
      </c>
      <c r="B7" s="18">
        <v>2</v>
      </c>
      <c r="C7" s="18">
        <v>6</v>
      </c>
      <c r="D7" s="18">
        <v>4</v>
      </c>
      <c r="E7" s="18">
        <v>4</v>
      </c>
      <c r="F7" s="18">
        <v>5</v>
      </c>
      <c r="G7" s="18">
        <v>2</v>
      </c>
      <c r="H7" s="18">
        <v>3</v>
      </c>
      <c r="I7" s="18">
        <v>3</v>
      </c>
      <c r="J7" s="18">
        <v>17</v>
      </c>
      <c r="K7" s="18">
        <v>14</v>
      </c>
      <c r="L7" s="18">
        <v>7</v>
      </c>
      <c r="M7" s="18">
        <v>4</v>
      </c>
      <c r="N7" s="19">
        <f t="shared" si="1"/>
        <v>71</v>
      </c>
    </row>
    <row r="8" spans="1:14" s="112" customFormat="1" ht="12.75">
      <c r="A8" s="89" t="s">
        <v>219</v>
      </c>
      <c r="B8" s="18">
        <v>1</v>
      </c>
      <c r="C8" s="18">
        <v>1</v>
      </c>
      <c r="D8" s="18">
        <v>4</v>
      </c>
      <c r="E8" s="18">
        <v>7</v>
      </c>
      <c r="F8" s="18">
        <v>3</v>
      </c>
      <c r="G8" s="18">
        <v>4</v>
      </c>
      <c r="H8" s="18">
        <v>3</v>
      </c>
      <c r="I8" s="18">
        <v>2</v>
      </c>
      <c r="J8" s="18">
        <v>3</v>
      </c>
      <c r="K8" s="18">
        <v>4</v>
      </c>
      <c r="L8" s="18">
        <v>3</v>
      </c>
      <c r="M8" s="18">
        <v>9</v>
      </c>
      <c r="N8" s="19">
        <f t="shared" si="1"/>
        <v>44</v>
      </c>
    </row>
    <row r="9" spans="1:14" s="112" customFormat="1" ht="12.75">
      <c r="A9" s="89" t="s">
        <v>201</v>
      </c>
      <c r="B9" s="18">
        <v>2</v>
      </c>
      <c r="C9" s="18">
        <v>3</v>
      </c>
      <c r="D9" s="18">
        <v>1</v>
      </c>
      <c r="E9" s="18">
        <v>3</v>
      </c>
      <c r="F9" s="18">
        <v>4</v>
      </c>
      <c r="G9" s="18">
        <v>4</v>
      </c>
      <c r="H9" s="18">
        <v>0</v>
      </c>
      <c r="I9" s="18">
        <v>7</v>
      </c>
      <c r="J9" s="18">
        <v>0</v>
      </c>
      <c r="K9" s="18">
        <v>0</v>
      </c>
      <c r="L9" s="18">
        <v>2</v>
      </c>
      <c r="M9" s="18">
        <v>2</v>
      </c>
      <c r="N9" s="19">
        <f t="shared" si="1"/>
        <v>28</v>
      </c>
    </row>
    <row r="10" spans="1:14" s="112" customFormat="1" ht="12.75">
      <c r="A10" s="89" t="s">
        <v>207</v>
      </c>
      <c r="B10" s="18">
        <v>1</v>
      </c>
      <c r="C10" s="18">
        <v>1</v>
      </c>
      <c r="D10" s="18">
        <v>1</v>
      </c>
      <c r="E10" s="18">
        <v>4</v>
      </c>
      <c r="F10" s="18">
        <v>2</v>
      </c>
      <c r="G10" s="18">
        <v>2</v>
      </c>
      <c r="H10" s="18">
        <v>4</v>
      </c>
      <c r="I10" s="18">
        <v>4</v>
      </c>
      <c r="J10" s="18">
        <v>1</v>
      </c>
      <c r="K10" s="18">
        <v>0</v>
      </c>
      <c r="L10" s="18">
        <v>1</v>
      </c>
      <c r="M10" s="18">
        <v>3</v>
      </c>
      <c r="N10" s="19">
        <f t="shared" si="1"/>
        <v>24</v>
      </c>
    </row>
    <row r="11" spans="1:15" s="112" customFormat="1" ht="12.75">
      <c r="A11" s="89" t="s">
        <v>208</v>
      </c>
      <c r="B11" s="18">
        <v>0</v>
      </c>
      <c r="C11" s="18">
        <v>2</v>
      </c>
      <c r="D11" s="18">
        <v>2</v>
      </c>
      <c r="E11" s="18">
        <v>2</v>
      </c>
      <c r="F11" s="18">
        <v>3</v>
      </c>
      <c r="G11" s="18">
        <v>2</v>
      </c>
      <c r="H11" s="18">
        <v>1</v>
      </c>
      <c r="I11" s="18">
        <v>4</v>
      </c>
      <c r="J11" s="18">
        <v>1</v>
      </c>
      <c r="K11" s="18">
        <v>0</v>
      </c>
      <c r="L11" s="18">
        <v>1</v>
      </c>
      <c r="M11" s="18">
        <v>5</v>
      </c>
      <c r="N11" s="19">
        <f t="shared" si="1"/>
        <v>23</v>
      </c>
      <c r="O11" s="111"/>
    </row>
    <row r="12" spans="1:14" s="112" customFormat="1" ht="12.75">
      <c r="A12" s="89" t="s">
        <v>168</v>
      </c>
      <c r="B12" s="18">
        <v>1</v>
      </c>
      <c r="C12" s="18">
        <v>0</v>
      </c>
      <c r="D12" s="18">
        <v>0</v>
      </c>
      <c r="E12" s="18">
        <v>1</v>
      </c>
      <c r="F12" s="18">
        <v>1</v>
      </c>
      <c r="G12" s="18">
        <v>1</v>
      </c>
      <c r="H12" s="18">
        <v>2</v>
      </c>
      <c r="I12" s="18">
        <v>0</v>
      </c>
      <c r="J12" s="18">
        <v>2</v>
      </c>
      <c r="K12" s="18">
        <v>3</v>
      </c>
      <c r="L12" s="18">
        <v>0</v>
      </c>
      <c r="M12" s="18">
        <v>2</v>
      </c>
      <c r="N12" s="19">
        <f t="shared" si="1"/>
        <v>13</v>
      </c>
    </row>
    <row r="13" spans="1:14" s="112" customFormat="1" ht="12.75">
      <c r="A13" s="89" t="s">
        <v>203</v>
      </c>
      <c r="B13" s="18">
        <v>0</v>
      </c>
      <c r="C13" s="18">
        <v>0</v>
      </c>
      <c r="D13" s="18">
        <v>0</v>
      </c>
      <c r="E13" s="18">
        <v>0</v>
      </c>
      <c r="F13" s="18">
        <v>2</v>
      </c>
      <c r="G13" s="18">
        <v>5</v>
      </c>
      <c r="H13" s="18">
        <v>0</v>
      </c>
      <c r="I13" s="18">
        <v>0</v>
      </c>
      <c r="J13" s="18">
        <v>0</v>
      </c>
      <c r="K13" s="18">
        <v>0</v>
      </c>
      <c r="L13" s="18">
        <v>2</v>
      </c>
      <c r="M13" s="18">
        <v>0</v>
      </c>
      <c r="N13" s="19">
        <f t="shared" si="1"/>
        <v>9</v>
      </c>
    </row>
    <row r="14" spans="1:14" s="112" customFormat="1" ht="12.75">
      <c r="A14" s="89" t="s">
        <v>202</v>
      </c>
      <c r="B14" s="18">
        <v>0</v>
      </c>
      <c r="C14" s="18">
        <v>0</v>
      </c>
      <c r="D14" s="18">
        <v>2</v>
      </c>
      <c r="E14" s="18">
        <v>0</v>
      </c>
      <c r="F14" s="18">
        <v>2</v>
      </c>
      <c r="G14" s="18">
        <v>1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f t="shared" si="1"/>
        <v>6</v>
      </c>
    </row>
    <row r="15" spans="1:14" s="112" customFormat="1" ht="12.75">
      <c r="A15" s="89" t="s">
        <v>204</v>
      </c>
      <c r="B15" s="18">
        <v>0</v>
      </c>
      <c r="C15" s="18">
        <v>1</v>
      </c>
      <c r="D15" s="18">
        <v>0</v>
      </c>
      <c r="E15" s="18">
        <v>0</v>
      </c>
      <c r="F15" s="18">
        <v>1</v>
      </c>
      <c r="G15" s="18">
        <v>1</v>
      </c>
      <c r="H15" s="18">
        <v>2</v>
      </c>
      <c r="I15" s="18">
        <v>0</v>
      </c>
      <c r="J15" s="18">
        <v>1</v>
      </c>
      <c r="K15" s="18">
        <v>0</v>
      </c>
      <c r="L15" s="18">
        <v>0</v>
      </c>
      <c r="M15" s="18">
        <v>0</v>
      </c>
      <c r="N15" s="19">
        <f t="shared" si="1"/>
        <v>6</v>
      </c>
    </row>
    <row r="16" spans="1:14" s="112" customFormat="1" ht="12.75">
      <c r="A16" s="89" t="s">
        <v>209</v>
      </c>
      <c r="B16" s="18">
        <v>0</v>
      </c>
      <c r="C16" s="18">
        <v>0</v>
      </c>
      <c r="D16" s="18">
        <v>0</v>
      </c>
      <c r="E16" s="18">
        <v>1</v>
      </c>
      <c r="F16" s="18">
        <v>0</v>
      </c>
      <c r="G16" s="18">
        <v>1</v>
      </c>
      <c r="H16" s="18">
        <v>2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9">
        <f t="shared" si="1"/>
        <v>5</v>
      </c>
    </row>
    <row r="17" spans="1:14" s="112" customFormat="1" ht="12.75">
      <c r="A17" s="89" t="s">
        <v>193</v>
      </c>
      <c r="B17" s="18">
        <v>1</v>
      </c>
      <c r="C17" s="18">
        <v>1</v>
      </c>
      <c r="D17" s="18">
        <v>0</v>
      </c>
      <c r="E17" s="18">
        <v>0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0</v>
      </c>
      <c r="N17" s="19">
        <f t="shared" si="1"/>
        <v>4</v>
      </c>
    </row>
    <row r="18" spans="1:14" s="112" customFormat="1" ht="12.75">
      <c r="A18" s="89" t="s">
        <v>210</v>
      </c>
      <c r="B18" s="18">
        <v>0</v>
      </c>
      <c r="C18" s="18">
        <v>0</v>
      </c>
      <c r="D18" s="18">
        <v>0</v>
      </c>
      <c r="E18" s="18">
        <v>1</v>
      </c>
      <c r="F18" s="18">
        <v>0</v>
      </c>
      <c r="G18" s="18">
        <v>0</v>
      </c>
      <c r="H18" s="18">
        <v>2</v>
      </c>
      <c r="I18" s="18">
        <v>0</v>
      </c>
      <c r="J18" s="18">
        <v>1</v>
      </c>
      <c r="K18" s="18">
        <v>0</v>
      </c>
      <c r="L18" s="18">
        <v>0</v>
      </c>
      <c r="M18" s="18">
        <v>0</v>
      </c>
      <c r="N18" s="19">
        <f t="shared" si="1"/>
        <v>4</v>
      </c>
    </row>
    <row r="19" spans="1:14" s="112" customFormat="1" ht="12.75">
      <c r="A19" s="89" t="s">
        <v>216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1</v>
      </c>
      <c r="H19" s="18">
        <v>0</v>
      </c>
      <c r="I19" s="18">
        <v>1</v>
      </c>
      <c r="J19" s="18">
        <v>0</v>
      </c>
      <c r="K19" s="18">
        <v>0</v>
      </c>
      <c r="L19" s="18">
        <v>1</v>
      </c>
      <c r="M19" s="18">
        <v>0</v>
      </c>
      <c r="N19" s="19">
        <f t="shared" si="1"/>
        <v>3</v>
      </c>
    </row>
    <row r="20" spans="1:14" s="112" customFormat="1" ht="12.75">
      <c r="A20" s="89" t="s">
        <v>211</v>
      </c>
      <c r="B20" s="18">
        <v>0</v>
      </c>
      <c r="C20" s="18">
        <v>0</v>
      </c>
      <c r="D20" s="18">
        <v>0</v>
      </c>
      <c r="E20" s="18">
        <v>0</v>
      </c>
      <c r="F20" s="18">
        <v>1</v>
      </c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1</v>
      </c>
      <c r="M20" s="18">
        <v>0</v>
      </c>
      <c r="N20" s="19">
        <f t="shared" si="1"/>
        <v>3</v>
      </c>
    </row>
    <row r="21" spans="1:14" s="112" customFormat="1" ht="12.75">
      <c r="A21" s="89" t="s">
        <v>196</v>
      </c>
      <c r="B21" s="18">
        <v>0</v>
      </c>
      <c r="C21" s="18">
        <v>1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9">
        <f t="shared" si="1"/>
        <v>3</v>
      </c>
    </row>
    <row r="22" spans="1:14" s="112" customFormat="1" ht="12.75">
      <c r="A22" s="89" t="s">
        <v>180</v>
      </c>
      <c r="B22" s="18">
        <v>0</v>
      </c>
      <c r="C22" s="18">
        <v>0</v>
      </c>
      <c r="D22" s="18">
        <v>0</v>
      </c>
      <c r="E22" s="18">
        <v>0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2</v>
      </c>
      <c r="L22" s="18">
        <v>0</v>
      </c>
      <c r="M22" s="18">
        <v>0</v>
      </c>
      <c r="N22" s="19">
        <f t="shared" si="1"/>
        <v>3</v>
      </c>
    </row>
    <row r="23" spans="1:14" s="112" customFormat="1" ht="12.75">
      <c r="A23" s="89" t="s">
        <v>262</v>
      </c>
      <c r="B23" s="18">
        <v>0</v>
      </c>
      <c r="C23" s="18">
        <v>0</v>
      </c>
      <c r="D23" s="18">
        <v>1</v>
      </c>
      <c r="E23" s="18">
        <v>0</v>
      </c>
      <c r="F23" s="18">
        <v>0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</v>
      </c>
      <c r="N23" s="19">
        <f t="shared" si="1"/>
        <v>3</v>
      </c>
    </row>
    <row r="24" spans="1:14" s="112" customFormat="1" ht="12.75">
      <c r="A24" s="89" t="s">
        <v>212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2</v>
      </c>
      <c r="J24" s="18">
        <v>0</v>
      </c>
      <c r="K24" s="18">
        <v>0</v>
      </c>
      <c r="L24" s="18">
        <v>1</v>
      </c>
      <c r="M24" s="18">
        <v>0</v>
      </c>
      <c r="N24" s="19">
        <f t="shared" si="1"/>
        <v>3</v>
      </c>
    </row>
    <row r="25" spans="1:14" s="112" customFormat="1" ht="12.75">
      <c r="A25" s="89" t="s">
        <v>205</v>
      </c>
      <c r="B25" s="18">
        <v>0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9">
        <f t="shared" si="1"/>
        <v>3</v>
      </c>
    </row>
    <row r="26" spans="1:14" s="112" customFormat="1" ht="12.75">
      <c r="A26" s="89" t="s">
        <v>213</v>
      </c>
      <c r="B26" s="18">
        <v>0</v>
      </c>
      <c r="C26" s="18">
        <v>0</v>
      </c>
      <c r="D26" s="18">
        <v>1</v>
      </c>
      <c r="E26" s="18">
        <v>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f t="shared" si="1"/>
        <v>2</v>
      </c>
    </row>
    <row r="27" spans="1:14" s="112" customFormat="1" ht="12.75">
      <c r="A27" s="89" t="s">
        <v>214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1</v>
      </c>
      <c r="M27" s="18">
        <v>1</v>
      </c>
      <c r="N27" s="19">
        <f t="shared" si="1"/>
        <v>2</v>
      </c>
    </row>
    <row r="28" spans="1:14" s="112" customFormat="1" ht="12.75">
      <c r="A28" s="89" t="s">
        <v>217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1</v>
      </c>
      <c r="K28" s="18">
        <v>0</v>
      </c>
      <c r="L28" s="18">
        <v>0</v>
      </c>
      <c r="M28" s="18">
        <v>0</v>
      </c>
      <c r="N28" s="19">
        <f t="shared" si="1"/>
        <v>1</v>
      </c>
    </row>
    <row r="29" spans="1:14" s="112" customFormat="1" ht="12.75">
      <c r="A29" s="89" t="s">
        <v>198</v>
      </c>
      <c r="B29" s="18">
        <v>0</v>
      </c>
      <c r="C29" s="18">
        <v>0</v>
      </c>
      <c r="D29" s="18">
        <v>0</v>
      </c>
      <c r="E29" s="18">
        <v>1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f t="shared" si="1"/>
        <v>1</v>
      </c>
    </row>
    <row r="30" spans="1:14" s="112" customFormat="1" ht="13.5" thickBot="1">
      <c r="A30" s="91" t="s">
        <v>199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1</v>
      </c>
      <c r="K30" s="28">
        <v>0</v>
      </c>
      <c r="L30" s="28">
        <v>0</v>
      </c>
      <c r="M30" s="28">
        <v>0</v>
      </c>
      <c r="N30" s="20">
        <f t="shared" si="1"/>
        <v>1</v>
      </c>
    </row>
    <row r="31" spans="1:14" ht="12.75">
      <c r="A31" s="96" t="s">
        <v>85</v>
      </c>
      <c r="B31" s="43"/>
      <c r="C31" s="44"/>
      <c r="D31" s="45"/>
      <c r="E31" s="11"/>
      <c r="F31" s="11"/>
      <c r="G31" s="46"/>
      <c r="H31" s="97" t="s">
        <v>119</v>
      </c>
      <c r="I31" s="11"/>
      <c r="J31" s="11"/>
      <c r="K31" s="11"/>
      <c r="L31" s="11"/>
      <c r="M31" s="11"/>
      <c r="N31" s="10"/>
    </row>
    <row r="33" spans="1:14" s="99" customFormat="1" ht="56.25" customHeight="1">
      <c r="A33" s="160" t="s">
        <v>359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</row>
    <row r="34" spans="1:14" s="99" customFormat="1" ht="6.75" customHeight="1" thickBot="1">
      <c r="A34" s="120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1"/>
    </row>
    <row r="35" spans="1:14" s="99" customFormat="1" ht="13.5" thickBot="1">
      <c r="A35" s="157">
        <v>2010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</row>
    <row r="36" spans="1:14" s="99" customFormat="1" ht="13.5" thickBot="1">
      <c r="A36" s="33" t="s">
        <v>272</v>
      </c>
      <c r="B36" s="105" t="s">
        <v>106</v>
      </c>
      <c r="C36" s="105" t="s">
        <v>107</v>
      </c>
      <c r="D36" s="105" t="s">
        <v>108</v>
      </c>
      <c r="E36" s="105" t="s">
        <v>109</v>
      </c>
      <c r="F36" s="105" t="s">
        <v>110</v>
      </c>
      <c r="G36" s="105" t="s">
        <v>111</v>
      </c>
      <c r="H36" s="105" t="s">
        <v>112</v>
      </c>
      <c r="I36" s="105" t="s">
        <v>113</v>
      </c>
      <c r="J36" s="105" t="s">
        <v>114</v>
      </c>
      <c r="K36" s="105" t="s">
        <v>115</v>
      </c>
      <c r="L36" s="105" t="s">
        <v>116</v>
      </c>
      <c r="M36" s="105" t="s">
        <v>117</v>
      </c>
      <c r="N36" s="88" t="s">
        <v>118</v>
      </c>
    </row>
    <row r="37" spans="1:14" s="99" customFormat="1" ht="13.5" thickBot="1">
      <c r="A37" s="33" t="s">
        <v>250</v>
      </c>
      <c r="B37" s="22">
        <f aca="true" t="shared" si="2" ref="B37:M37">SUM(B38:B46)</f>
        <v>11</v>
      </c>
      <c r="C37" s="22">
        <f t="shared" si="2"/>
        <v>8</v>
      </c>
      <c r="D37" s="22">
        <f t="shared" si="2"/>
        <v>6</v>
      </c>
      <c r="E37" s="22">
        <f t="shared" si="2"/>
        <v>20</v>
      </c>
      <c r="F37" s="22">
        <f t="shared" si="2"/>
        <v>15</v>
      </c>
      <c r="G37" s="22">
        <f t="shared" si="2"/>
        <v>13</v>
      </c>
      <c r="H37" s="22">
        <f t="shared" si="2"/>
        <v>14</v>
      </c>
      <c r="I37" s="22">
        <f t="shared" si="2"/>
        <v>15</v>
      </c>
      <c r="J37" s="22">
        <f t="shared" si="2"/>
        <v>11</v>
      </c>
      <c r="K37" s="22">
        <f t="shared" si="2"/>
        <v>11</v>
      </c>
      <c r="L37" s="22">
        <f t="shared" si="2"/>
        <v>7</v>
      </c>
      <c r="M37" s="22">
        <f t="shared" si="2"/>
        <v>12</v>
      </c>
      <c r="N37" s="22">
        <f aca="true" t="shared" si="3" ref="N37:N46">SUM(B37:M37)</f>
        <v>143</v>
      </c>
    </row>
    <row r="38" spans="1:14" s="112" customFormat="1" ht="12.75">
      <c r="A38" s="90" t="s">
        <v>238</v>
      </c>
      <c r="B38" s="16">
        <v>8</v>
      </c>
      <c r="C38" s="16">
        <v>2</v>
      </c>
      <c r="D38" s="16">
        <v>3</v>
      </c>
      <c r="E38" s="16">
        <v>12</v>
      </c>
      <c r="F38" s="16">
        <v>6</v>
      </c>
      <c r="G38" s="16">
        <v>11</v>
      </c>
      <c r="H38" s="16">
        <v>11</v>
      </c>
      <c r="I38" s="16">
        <v>11</v>
      </c>
      <c r="J38" s="16">
        <v>9</v>
      </c>
      <c r="K38" s="16">
        <v>7</v>
      </c>
      <c r="L38" s="16">
        <v>4</v>
      </c>
      <c r="M38" s="16">
        <v>7</v>
      </c>
      <c r="N38" s="17">
        <f t="shared" si="3"/>
        <v>91</v>
      </c>
    </row>
    <row r="39" spans="1:14" s="99" customFormat="1" ht="12.75">
      <c r="A39" s="89" t="s">
        <v>184</v>
      </c>
      <c r="B39" s="18">
        <v>1</v>
      </c>
      <c r="C39" s="18">
        <v>4</v>
      </c>
      <c r="D39" s="18">
        <v>3</v>
      </c>
      <c r="E39" s="18">
        <v>2</v>
      </c>
      <c r="F39" s="18">
        <v>1</v>
      </c>
      <c r="G39" s="18">
        <v>0</v>
      </c>
      <c r="H39" s="18">
        <v>0</v>
      </c>
      <c r="I39" s="18">
        <v>1</v>
      </c>
      <c r="J39" s="18">
        <v>1</v>
      </c>
      <c r="K39" s="18">
        <v>0</v>
      </c>
      <c r="L39" s="18">
        <v>2</v>
      </c>
      <c r="M39" s="18">
        <v>1</v>
      </c>
      <c r="N39" s="19">
        <f t="shared" si="3"/>
        <v>16</v>
      </c>
    </row>
    <row r="40" spans="1:14" s="112" customFormat="1" ht="12.75">
      <c r="A40" s="109" t="s">
        <v>138</v>
      </c>
      <c r="B40" s="18">
        <v>0</v>
      </c>
      <c r="C40" s="18">
        <v>0</v>
      </c>
      <c r="D40" s="18">
        <v>0</v>
      </c>
      <c r="E40" s="18">
        <v>3</v>
      </c>
      <c r="F40" s="18">
        <v>2</v>
      </c>
      <c r="G40" s="18">
        <v>0</v>
      </c>
      <c r="H40" s="18">
        <v>0</v>
      </c>
      <c r="I40" s="18">
        <v>1</v>
      </c>
      <c r="J40" s="18">
        <v>0</v>
      </c>
      <c r="K40" s="18">
        <v>1</v>
      </c>
      <c r="L40" s="18">
        <v>0</v>
      </c>
      <c r="M40" s="18">
        <v>3</v>
      </c>
      <c r="N40" s="19">
        <f t="shared" si="3"/>
        <v>10</v>
      </c>
    </row>
    <row r="41" spans="1:15" s="99" customFormat="1" ht="12.75">
      <c r="A41" s="89" t="s">
        <v>139</v>
      </c>
      <c r="B41" s="18">
        <v>0</v>
      </c>
      <c r="C41" s="18">
        <v>0</v>
      </c>
      <c r="D41" s="18">
        <v>0</v>
      </c>
      <c r="E41" s="18">
        <v>0</v>
      </c>
      <c r="F41" s="18">
        <v>1</v>
      </c>
      <c r="G41" s="18">
        <v>1</v>
      </c>
      <c r="H41" s="18">
        <v>3</v>
      </c>
      <c r="I41" s="18">
        <v>1</v>
      </c>
      <c r="J41" s="18">
        <v>1</v>
      </c>
      <c r="K41" s="18">
        <v>1</v>
      </c>
      <c r="L41" s="18">
        <v>0</v>
      </c>
      <c r="M41" s="18">
        <v>0</v>
      </c>
      <c r="N41" s="19">
        <f t="shared" si="3"/>
        <v>8</v>
      </c>
      <c r="O41" s="100"/>
    </row>
    <row r="42" spans="1:14" s="112" customFormat="1" ht="12.75">
      <c r="A42" s="89" t="s">
        <v>225</v>
      </c>
      <c r="B42" s="18">
        <v>0</v>
      </c>
      <c r="C42" s="18">
        <v>1</v>
      </c>
      <c r="D42" s="18">
        <v>0</v>
      </c>
      <c r="E42" s="18">
        <v>2</v>
      </c>
      <c r="F42" s="18">
        <v>5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9">
        <f t="shared" si="3"/>
        <v>8</v>
      </c>
    </row>
    <row r="43" spans="1:16" s="99" customFormat="1" ht="12.75">
      <c r="A43" s="89" t="s">
        <v>171</v>
      </c>
      <c r="B43" s="18">
        <v>1</v>
      </c>
      <c r="C43" s="18">
        <v>0</v>
      </c>
      <c r="D43" s="18">
        <v>0</v>
      </c>
      <c r="E43" s="18">
        <v>0</v>
      </c>
      <c r="F43" s="18">
        <v>0</v>
      </c>
      <c r="G43" s="18">
        <v>1</v>
      </c>
      <c r="H43" s="18">
        <v>0</v>
      </c>
      <c r="I43" s="18">
        <v>0</v>
      </c>
      <c r="J43" s="18">
        <v>0</v>
      </c>
      <c r="K43" s="18">
        <v>2</v>
      </c>
      <c r="L43" s="18">
        <v>1</v>
      </c>
      <c r="M43" s="18">
        <v>0</v>
      </c>
      <c r="N43" s="19">
        <f t="shared" si="3"/>
        <v>5</v>
      </c>
      <c r="O43" s="100"/>
      <c r="P43" s="100"/>
    </row>
    <row r="44" spans="1:15" s="99" customFormat="1" ht="12.75">
      <c r="A44" s="89" t="s">
        <v>142</v>
      </c>
      <c r="B44" s="18">
        <v>0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</v>
      </c>
      <c r="J44" s="18">
        <v>0</v>
      </c>
      <c r="K44" s="18">
        <v>0</v>
      </c>
      <c r="L44" s="18">
        <v>0</v>
      </c>
      <c r="M44" s="18">
        <v>1</v>
      </c>
      <c r="N44" s="19">
        <f t="shared" si="3"/>
        <v>3</v>
      </c>
      <c r="O44" s="100"/>
    </row>
    <row r="45" spans="1:15" s="99" customFormat="1" ht="12.75">
      <c r="A45" s="89" t="s">
        <v>147</v>
      </c>
      <c r="B45" s="18">
        <v>1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9">
        <f t="shared" si="3"/>
        <v>1</v>
      </c>
      <c r="O45" s="100"/>
    </row>
    <row r="46" spans="1:14" s="112" customFormat="1" ht="13.5" thickBot="1">
      <c r="A46" s="91" t="s">
        <v>176</v>
      </c>
      <c r="B46" s="28">
        <v>0</v>
      </c>
      <c r="C46" s="28">
        <v>0</v>
      </c>
      <c r="D46" s="28">
        <v>0</v>
      </c>
      <c r="E46" s="28">
        <v>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0">
        <f t="shared" si="3"/>
        <v>1</v>
      </c>
    </row>
    <row r="47" spans="1:14" s="46" customFormat="1" ht="12.75">
      <c r="A47" s="96" t="s">
        <v>85</v>
      </c>
      <c r="B47" s="43"/>
      <c r="C47" s="44"/>
      <c r="D47" s="45"/>
      <c r="E47" s="11"/>
      <c r="F47" s="11"/>
      <c r="H47" s="97" t="s">
        <v>119</v>
      </c>
      <c r="I47" s="11"/>
      <c r="J47" s="11"/>
      <c r="K47" s="11"/>
      <c r="L47" s="11"/>
      <c r="M47" s="11"/>
      <c r="N47" s="10"/>
    </row>
    <row r="49" spans="1:14" s="99" customFormat="1" ht="56.25" customHeight="1">
      <c r="A49" s="160" t="s">
        <v>360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1:14" s="99" customFormat="1" ht="6.75" customHeight="1" thickBot="1">
      <c r="A50" s="120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1"/>
    </row>
    <row r="51" spans="1:14" s="99" customFormat="1" ht="13.5" thickBot="1">
      <c r="A51" s="157">
        <v>2010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s="99" customFormat="1" ht="13.5" thickBot="1">
      <c r="A52" s="33" t="s">
        <v>272</v>
      </c>
      <c r="B52" s="105" t="s">
        <v>106</v>
      </c>
      <c r="C52" s="105" t="s">
        <v>107</v>
      </c>
      <c r="D52" s="105" t="s">
        <v>108</v>
      </c>
      <c r="E52" s="105" t="s">
        <v>109</v>
      </c>
      <c r="F52" s="105" t="s">
        <v>110</v>
      </c>
      <c r="G52" s="105" t="s">
        <v>111</v>
      </c>
      <c r="H52" s="105" t="s">
        <v>112</v>
      </c>
      <c r="I52" s="105" t="s">
        <v>113</v>
      </c>
      <c r="J52" s="105" t="s">
        <v>114</v>
      </c>
      <c r="K52" s="105" t="s">
        <v>115</v>
      </c>
      <c r="L52" s="105" t="s">
        <v>116</v>
      </c>
      <c r="M52" s="105" t="s">
        <v>117</v>
      </c>
      <c r="N52" s="88" t="s">
        <v>118</v>
      </c>
    </row>
    <row r="53" spans="1:14" s="99" customFormat="1" ht="13.5" thickBot="1">
      <c r="A53" s="33" t="s">
        <v>271</v>
      </c>
      <c r="B53" s="22">
        <f aca="true" t="shared" si="4" ref="B53:M53">SUM(B54:B61)</f>
        <v>108</v>
      </c>
      <c r="C53" s="22">
        <f t="shared" si="4"/>
        <v>99</v>
      </c>
      <c r="D53" s="22">
        <f t="shared" si="4"/>
        <v>113</v>
      </c>
      <c r="E53" s="22">
        <f t="shared" si="4"/>
        <v>125</v>
      </c>
      <c r="F53" s="22">
        <f t="shared" si="4"/>
        <v>141</v>
      </c>
      <c r="G53" s="22">
        <f t="shared" si="4"/>
        <v>140</v>
      </c>
      <c r="H53" s="22">
        <f t="shared" si="4"/>
        <v>187</v>
      </c>
      <c r="I53" s="22">
        <f t="shared" si="4"/>
        <v>174</v>
      </c>
      <c r="J53" s="22">
        <f t="shared" si="4"/>
        <v>176</v>
      </c>
      <c r="K53" s="22">
        <f t="shared" si="4"/>
        <v>252</v>
      </c>
      <c r="L53" s="22">
        <f t="shared" si="4"/>
        <v>176</v>
      </c>
      <c r="M53" s="22">
        <f t="shared" si="4"/>
        <v>205</v>
      </c>
      <c r="N53" s="22">
        <f aca="true" t="shared" si="5" ref="N53:N61">SUM(B53:M53)</f>
        <v>1896</v>
      </c>
    </row>
    <row r="54" spans="1:16" s="99" customFormat="1" ht="12.75">
      <c r="A54" s="90" t="s">
        <v>134</v>
      </c>
      <c r="B54" s="16">
        <v>76</v>
      </c>
      <c r="C54" s="16">
        <v>64</v>
      </c>
      <c r="D54" s="16">
        <v>70</v>
      </c>
      <c r="E54" s="16">
        <v>63</v>
      </c>
      <c r="F54" s="16">
        <v>89</v>
      </c>
      <c r="G54" s="16">
        <v>94</v>
      </c>
      <c r="H54" s="16">
        <v>122</v>
      </c>
      <c r="I54" s="16">
        <v>115</v>
      </c>
      <c r="J54" s="16">
        <v>144</v>
      </c>
      <c r="K54" s="16">
        <v>201</v>
      </c>
      <c r="L54" s="16">
        <v>142</v>
      </c>
      <c r="M54" s="16">
        <v>153</v>
      </c>
      <c r="N54" s="17">
        <f t="shared" si="5"/>
        <v>1333</v>
      </c>
      <c r="O54" s="100"/>
      <c r="P54" s="100"/>
    </row>
    <row r="55" spans="1:15" s="99" customFormat="1" ht="12.75">
      <c r="A55" s="89" t="s">
        <v>240</v>
      </c>
      <c r="B55" s="18">
        <v>24</v>
      </c>
      <c r="C55" s="18">
        <v>31</v>
      </c>
      <c r="D55" s="18">
        <v>40</v>
      </c>
      <c r="E55" s="18">
        <v>44</v>
      </c>
      <c r="F55" s="18">
        <v>37</v>
      </c>
      <c r="G55" s="18">
        <v>33</v>
      </c>
      <c r="H55" s="18">
        <v>51</v>
      </c>
      <c r="I55" s="18">
        <v>45</v>
      </c>
      <c r="J55" s="18">
        <v>22</v>
      </c>
      <c r="K55" s="18">
        <v>42</v>
      </c>
      <c r="L55" s="18">
        <v>30</v>
      </c>
      <c r="M55" s="18">
        <v>41</v>
      </c>
      <c r="N55" s="19">
        <f t="shared" si="5"/>
        <v>440</v>
      </c>
      <c r="O55" s="100"/>
    </row>
    <row r="56" spans="1:15" s="99" customFormat="1" ht="12.75">
      <c r="A56" s="89" t="s">
        <v>238</v>
      </c>
      <c r="B56" s="18">
        <v>8</v>
      </c>
      <c r="C56" s="18">
        <v>2</v>
      </c>
      <c r="D56" s="18">
        <v>3</v>
      </c>
      <c r="E56" s="18">
        <v>12</v>
      </c>
      <c r="F56" s="18">
        <v>6</v>
      </c>
      <c r="G56" s="18">
        <v>11</v>
      </c>
      <c r="H56" s="18">
        <v>11</v>
      </c>
      <c r="I56" s="18">
        <v>11</v>
      </c>
      <c r="J56" s="18">
        <v>9</v>
      </c>
      <c r="K56" s="18">
        <v>7</v>
      </c>
      <c r="L56" s="18">
        <v>4</v>
      </c>
      <c r="M56" s="18">
        <v>7</v>
      </c>
      <c r="N56" s="19">
        <f t="shared" si="5"/>
        <v>91</v>
      </c>
      <c r="O56" s="100"/>
    </row>
    <row r="57" spans="1:14" s="99" customFormat="1" ht="12.75">
      <c r="A57" s="109" t="s">
        <v>138</v>
      </c>
      <c r="B57" s="18">
        <v>0</v>
      </c>
      <c r="C57" s="18">
        <v>0</v>
      </c>
      <c r="D57" s="18">
        <v>0</v>
      </c>
      <c r="E57" s="18">
        <v>3</v>
      </c>
      <c r="F57" s="18">
        <v>2</v>
      </c>
      <c r="G57" s="18">
        <v>0</v>
      </c>
      <c r="H57" s="18">
        <v>0</v>
      </c>
      <c r="I57" s="18">
        <v>1</v>
      </c>
      <c r="J57" s="18">
        <v>0</v>
      </c>
      <c r="K57" s="18">
        <v>1</v>
      </c>
      <c r="L57" s="18">
        <v>0</v>
      </c>
      <c r="M57" s="18">
        <v>3</v>
      </c>
      <c r="N57" s="19">
        <f t="shared" si="5"/>
        <v>10</v>
      </c>
    </row>
    <row r="58" spans="1:15" s="99" customFormat="1" ht="12.75">
      <c r="A58" s="89" t="s">
        <v>139</v>
      </c>
      <c r="B58" s="18">
        <v>0</v>
      </c>
      <c r="C58" s="18">
        <v>0</v>
      </c>
      <c r="D58" s="18">
        <v>0</v>
      </c>
      <c r="E58" s="18">
        <v>0</v>
      </c>
      <c r="F58" s="18">
        <v>1</v>
      </c>
      <c r="G58" s="18">
        <v>1</v>
      </c>
      <c r="H58" s="18">
        <v>3</v>
      </c>
      <c r="I58" s="18">
        <v>1</v>
      </c>
      <c r="J58" s="18">
        <v>1</v>
      </c>
      <c r="K58" s="18">
        <v>1</v>
      </c>
      <c r="L58" s="18">
        <v>0</v>
      </c>
      <c r="M58" s="18">
        <v>0</v>
      </c>
      <c r="N58" s="19">
        <f t="shared" si="5"/>
        <v>8</v>
      </c>
      <c r="O58" s="100"/>
    </row>
    <row r="59" spans="1:15" s="99" customFormat="1" ht="12.75">
      <c r="A59" s="89" t="s">
        <v>225</v>
      </c>
      <c r="B59" s="18">
        <v>0</v>
      </c>
      <c r="C59" s="18">
        <v>1</v>
      </c>
      <c r="D59" s="18">
        <v>0</v>
      </c>
      <c r="E59" s="18">
        <v>2</v>
      </c>
      <c r="F59" s="18">
        <v>5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f t="shared" si="5"/>
        <v>8</v>
      </c>
      <c r="O59" s="100"/>
    </row>
    <row r="60" spans="1:15" s="99" customFormat="1" ht="12.75">
      <c r="A60" s="89" t="s">
        <v>142</v>
      </c>
      <c r="B60" s="18">
        <v>0</v>
      </c>
      <c r="C60" s="18">
        <v>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0</v>
      </c>
      <c r="L60" s="18">
        <v>0</v>
      </c>
      <c r="M60" s="18">
        <v>1</v>
      </c>
      <c r="N60" s="19">
        <f t="shared" si="5"/>
        <v>3</v>
      </c>
      <c r="O60" s="100"/>
    </row>
    <row r="61" spans="1:15" s="99" customFormat="1" ht="13.5" thickBot="1">
      <c r="A61" s="91" t="s">
        <v>143</v>
      </c>
      <c r="B61" s="28">
        <v>0</v>
      </c>
      <c r="C61" s="28">
        <v>0</v>
      </c>
      <c r="D61" s="28">
        <v>0</v>
      </c>
      <c r="E61" s="28">
        <v>1</v>
      </c>
      <c r="F61" s="28">
        <v>1</v>
      </c>
      <c r="G61" s="28">
        <v>1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0">
        <f t="shared" si="5"/>
        <v>3</v>
      </c>
      <c r="O61" s="100"/>
    </row>
    <row r="62" spans="1:14" s="46" customFormat="1" ht="12.75">
      <c r="A62" s="96" t="s">
        <v>85</v>
      </c>
      <c r="B62" s="43"/>
      <c r="C62" s="44"/>
      <c r="D62" s="45"/>
      <c r="E62" s="11"/>
      <c r="F62" s="11"/>
      <c r="H62" s="97" t="s">
        <v>119</v>
      </c>
      <c r="I62" s="11"/>
      <c r="J62" s="11"/>
      <c r="K62" s="11"/>
      <c r="L62" s="11"/>
      <c r="M62" s="11"/>
      <c r="N62" s="10"/>
    </row>
  </sheetData>
  <sheetProtection/>
  <mergeCells count="6">
    <mergeCell ref="A1:N1"/>
    <mergeCell ref="A3:N3"/>
    <mergeCell ref="A35:N35"/>
    <mergeCell ref="A33:N33"/>
    <mergeCell ref="A49:N49"/>
    <mergeCell ref="A51:N51"/>
  </mergeCells>
  <printOptions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4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17.00390625" style="0" customWidth="1"/>
    <col min="2" max="13" width="5.7109375" style="0" customWidth="1"/>
    <col min="14" max="14" width="8.7109375" style="0" customWidth="1"/>
  </cols>
  <sheetData>
    <row r="1" spans="1:14" ht="41.25" customHeight="1">
      <c r="A1" s="160" t="s">
        <v>332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6.75" customHeight="1" thickBot="1">
      <c r="A2" s="120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1"/>
    </row>
    <row r="3" spans="1:14" ht="13.5" customHeight="1" thickBot="1">
      <c r="A3" s="157">
        <v>2010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3.5" thickBot="1">
      <c r="A4" s="33" t="s">
        <v>268</v>
      </c>
      <c r="B4" s="105" t="s">
        <v>106</v>
      </c>
      <c r="C4" s="105" t="s">
        <v>107</v>
      </c>
      <c r="D4" s="105" t="s">
        <v>108</v>
      </c>
      <c r="E4" s="105" t="s">
        <v>109</v>
      </c>
      <c r="F4" s="105" t="s">
        <v>110</v>
      </c>
      <c r="G4" s="105" t="s">
        <v>111</v>
      </c>
      <c r="H4" s="105" t="s">
        <v>112</v>
      </c>
      <c r="I4" s="105" t="s">
        <v>113</v>
      </c>
      <c r="J4" s="105" t="s">
        <v>114</v>
      </c>
      <c r="K4" s="105" t="s">
        <v>115</v>
      </c>
      <c r="L4" s="105" t="s">
        <v>116</v>
      </c>
      <c r="M4" s="105" t="s">
        <v>117</v>
      </c>
      <c r="N4" s="88" t="s">
        <v>118</v>
      </c>
    </row>
    <row r="5" spans="1:14" ht="13.5" thickBot="1">
      <c r="A5" s="121" t="s">
        <v>273</v>
      </c>
      <c r="B5" s="56">
        <f>B6+B10+B17+B19</f>
        <v>119</v>
      </c>
      <c r="C5" s="56">
        <f aca="true" t="shared" si="0" ref="C5:M5">C6+C10+C17+C19</f>
        <v>110</v>
      </c>
      <c r="D5" s="56">
        <f t="shared" si="0"/>
        <v>122</v>
      </c>
      <c r="E5" s="56">
        <f t="shared" si="0"/>
        <v>135</v>
      </c>
      <c r="F5" s="56">
        <f t="shared" si="0"/>
        <v>156</v>
      </c>
      <c r="G5" s="56">
        <f t="shared" si="0"/>
        <v>157</v>
      </c>
      <c r="H5" s="56">
        <f t="shared" si="0"/>
        <v>198</v>
      </c>
      <c r="I5" s="56">
        <f t="shared" si="0"/>
        <v>186</v>
      </c>
      <c r="J5" s="56">
        <f t="shared" si="0"/>
        <v>181</v>
      </c>
      <c r="K5" s="56">
        <f t="shared" si="0"/>
        <v>260</v>
      </c>
      <c r="L5" s="56">
        <f t="shared" si="0"/>
        <v>189</v>
      </c>
      <c r="M5" s="56">
        <f t="shared" si="0"/>
        <v>218</v>
      </c>
      <c r="N5" s="56">
        <f aca="true" t="shared" si="1" ref="N5:N16">SUM(B5:M5)</f>
        <v>2031</v>
      </c>
    </row>
    <row r="6" spans="1:14" s="123" customFormat="1" ht="13.5" thickBot="1">
      <c r="A6" s="34" t="s">
        <v>269</v>
      </c>
      <c r="B6" s="31">
        <f>SUM(B7:B9)</f>
        <v>0</v>
      </c>
      <c r="C6" s="31">
        <f aca="true" t="shared" si="2" ref="C6:M6">SUM(C7:C9)</f>
        <v>1</v>
      </c>
      <c r="D6" s="31">
        <f t="shared" si="2"/>
        <v>0</v>
      </c>
      <c r="E6" s="31">
        <f t="shared" si="2"/>
        <v>0</v>
      </c>
      <c r="F6" s="31">
        <f t="shared" si="2"/>
        <v>1</v>
      </c>
      <c r="G6" s="31">
        <f t="shared" si="2"/>
        <v>1</v>
      </c>
      <c r="H6" s="31">
        <f t="shared" si="2"/>
        <v>3</v>
      </c>
      <c r="I6" s="31">
        <f t="shared" si="2"/>
        <v>3</v>
      </c>
      <c r="J6" s="31">
        <f t="shared" si="2"/>
        <v>1</v>
      </c>
      <c r="K6" s="31">
        <f t="shared" si="2"/>
        <v>1</v>
      </c>
      <c r="L6" s="31">
        <f t="shared" si="2"/>
        <v>0</v>
      </c>
      <c r="M6" s="31">
        <f t="shared" si="2"/>
        <v>1</v>
      </c>
      <c r="N6" s="31">
        <f t="shared" si="1"/>
        <v>12</v>
      </c>
    </row>
    <row r="7" spans="1:16" s="99" customFormat="1" ht="12.75">
      <c r="A7" s="94" t="s">
        <v>139</v>
      </c>
      <c r="B7" s="92">
        <v>0</v>
      </c>
      <c r="C7" s="92">
        <v>0</v>
      </c>
      <c r="D7" s="92">
        <v>0</v>
      </c>
      <c r="E7" s="92">
        <v>0</v>
      </c>
      <c r="F7" s="92">
        <v>1</v>
      </c>
      <c r="G7" s="92">
        <v>1</v>
      </c>
      <c r="H7" s="92">
        <v>3</v>
      </c>
      <c r="I7" s="92">
        <v>1</v>
      </c>
      <c r="J7" s="92">
        <v>1</v>
      </c>
      <c r="K7" s="92">
        <v>1</v>
      </c>
      <c r="L7" s="92">
        <v>0</v>
      </c>
      <c r="M7" s="92">
        <v>0</v>
      </c>
      <c r="N7" s="17">
        <f t="shared" si="1"/>
        <v>8</v>
      </c>
      <c r="O7" s="100"/>
      <c r="P7" s="100"/>
    </row>
    <row r="8" spans="1:15" s="99" customFormat="1" ht="12.75">
      <c r="A8" s="89" t="s">
        <v>142</v>
      </c>
      <c r="B8" s="18">
        <v>0</v>
      </c>
      <c r="C8" s="18">
        <v>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0</v>
      </c>
      <c r="L8" s="18">
        <v>0</v>
      </c>
      <c r="M8" s="18">
        <v>1</v>
      </c>
      <c r="N8" s="19">
        <f t="shared" si="1"/>
        <v>3</v>
      </c>
      <c r="O8" s="100"/>
    </row>
    <row r="9" spans="1:15" s="99" customFormat="1" ht="13.5" thickBot="1">
      <c r="A9" s="91" t="s">
        <v>144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0">
        <f t="shared" si="1"/>
        <v>1</v>
      </c>
      <c r="O9" s="100"/>
    </row>
    <row r="10" spans="1:14" s="123" customFormat="1" ht="13.5" thickBot="1">
      <c r="A10" s="34" t="s">
        <v>224</v>
      </c>
      <c r="B10" s="31">
        <f>SUM(B11:B16)</f>
        <v>80</v>
      </c>
      <c r="C10" s="31">
        <f aca="true" t="shared" si="3" ref="C10:M10">SUM(C11:C16)</f>
        <v>69</v>
      </c>
      <c r="D10" s="31">
        <f t="shared" si="3"/>
        <v>75</v>
      </c>
      <c r="E10" s="31">
        <f t="shared" si="3"/>
        <v>70</v>
      </c>
      <c r="F10" s="31">
        <f t="shared" si="3"/>
        <v>104</v>
      </c>
      <c r="G10" s="31">
        <f t="shared" si="3"/>
        <v>99</v>
      </c>
      <c r="H10" s="31">
        <f t="shared" si="3"/>
        <v>130</v>
      </c>
      <c r="I10" s="31">
        <f t="shared" si="3"/>
        <v>120</v>
      </c>
      <c r="J10" s="31">
        <f t="shared" si="3"/>
        <v>146</v>
      </c>
      <c r="K10" s="31">
        <f t="shared" si="3"/>
        <v>206</v>
      </c>
      <c r="L10" s="31">
        <f t="shared" si="3"/>
        <v>143</v>
      </c>
      <c r="M10" s="31">
        <f t="shared" si="3"/>
        <v>159</v>
      </c>
      <c r="N10" s="31">
        <f t="shared" si="1"/>
        <v>1401</v>
      </c>
    </row>
    <row r="11" spans="1:15" s="99" customFormat="1" ht="12.75">
      <c r="A11" s="94" t="s">
        <v>134</v>
      </c>
      <c r="B11" s="92">
        <v>76</v>
      </c>
      <c r="C11" s="92">
        <v>64</v>
      </c>
      <c r="D11" s="92">
        <v>70</v>
      </c>
      <c r="E11" s="92">
        <v>63</v>
      </c>
      <c r="F11" s="92">
        <v>89</v>
      </c>
      <c r="G11" s="92">
        <v>94</v>
      </c>
      <c r="H11" s="92">
        <v>122</v>
      </c>
      <c r="I11" s="92">
        <v>115</v>
      </c>
      <c r="J11" s="92">
        <v>144</v>
      </c>
      <c r="K11" s="92">
        <v>201</v>
      </c>
      <c r="L11" s="92">
        <v>142</v>
      </c>
      <c r="M11" s="92">
        <v>153</v>
      </c>
      <c r="N11" s="93">
        <f t="shared" si="1"/>
        <v>1333</v>
      </c>
      <c r="O11" s="100"/>
    </row>
    <row r="12" spans="1:16" s="99" customFormat="1" ht="12.75">
      <c r="A12" s="89" t="s">
        <v>135</v>
      </c>
      <c r="B12" s="18">
        <v>4</v>
      </c>
      <c r="C12" s="18">
        <v>2</v>
      </c>
      <c r="D12" s="18">
        <v>5</v>
      </c>
      <c r="E12" s="18">
        <v>1</v>
      </c>
      <c r="F12" s="18">
        <v>7</v>
      </c>
      <c r="G12" s="18">
        <v>4</v>
      </c>
      <c r="H12" s="18">
        <v>8</v>
      </c>
      <c r="I12" s="18">
        <v>4</v>
      </c>
      <c r="J12" s="18">
        <v>2</v>
      </c>
      <c r="K12" s="18">
        <v>3</v>
      </c>
      <c r="L12" s="18">
        <v>0</v>
      </c>
      <c r="M12" s="18">
        <v>3</v>
      </c>
      <c r="N12" s="93">
        <f t="shared" si="1"/>
        <v>43</v>
      </c>
      <c r="O12" s="100"/>
      <c r="P12" s="100"/>
    </row>
    <row r="13" spans="1:14" s="99" customFormat="1" ht="12.75">
      <c r="A13" s="109" t="s">
        <v>138</v>
      </c>
      <c r="B13" s="18">
        <v>0</v>
      </c>
      <c r="C13" s="18">
        <v>0</v>
      </c>
      <c r="D13" s="18">
        <v>0</v>
      </c>
      <c r="E13" s="18">
        <v>3</v>
      </c>
      <c r="F13" s="18">
        <v>2</v>
      </c>
      <c r="G13" s="18">
        <v>0</v>
      </c>
      <c r="H13" s="18">
        <v>0</v>
      </c>
      <c r="I13" s="18">
        <v>1</v>
      </c>
      <c r="J13" s="18">
        <v>0</v>
      </c>
      <c r="K13" s="18">
        <v>1</v>
      </c>
      <c r="L13" s="18">
        <v>0</v>
      </c>
      <c r="M13" s="18">
        <v>3</v>
      </c>
      <c r="N13" s="93">
        <f t="shared" si="1"/>
        <v>10</v>
      </c>
    </row>
    <row r="14" spans="1:15" s="99" customFormat="1" ht="12.75">
      <c r="A14" s="89" t="s">
        <v>225</v>
      </c>
      <c r="B14" s="18">
        <v>0</v>
      </c>
      <c r="C14" s="18">
        <v>1</v>
      </c>
      <c r="D14" s="18">
        <v>0</v>
      </c>
      <c r="E14" s="18">
        <v>2</v>
      </c>
      <c r="F14" s="18">
        <v>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93">
        <f t="shared" si="1"/>
        <v>8</v>
      </c>
      <c r="O14" s="100"/>
    </row>
    <row r="15" spans="1:15" s="99" customFormat="1" ht="12.75">
      <c r="A15" s="89" t="s">
        <v>140</v>
      </c>
      <c r="B15" s="18">
        <v>0</v>
      </c>
      <c r="C15" s="18">
        <v>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</v>
      </c>
      <c r="L15" s="18">
        <v>1</v>
      </c>
      <c r="M15" s="18">
        <v>0</v>
      </c>
      <c r="N15" s="93">
        <f t="shared" si="1"/>
        <v>4</v>
      </c>
      <c r="O15" s="100"/>
    </row>
    <row r="16" spans="1:15" s="99" customFormat="1" ht="13.5" thickBot="1">
      <c r="A16" s="89" t="s">
        <v>143</v>
      </c>
      <c r="B16" s="18">
        <v>0</v>
      </c>
      <c r="C16" s="18">
        <v>0</v>
      </c>
      <c r="D16" s="18">
        <v>0</v>
      </c>
      <c r="E16" s="18">
        <v>1</v>
      </c>
      <c r="F16" s="18">
        <v>1</v>
      </c>
      <c r="G16" s="18">
        <v>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93">
        <f t="shared" si="1"/>
        <v>3</v>
      </c>
      <c r="O16" s="100"/>
    </row>
    <row r="17" spans="1:14" s="123" customFormat="1" ht="13.5" thickBot="1">
      <c r="A17" s="34" t="s">
        <v>148</v>
      </c>
      <c r="B17" s="31">
        <f>B18</f>
        <v>0</v>
      </c>
      <c r="C17" s="31">
        <f aca="true" t="shared" si="4" ref="C17:N17">C18</f>
        <v>2</v>
      </c>
      <c r="D17" s="31">
        <f t="shared" si="4"/>
        <v>0</v>
      </c>
      <c r="E17" s="31">
        <f t="shared" si="4"/>
        <v>0</v>
      </c>
      <c r="F17" s="31">
        <f t="shared" si="4"/>
        <v>0</v>
      </c>
      <c r="G17" s="31">
        <f t="shared" si="4"/>
        <v>1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1</v>
      </c>
      <c r="M17" s="31">
        <f t="shared" si="4"/>
        <v>0</v>
      </c>
      <c r="N17" s="31">
        <f t="shared" si="4"/>
        <v>4</v>
      </c>
    </row>
    <row r="18" spans="1:15" s="99" customFormat="1" ht="13.5" thickBot="1">
      <c r="A18" s="94" t="s">
        <v>141</v>
      </c>
      <c r="B18" s="92">
        <v>0</v>
      </c>
      <c r="C18" s="92">
        <v>2</v>
      </c>
      <c r="D18" s="92">
        <v>0</v>
      </c>
      <c r="E18" s="92">
        <v>0</v>
      </c>
      <c r="F18" s="92">
        <v>0</v>
      </c>
      <c r="G18" s="92">
        <v>1</v>
      </c>
      <c r="H18" s="92">
        <v>0</v>
      </c>
      <c r="I18" s="92">
        <v>0</v>
      </c>
      <c r="J18" s="92">
        <v>0</v>
      </c>
      <c r="K18" s="92">
        <v>0</v>
      </c>
      <c r="L18" s="92">
        <v>1</v>
      </c>
      <c r="M18" s="92">
        <v>0</v>
      </c>
      <c r="N18" s="93">
        <v>4</v>
      </c>
      <c r="O18" s="100"/>
    </row>
    <row r="19" spans="1:14" s="123" customFormat="1" ht="13.5" thickBot="1">
      <c r="A19" s="34" t="s">
        <v>270</v>
      </c>
      <c r="B19" s="31">
        <f>SUM(B20:B23)</f>
        <v>39</v>
      </c>
      <c r="C19" s="31">
        <f aca="true" t="shared" si="5" ref="C19:M19">SUM(C20:C23)</f>
        <v>38</v>
      </c>
      <c r="D19" s="31">
        <f t="shared" si="5"/>
        <v>47</v>
      </c>
      <c r="E19" s="31">
        <f t="shared" si="5"/>
        <v>65</v>
      </c>
      <c r="F19" s="31">
        <f t="shared" si="5"/>
        <v>51</v>
      </c>
      <c r="G19" s="31">
        <f t="shared" si="5"/>
        <v>56</v>
      </c>
      <c r="H19" s="31">
        <f t="shared" si="5"/>
        <v>65</v>
      </c>
      <c r="I19" s="31">
        <f t="shared" si="5"/>
        <v>63</v>
      </c>
      <c r="J19" s="31">
        <f t="shared" si="5"/>
        <v>34</v>
      </c>
      <c r="K19" s="31">
        <f t="shared" si="5"/>
        <v>53</v>
      </c>
      <c r="L19" s="31">
        <f t="shared" si="5"/>
        <v>45</v>
      </c>
      <c r="M19" s="31">
        <f t="shared" si="5"/>
        <v>58</v>
      </c>
      <c r="N19" s="31">
        <f>SUM(B19:M19)</f>
        <v>614</v>
      </c>
    </row>
    <row r="20" spans="1:15" s="99" customFormat="1" ht="12.75">
      <c r="A20" s="90" t="s">
        <v>240</v>
      </c>
      <c r="B20" s="16">
        <v>24</v>
      </c>
      <c r="C20" s="16">
        <v>31</v>
      </c>
      <c r="D20" s="16">
        <v>40</v>
      </c>
      <c r="E20" s="16">
        <v>44</v>
      </c>
      <c r="F20" s="16">
        <v>37</v>
      </c>
      <c r="G20" s="16">
        <v>33</v>
      </c>
      <c r="H20" s="16">
        <v>51</v>
      </c>
      <c r="I20" s="16">
        <v>45</v>
      </c>
      <c r="J20" s="16">
        <v>22</v>
      </c>
      <c r="K20" s="16">
        <v>42</v>
      </c>
      <c r="L20" s="16">
        <v>30</v>
      </c>
      <c r="M20" s="16">
        <v>41</v>
      </c>
      <c r="N20" s="17">
        <v>440</v>
      </c>
      <c r="O20" s="100"/>
    </row>
    <row r="21" spans="1:15" s="99" customFormat="1" ht="12.75">
      <c r="A21" s="89" t="s">
        <v>238</v>
      </c>
      <c r="B21" s="18">
        <v>8</v>
      </c>
      <c r="C21" s="18">
        <v>2</v>
      </c>
      <c r="D21" s="18">
        <v>3</v>
      </c>
      <c r="E21" s="18">
        <v>12</v>
      </c>
      <c r="F21" s="18">
        <v>6</v>
      </c>
      <c r="G21" s="18">
        <v>11</v>
      </c>
      <c r="H21" s="18">
        <v>11</v>
      </c>
      <c r="I21" s="18">
        <v>11</v>
      </c>
      <c r="J21" s="18">
        <v>9</v>
      </c>
      <c r="K21" s="18">
        <v>7</v>
      </c>
      <c r="L21" s="18">
        <v>4</v>
      </c>
      <c r="M21" s="18">
        <v>7</v>
      </c>
      <c r="N21" s="19">
        <v>91</v>
      </c>
      <c r="O21" s="100"/>
    </row>
    <row r="22" spans="1:15" s="112" customFormat="1" ht="22.5">
      <c r="A22" s="109" t="s">
        <v>239</v>
      </c>
      <c r="B22" s="18">
        <v>2</v>
      </c>
      <c r="C22" s="18">
        <v>3</v>
      </c>
      <c r="D22" s="18">
        <v>2</v>
      </c>
      <c r="E22" s="18">
        <v>6</v>
      </c>
      <c r="F22" s="18">
        <v>6</v>
      </c>
      <c r="G22" s="18">
        <v>8</v>
      </c>
      <c r="H22" s="18">
        <v>3</v>
      </c>
      <c r="I22" s="18">
        <v>4</v>
      </c>
      <c r="J22" s="18">
        <v>0</v>
      </c>
      <c r="K22" s="18">
        <v>3</v>
      </c>
      <c r="L22" s="18">
        <v>7</v>
      </c>
      <c r="M22" s="18">
        <v>8</v>
      </c>
      <c r="N22" s="19">
        <v>52</v>
      </c>
      <c r="O22" s="111"/>
    </row>
    <row r="23" spans="1:15" s="99" customFormat="1" ht="13.5" thickBot="1">
      <c r="A23" s="91" t="s">
        <v>136</v>
      </c>
      <c r="B23" s="28">
        <v>5</v>
      </c>
      <c r="C23" s="28">
        <v>2</v>
      </c>
      <c r="D23" s="28">
        <v>2</v>
      </c>
      <c r="E23" s="28">
        <v>3</v>
      </c>
      <c r="F23" s="28">
        <v>2</v>
      </c>
      <c r="G23" s="28">
        <v>4</v>
      </c>
      <c r="H23" s="28">
        <v>0</v>
      </c>
      <c r="I23" s="28">
        <v>3</v>
      </c>
      <c r="J23" s="28">
        <v>3</v>
      </c>
      <c r="K23" s="28">
        <v>1</v>
      </c>
      <c r="L23" s="28">
        <v>4</v>
      </c>
      <c r="M23" s="28">
        <v>2</v>
      </c>
      <c r="N23" s="20">
        <v>31</v>
      </c>
      <c r="O23" s="100"/>
    </row>
    <row r="24" spans="1:14" ht="12.75">
      <c r="A24" s="96" t="s">
        <v>85</v>
      </c>
      <c r="B24" s="43"/>
      <c r="C24" s="44"/>
      <c r="D24" s="45"/>
      <c r="E24" s="11"/>
      <c r="F24" s="11"/>
      <c r="G24" s="46"/>
      <c r="H24" s="97" t="s">
        <v>119</v>
      </c>
      <c r="I24" s="11"/>
      <c r="J24" s="11"/>
      <c r="K24" s="11"/>
      <c r="L24" s="11"/>
      <c r="M24" s="11"/>
      <c r="N24" s="10"/>
    </row>
    <row r="25" spans="1:14" ht="12.75">
      <c r="A25" s="96"/>
      <c r="B25" s="43"/>
      <c r="C25" s="44"/>
      <c r="D25" s="45"/>
      <c r="E25" s="11"/>
      <c r="F25" s="11"/>
      <c r="G25" s="46"/>
      <c r="H25" s="97"/>
      <c r="I25" s="11"/>
      <c r="J25" s="11"/>
      <c r="K25" s="11"/>
      <c r="L25" s="11"/>
      <c r="M25" s="11"/>
      <c r="N25" s="10"/>
    </row>
    <row r="26" spans="1:14" ht="39.75" customHeight="1">
      <c r="A26" s="160" t="s">
        <v>333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1:14" ht="6.75" customHeight="1" thickBot="1">
      <c r="A27" s="120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1"/>
    </row>
    <row r="28" spans="1:14" ht="13.5" thickBot="1">
      <c r="A28" s="157">
        <v>2010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1:14" ht="13.5" thickBot="1">
      <c r="A29" s="121" t="s">
        <v>268</v>
      </c>
      <c r="B29" s="124" t="s">
        <v>106</v>
      </c>
      <c r="C29" s="124" t="s">
        <v>107</v>
      </c>
      <c r="D29" s="124" t="s">
        <v>108</v>
      </c>
      <c r="E29" s="124" t="s">
        <v>109</v>
      </c>
      <c r="F29" s="124" t="s">
        <v>110</v>
      </c>
      <c r="G29" s="124" t="s">
        <v>111</v>
      </c>
      <c r="H29" s="124" t="s">
        <v>112</v>
      </c>
      <c r="I29" s="124" t="s">
        <v>113</v>
      </c>
      <c r="J29" s="124" t="s">
        <v>114</v>
      </c>
      <c r="K29" s="124" t="s">
        <v>115</v>
      </c>
      <c r="L29" s="124" t="s">
        <v>116</v>
      </c>
      <c r="M29" s="124" t="s">
        <v>117</v>
      </c>
      <c r="N29" s="125" t="s">
        <v>118</v>
      </c>
    </row>
    <row r="30" spans="1:14" ht="13.5" thickBot="1">
      <c r="A30" s="33" t="s">
        <v>275</v>
      </c>
      <c r="B30" s="22">
        <f>SUM(B31:B32)</f>
        <v>0</v>
      </c>
      <c r="C30" s="22">
        <f aca="true" t="shared" si="6" ref="C30:M30">SUM(C31:C32)</f>
        <v>1</v>
      </c>
      <c r="D30" s="22">
        <f t="shared" si="6"/>
        <v>0</v>
      </c>
      <c r="E30" s="22">
        <f t="shared" si="6"/>
        <v>0</v>
      </c>
      <c r="F30" s="22">
        <f t="shared" si="6"/>
        <v>1</v>
      </c>
      <c r="G30" s="22">
        <f t="shared" si="6"/>
        <v>1</v>
      </c>
      <c r="H30" s="22">
        <f t="shared" si="6"/>
        <v>3</v>
      </c>
      <c r="I30" s="22">
        <f t="shared" si="6"/>
        <v>2</v>
      </c>
      <c r="J30" s="22">
        <f t="shared" si="6"/>
        <v>1</v>
      </c>
      <c r="K30" s="22">
        <f t="shared" si="6"/>
        <v>1</v>
      </c>
      <c r="L30" s="22">
        <f t="shared" si="6"/>
        <v>0</v>
      </c>
      <c r="M30" s="22">
        <f t="shared" si="6"/>
        <v>1</v>
      </c>
      <c r="N30" s="22">
        <f>SUM(B30:M30)</f>
        <v>11</v>
      </c>
    </row>
    <row r="31" spans="1:16" s="99" customFormat="1" ht="12.75">
      <c r="A31" s="90" t="s">
        <v>139</v>
      </c>
      <c r="B31" s="16">
        <v>0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3</v>
      </c>
      <c r="I31" s="16">
        <v>1</v>
      </c>
      <c r="J31" s="16">
        <v>1</v>
      </c>
      <c r="K31" s="16">
        <v>1</v>
      </c>
      <c r="L31" s="16">
        <v>0</v>
      </c>
      <c r="M31" s="16">
        <v>0</v>
      </c>
      <c r="N31" s="17">
        <f>SUM(B31:M31)</f>
        <v>8</v>
      </c>
      <c r="O31" s="100"/>
      <c r="P31" s="100"/>
    </row>
    <row r="32" spans="1:15" s="99" customFormat="1" ht="13.5" thickBot="1">
      <c r="A32" s="91" t="s">
        <v>142</v>
      </c>
      <c r="B32" s="28">
        <v>0</v>
      </c>
      <c r="C32" s="28">
        <v>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1</v>
      </c>
      <c r="J32" s="28">
        <v>0</v>
      </c>
      <c r="K32" s="28">
        <v>0</v>
      </c>
      <c r="L32" s="28">
        <v>0</v>
      </c>
      <c r="M32" s="28">
        <v>1</v>
      </c>
      <c r="N32" s="20">
        <f>SUM(B32:M32)</f>
        <v>3</v>
      </c>
      <c r="O32" s="100"/>
    </row>
    <row r="33" spans="1:14" ht="12.75">
      <c r="A33" s="96" t="s">
        <v>85</v>
      </c>
      <c r="B33" s="43"/>
      <c r="C33" s="44"/>
      <c r="D33" s="45"/>
      <c r="E33" s="11"/>
      <c r="F33" s="11"/>
      <c r="G33" s="46"/>
      <c r="H33" s="97" t="s">
        <v>119</v>
      </c>
      <c r="I33" s="11"/>
      <c r="J33" s="11"/>
      <c r="K33" s="11"/>
      <c r="L33" s="11"/>
      <c r="M33" s="11"/>
      <c r="N33" s="10"/>
    </row>
    <row r="35" spans="1:14" ht="39.75" customHeight="1">
      <c r="A35" s="160" t="s">
        <v>334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</row>
    <row r="36" spans="1:14" ht="6.75" customHeight="1" thickBot="1">
      <c r="A36" s="120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1"/>
    </row>
    <row r="37" spans="1:14" ht="13.5" thickBot="1">
      <c r="A37" s="157">
        <v>2010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</row>
    <row r="38" spans="1:14" ht="13.5" thickBot="1">
      <c r="A38" s="121" t="s">
        <v>268</v>
      </c>
      <c r="B38" s="124" t="s">
        <v>106</v>
      </c>
      <c r="C38" s="124" t="s">
        <v>107</v>
      </c>
      <c r="D38" s="124" t="s">
        <v>108</v>
      </c>
      <c r="E38" s="124" t="s">
        <v>109</v>
      </c>
      <c r="F38" s="124" t="s">
        <v>110</v>
      </c>
      <c r="G38" s="124" t="s">
        <v>111</v>
      </c>
      <c r="H38" s="124" t="s">
        <v>112</v>
      </c>
      <c r="I38" s="124" t="s">
        <v>113</v>
      </c>
      <c r="J38" s="124" t="s">
        <v>114</v>
      </c>
      <c r="K38" s="124" t="s">
        <v>115</v>
      </c>
      <c r="L38" s="124" t="s">
        <v>116</v>
      </c>
      <c r="M38" s="124" t="s">
        <v>117</v>
      </c>
      <c r="N38" s="125" t="s">
        <v>118</v>
      </c>
    </row>
    <row r="39" spans="1:14" ht="13.5" thickBot="1">
      <c r="A39" s="33" t="s">
        <v>274</v>
      </c>
      <c r="B39" s="22">
        <f aca="true" t="shared" si="7" ref="B39:M39">SUM(B40:B43)</f>
        <v>0</v>
      </c>
      <c r="C39" s="22">
        <f t="shared" si="7"/>
        <v>3</v>
      </c>
      <c r="D39" s="22">
        <f t="shared" si="7"/>
        <v>0</v>
      </c>
      <c r="E39" s="22">
        <f t="shared" si="7"/>
        <v>6</v>
      </c>
      <c r="F39" s="22">
        <f t="shared" si="7"/>
        <v>8</v>
      </c>
      <c r="G39" s="22">
        <f t="shared" si="7"/>
        <v>1</v>
      </c>
      <c r="H39" s="22">
        <f t="shared" si="7"/>
        <v>0</v>
      </c>
      <c r="I39" s="22">
        <f t="shared" si="7"/>
        <v>1</v>
      </c>
      <c r="J39" s="22">
        <f t="shared" si="7"/>
        <v>0</v>
      </c>
      <c r="K39" s="22">
        <f t="shared" si="7"/>
        <v>2</v>
      </c>
      <c r="L39" s="22">
        <f t="shared" si="7"/>
        <v>1</v>
      </c>
      <c r="M39" s="22">
        <f t="shared" si="7"/>
        <v>3</v>
      </c>
      <c r="N39" s="22">
        <f>SUM(B39:M39)</f>
        <v>25</v>
      </c>
    </row>
    <row r="40" spans="1:15" s="99" customFormat="1" ht="12.75">
      <c r="A40" s="118" t="s">
        <v>138</v>
      </c>
      <c r="B40" s="16">
        <v>0</v>
      </c>
      <c r="C40" s="16">
        <v>0</v>
      </c>
      <c r="D40" s="16">
        <v>0</v>
      </c>
      <c r="E40" s="16">
        <v>3</v>
      </c>
      <c r="F40" s="16">
        <v>2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  <c r="L40" s="16">
        <v>0</v>
      </c>
      <c r="M40" s="16">
        <v>3</v>
      </c>
      <c r="N40" s="17">
        <f>SUM(B40:M40)</f>
        <v>10</v>
      </c>
      <c r="O40" s="100"/>
    </row>
    <row r="41" spans="1:15" s="99" customFormat="1" ht="12.75">
      <c r="A41" s="89" t="s">
        <v>225</v>
      </c>
      <c r="B41" s="18">
        <v>0</v>
      </c>
      <c r="C41" s="18">
        <v>1</v>
      </c>
      <c r="D41" s="18">
        <v>0</v>
      </c>
      <c r="E41" s="18">
        <v>2</v>
      </c>
      <c r="F41" s="18">
        <v>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9">
        <f>SUM(B41:M41)</f>
        <v>8</v>
      </c>
      <c r="O41" s="100"/>
    </row>
    <row r="42" spans="1:14" s="99" customFormat="1" ht="12.75">
      <c r="A42" s="89" t="s">
        <v>140</v>
      </c>
      <c r="B42" s="18">
        <v>0</v>
      </c>
      <c r="C42" s="18">
        <v>2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</v>
      </c>
      <c r="L42" s="18">
        <v>1</v>
      </c>
      <c r="M42" s="18">
        <v>0</v>
      </c>
      <c r="N42" s="19">
        <f>SUM(B42:M42)</f>
        <v>4</v>
      </c>
    </row>
    <row r="43" spans="1:15" s="99" customFormat="1" ht="13.5" thickBot="1">
      <c r="A43" s="91" t="s">
        <v>143</v>
      </c>
      <c r="B43" s="28">
        <v>0</v>
      </c>
      <c r="C43" s="28">
        <v>0</v>
      </c>
      <c r="D43" s="28">
        <v>0</v>
      </c>
      <c r="E43" s="28">
        <v>1</v>
      </c>
      <c r="F43" s="28">
        <v>1</v>
      </c>
      <c r="G43" s="28">
        <v>1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0">
        <f>SUM(B43:M43)</f>
        <v>3</v>
      </c>
      <c r="O43" s="100"/>
    </row>
    <row r="44" spans="1:14" ht="12.75">
      <c r="A44" s="96" t="s">
        <v>85</v>
      </c>
      <c r="B44" s="43"/>
      <c r="C44" s="44"/>
      <c r="D44" s="45"/>
      <c r="E44" s="11"/>
      <c r="F44" s="11"/>
      <c r="G44" s="46"/>
      <c r="H44" s="97" t="s">
        <v>119</v>
      </c>
      <c r="I44" s="11"/>
      <c r="J44" s="11"/>
      <c r="K44" s="11"/>
      <c r="L44" s="11"/>
      <c r="M44" s="11"/>
      <c r="N44" s="10"/>
    </row>
  </sheetData>
  <sheetProtection/>
  <mergeCells count="6">
    <mergeCell ref="A1:N1"/>
    <mergeCell ref="A3:N3"/>
    <mergeCell ref="A35:N35"/>
    <mergeCell ref="A37:N37"/>
    <mergeCell ref="A26:N26"/>
    <mergeCell ref="A28:N28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Q61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5.00390625" style="134" customWidth="1"/>
    <col min="2" max="13" width="6.57421875" style="29" bestFit="1" customWidth="1"/>
    <col min="14" max="14" width="7.421875" style="29" bestFit="1" customWidth="1"/>
    <col min="15" max="16384" width="9.140625" style="29" customWidth="1"/>
  </cols>
  <sheetData>
    <row r="1" spans="1:14" s="49" customFormat="1" ht="39.75" customHeight="1">
      <c r="A1" s="160" t="s">
        <v>335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6.75" customHeight="1" thickBot="1"/>
    <row r="3" spans="1:14" s="2" customFormat="1" ht="13.5" customHeight="1" thickBot="1">
      <c r="A3" s="135"/>
      <c r="B3" s="157">
        <v>2010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2" customFormat="1" ht="21.75" thickBot="1">
      <c r="A4" s="33" t="s">
        <v>276</v>
      </c>
      <c r="B4" s="105" t="s">
        <v>106</v>
      </c>
      <c r="C4" s="105" t="s">
        <v>107</v>
      </c>
      <c r="D4" s="105" t="s">
        <v>108</v>
      </c>
      <c r="E4" s="105" t="s">
        <v>109</v>
      </c>
      <c r="F4" s="105" t="s">
        <v>110</v>
      </c>
      <c r="G4" s="105" t="s">
        <v>111</v>
      </c>
      <c r="H4" s="105" t="s">
        <v>112</v>
      </c>
      <c r="I4" s="105" t="s">
        <v>113</v>
      </c>
      <c r="J4" s="105" t="s">
        <v>114</v>
      </c>
      <c r="K4" s="105" t="s">
        <v>115</v>
      </c>
      <c r="L4" s="105" t="s">
        <v>116</v>
      </c>
      <c r="M4" s="105" t="s">
        <v>117</v>
      </c>
      <c r="N4" s="88" t="s">
        <v>118</v>
      </c>
    </row>
    <row r="5" spans="1:15" ht="15" customHeight="1" thickBot="1">
      <c r="A5" s="32" t="s">
        <v>220</v>
      </c>
      <c r="B5" s="22">
        <v>8068</v>
      </c>
      <c r="C5" s="22">
        <v>7796</v>
      </c>
      <c r="D5" s="22">
        <v>10183</v>
      </c>
      <c r="E5" s="22">
        <v>9145</v>
      </c>
      <c r="F5" s="22">
        <v>10585</v>
      </c>
      <c r="G5" s="22">
        <v>9945</v>
      </c>
      <c r="H5" s="22">
        <v>9841</v>
      </c>
      <c r="I5" s="22">
        <v>9863</v>
      </c>
      <c r="J5" s="22">
        <v>10216</v>
      </c>
      <c r="K5" s="22">
        <v>10297</v>
      </c>
      <c r="L5" s="22">
        <v>9286</v>
      </c>
      <c r="M5" s="22">
        <v>9537</v>
      </c>
      <c r="N5" s="22">
        <v>114762</v>
      </c>
      <c r="O5" s="30"/>
    </row>
    <row r="6" spans="1:15" s="58" customFormat="1" ht="15" customHeight="1" thickBot="1">
      <c r="A6" s="136" t="s">
        <v>189</v>
      </c>
      <c r="B6" s="101">
        <v>37</v>
      </c>
      <c r="C6" s="101">
        <v>69</v>
      </c>
      <c r="D6" s="101">
        <v>43</v>
      </c>
      <c r="E6" s="101">
        <v>62</v>
      </c>
      <c r="F6" s="101">
        <v>61</v>
      </c>
      <c r="G6" s="101">
        <v>55</v>
      </c>
      <c r="H6" s="101">
        <v>29</v>
      </c>
      <c r="I6" s="101">
        <v>42</v>
      </c>
      <c r="J6" s="101">
        <v>40</v>
      </c>
      <c r="K6" s="101">
        <v>50</v>
      </c>
      <c r="L6" s="101">
        <v>33</v>
      </c>
      <c r="M6" s="101">
        <v>43</v>
      </c>
      <c r="N6" s="101">
        <v>564</v>
      </c>
      <c r="O6" s="59"/>
    </row>
    <row r="7" spans="1:15" s="58" customFormat="1" ht="15" customHeight="1" thickBot="1">
      <c r="A7" s="34" t="s">
        <v>218</v>
      </c>
      <c r="B7" s="22">
        <v>26</v>
      </c>
      <c r="C7" s="22">
        <v>54</v>
      </c>
      <c r="D7" s="22">
        <v>28</v>
      </c>
      <c r="E7" s="22">
        <v>40</v>
      </c>
      <c r="F7" s="22">
        <v>49</v>
      </c>
      <c r="G7" s="22">
        <v>36</v>
      </c>
      <c r="H7" s="22">
        <v>23</v>
      </c>
      <c r="I7" s="22">
        <v>27</v>
      </c>
      <c r="J7" s="22">
        <v>31</v>
      </c>
      <c r="K7" s="22">
        <v>36</v>
      </c>
      <c r="L7" s="22">
        <v>29</v>
      </c>
      <c r="M7" s="22">
        <v>31</v>
      </c>
      <c r="N7" s="22">
        <v>410</v>
      </c>
      <c r="O7" s="59"/>
    </row>
    <row r="8" spans="1:14" ht="15" customHeight="1">
      <c r="A8" s="90" t="s">
        <v>206</v>
      </c>
      <c r="B8" s="16">
        <v>10</v>
      </c>
      <c r="C8" s="16">
        <v>14</v>
      </c>
      <c r="D8" s="16">
        <v>12</v>
      </c>
      <c r="E8" s="16">
        <v>14</v>
      </c>
      <c r="F8" s="16">
        <v>22</v>
      </c>
      <c r="G8" s="16">
        <v>6</v>
      </c>
      <c r="H8" s="16">
        <v>8</v>
      </c>
      <c r="I8" s="16">
        <v>10</v>
      </c>
      <c r="J8" s="16">
        <v>13</v>
      </c>
      <c r="K8" s="16">
        <v>12</v>
      </c>
      <c r="L8" s="16">
        <v>6</v>
      </c>
      <c r="M8" s="16">
        <v>15</v>
      </c>
      <c r="N8" s="17">
        <v>142</v>
      </c>
    </row>
    <row r="9" spans="1:14" ht="15" customHeight="1">
      <c r="A9" s="89" t="s">
        <v>219</v>
      </c>
      <c r="B9" s="18">
        <v>5</v>
      </c>
      <c r="C9" s="18">
        <v>9</v>
      </c>
      <c r="D9" s="18">
        <v>3</v>
      </c>
      <c r="E9" s="18">
        <v>8</v>
      </c>
      <c r="F9" s="18">
        <v>9</v>
      </c>
      <c r="G9" s="18">
        <v>10</v>
      </c>
      <c r="H9" s="18">
        <v>5</v>
      </c>
      <c r="I9" s="18">
        <v>7</v>
      </c>
      <c r="J9" s="18">
        <v>3</v>
      </c>
      <c r="K9" s="18">
        <v>5</v>
      </c>
      <c r="L9" s="18">
        <v>5</v>
      </c>
      <c r="M9" s="18">
        <v>7</v>
      </c>
      <c r="N9" s="19">
        <v>76</v>
      </c>
    </row>
    <row r="10" spans="1:15" ht="15" customHeight="1">
      <c r="A10" s="89" t="s">
        <v>208</v>
      </c>
      <c r="B10" s="18">
        <v>2</v>
      </c>
      <c r="C10" s="18">
        <v>2</v>
      </c>
      <c r="D10" s="18">
        <v>3</v>
      </c>
      <c r="E10" s="18">
        <v>5</v>
      </c>
      <c r="F10" s="18">
        <v>4</v>
      </c>
      <c r="G10" s="18">
        <v>6</v>
      </c>
      <c r="H10" s="18">
        <v>3</v>
      </c>
      <c r="I10" s="18">
        <v>3</v>
      </c>
      <c r="J10" s="18">
        <v>5</v>
      </c>
      <c r="K10" s="18">
        <v>2</v>
      </c>
      <c r="L10" s="18">
        <v>2</v>
      </c>
      <c r="M10" s="18">
        <v>2</v>
      </c>
      <c r="N10" s="19">
        <v>39</v>
      </c>
      <c r="O10" s="30"/>
    </row>
    <row r="11" spans="1:14" ht="15" customHeight="1">
      <c r="A11" s="89" t="s">
        <v>191</v>
      </c>
      <c r="B11" s="18">
        <v>0</v>
      </c>
      <c r="C11" s="18">
        <v>12</v>
      </c>
      <c r="D11" s="18">
        <v>3</v>
      </c>
      <c r="E11" s="18">
        <v>2</v>
      </c>
      <c r="F11" s="18">
        <v>3</v>
      </c>
      <c r="G11" s="18">
        <v>1</v>
      </c>
      <c r="H11" s="18">
        <v>1</v>
      </c>
      <c r="I11" s="18">
        <v>0</v>
      </c>
      <c r="J11" s="18">
        <v>0</v>
      </c>
      <c r="K11" s="18">
        <v>7</v>
      </c>
      <c r="L11" s="18">
        <v>7</v>
      </c>
      <c r="M11" s="18">
        <v>0</v>
      </c>
      <c r="N11" s="19">
        <v>36</v>
      </c>
    </row>
    <row r="12" spans="1:14" ht="15" customHeight="1">
      <c r="A12" s="89" t="s">
        <v>207</v>
      </c>
      <c r="B12" s="18">
        <v>1</v>
      </c>
      <c r="C12" s="18">
        <v>3</v>
      </c>
      <c r="D12" s="18">
        <v>1</v>
      </c>
      <c r="E12" s="18">
        <v>4</v>
      </c>
      <c r="F12" s="18">
        <v>2</v>
      </c>
      <c r="G12" s="18">
        <v>4</v>
      </c>
      <c r="H12" s="18">
        <v>2</v>
      </c>
      <c r="I12" s="18">
        <v>2</v>
      </c>
      <c r="J12" s="18">
        <v>3</v>
      </c>
      <c r="K12" s="18">
        <v>1</v>
      </c>
      <c r="L12" s="18">
        <v>1</v>
      </c>
      <c r="M12" s="18">
        <v>0</v>
      </c>
      <c r="N12" s="19">
        <v>24</v>
      </c>
    </row>
    <row r="13" spans="1:14" ht="15" customHeight="1">
      <c r="A13" s="89" t="s">
        <v>211</v>
      </c>
      <c r="B13" s="18">
        <v>2</v>
      </c>
      <c r="C13" s="18">
        <v>3</v>
      </c>
      <c r="D13" s="18">
        <v>1</v>
      </c>
      <c r="E13" s="18">
        <v>1</v>
      </c>
      <c r="F13" s="18">
        <v>0</v>
      </c>
      <c r="G13" s="18">
        <v>2</v>
      </c>
      <c r="H13" s="18">
        <v>1</v>
      </c>
      <c r="I13" s="18">
        <v>2</v>
      </c>
      <c r="J13" s="18">
        <v>2</v>
      </c>
      <c r="K13" s="18">
        <v>0</v>
      </c>
      <c r="L13" s="18">
        <v>0</v>
      </c>
      <c r="M13" s="18">
        <v>1</v>
      </c>
      <c r="N13" s="19">
        <v>15</v>
      </c>
    </row>
    <row r="14" spans="1:14" ht="15" customHeight="1">
      <c r="A14" s="89" t="s">
        <v>209</v>
      </c>
      <c r="B14" s="18">
        <v>1</v>
      </c>
      <c r="C14" s="18">
        <v>2</v>
      </c>
      <c r="D14" s="18">
        <v>0</v>
      </c>
      <c r="E14" s="18">
        <v>2</v>
      </c>
      <c r="F14" s="18">
        <v>1</v>
      </c>
      <c r="G14" s="18">
        <v>0</v>
      </c>
      <c r="H14" s="18">
        <v>0</v>
      </c>
      <c r="I14" s="18">
        <v>1</v>
      </c>
      <c r="J14" s="18">
        <v>0</v>
      </c>
      <c r="K14" s="18">
        <v>3</v>
      </c>
      <c r="L14" s="18">
        <v>0</v>
      </c>
      <c r="M14" s="18">
        <v>0</v>
      </c>
      <c r="N14" s="19">
        <v>10</v>
      </c>
    </row>
    <row r="15" spans="1:14" ht="15" customHeight="1">
      <c r="A15" s="89" t="s">
        <v>213</v>
      </c>
      <c r="B15" s="18">
        <v>0</v>
      </c>
      <c r="C15" s="18">
        <v>2</v>
      </c>
      <c r="D15" s="18">
        <v>0</v>
      </c>
      <c r="E15" s="18">
        <v>0</v>
      </c>
      <c r="F15" s="18">
        <v>2</v>
      </c>
      <c r="G15" s="18">
        <v>1</v>
      </c>
      <c r="H15" s="18">
        <v>0</v>
      </c>
      <c r="I15" s="18">
        <v>0</v>
      </c>
      <c r="J15" s="18">
        <v>1</v>
      </c>
      <c r="K15" s="18">
        <v>1</v>
      </c>
      <c r="L15" s="18">
        <v>0</v>
      </c>
      <c r="M15" s="18">
        <v>1</v>
      </c>
      <c r="N15" s="19">
        <v>8</v>
      </c>
    </row>
    <row r="16" spans="1:14" ht="15" customHeight="1">
      <c r="A16" s="89" t="s">
        <v>202</v>
      </c>
      <c r="B16" s="18">
        <v>2</v>
      </c>
      <c r="C16" s="18">
        <v>0</v>
      </c>
      <c r="D16" s="18">
        <v>2</v>
      </c>
      <c r="E16" s="18">
        <v>1</v>
      </c>
      <c r="F16" s="18">
        <v>2</v>
      </c>
      <c r="G16" s="18">
        <v>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8</v>
      </c>
    </row>
    <row r="17" spans="1:14" ht="15" customHeight="1">
      <c r="A17" s="89" t="s">
        <v>203</v>
      </c>
      <c r="B17" s="18">
        <v>3</v>
      </c>
      <c r="C17" s="18">
        <v>1</v>
      </c>
      <c r="D17" s="18">
        <v>1</v>
      </c>
      <c r="E17" s="18">
        <v>0</v>
      </c>
      <c r="F17" s="18">
        <v>0</v>
      </c>
      <c r="G17" s="18">
        <v>0</v>
      </c>
      <c r="H17" s="18">
        <v>1</v>
      </c>
      <c r="I17" s="18">
        <v>0</v>
      </c>
      <c r="J17" s="18">
        <v>1</v>
      </c>
      <c r="K17" s="18">
        <v>0</v>
      </c>
      <c r="L17" s="18">
        <v>0</v>
      </c>
      <c r="M17" s="18">
        <v>0</v>
      </c>
      <c r="N17" s="19">
        <v>7</v>
      </c>
    </row>
    <row r="18" spans="1:14" ht="15" customHeight="1">
      <c r="A18" s="89" t="s">
        <v>210</v>
      </c>
      <c r="B18" s="18">
        <v>0</v>
      </c>
      <c r="C18" s="18">
        <v>1</v>
      </c>
      <c r="D18" s="18">
        <v>0</v>
      </c>
      <c r="E18" s="18">
        <v>0</v>
      </c>
      <c r="F18" s="18">
        <v>1</v>
      </c>
      <c r="G18" s="18">
        <v>1</v>
      </c>
      <c r="H18" s="18">
        <v>0</v>
      </c>
      <c r="I18" s="18">
        <v>0</v>
      </c>
      <c r="J18" s="18">
        <v>0</v>
      </c>
      <c r="K18" s="18">
        <v>2</v>
      </c>
      <c r="L18" s="18">
        <v>1</v>
      </c>
      <c r="M18" s="18">
        <v>1</v>
      </c>
      <c r="N18" s="19">
        <v>7</v>
      </c>
    </row>
    <row r="19" spans="1:14" ht="15" customHeight="1">
      <c r="A19" s="89" t="s">
        <v>198</v>
      </c>
      <c r="B19" s="18">
        <v>0</v>
      </c>
      <c r="C19" s="18">
        <v>1</v>
      </c>
      <c r="D19" s="18">
        <v>0</v>
      </c>
      <c r="E19" s="18">
        <v>1</v>
      </c>
      <c r="F19" s="18">
        <v>1</v>
      </c>
      <c r="G19" s="18">
        <v>0</v>
      </c>
      <c r="H19" s="18">
        <v>0</v>
      </c>
      <c r="I19" s="18">
        <v>1</v>
      </c>
      <c r="J19" s="18">
        <v>0</v>
      </c>
      <c r="K19" s="18">
        <v>2</v>
      </c>
      <c r="L19" s="18">
        <v>1</v>
      </c>
      <c r="M19" s="18">
        <v>0</v>
      </c>
      <c r="N19" s="19">
        <v>7</v>
      </c>
    </row>
    <row r="20" spans="1:14" ht="15" customHeight="1">
      <c r="A20" s="89" t="s">
        <v>204</v>
      </c>
      <c r="B20" s="18">
        <v>0</v>
      </c>
      <c r="C20" s="18">
        <v>1</v>
      </c>
      <c r="D20" s="18">
        <v>0</v>
      </c>
      <c r="E20" s="18">
        <v>0</v>
      </c>
      <c r="F20" s="18">
        <v>1</v>
      </c>
      <c r="G20" s="18">
        <v>2</v>
      </c>
      <c r="H20" s="18">
        <v>0</v>
      </c>
      <c r="I20" s="18">
        <v>0</v>
      </c>
      <c r="J20" s="18">
        <v>1</v>
      </c>
      <c r="K20" s="18">
        <v>0</v>
      </c>
      <c r="L20" s="18">
        <v>0</v>
      </c>
      <c r="M20" s="18">
        <v>2</v>
      </c>
      <c r="N20" s="19">
        <v>7</v>
      </c>
    </row>
    <row r="21" spans="1:14" ht="15" customHeight="1">
      <c r="A21" s="89" t="s">
        <v>195</v>
      </c>
      <c r="B21" s="18">
        <v>0</v>
      </c>
      <c r="C21" s="18">
        <v>0</v>
      </c>
      <c r="D21" s="18">
        <v>1</v>
      </c>
      <c r="E21" s="18">
        <v>1</v>
      </c>
      <c r="F21" s="18">
        <v>0</v>
      </c>
      <c r="G21" s="18">
        <v>0</v>
      </c>
      <c r="H21" s="18">
        <v>1</v>
      </c>
      <c r="I21" s="18">
        <v>0</v>
      </c>
      <c r="J21" s="18">
        <v>1</v>
      </c>
      <c r="K21" s="18">
        <v>0</v>
      </c>
      <c r="L21" s="18">
        <v>1</v>
      </c>
      <c r="M21" s="18">
        <v>0</v>
      </c>
      <c r="N21" s="19">
        <v>5</v>
      </c>
    </row>
    <row r="22" spans="1:14" ht="15" customHeight="1">
      <c r="A22" s="89" t="s">
        <v>193</v>
      </c>
      <c r="B22" s="18">
        <v>0</v>
      </c>
      <c r="C22" s="18">
        <v>1</v>
      </c>
      <c r="D22" s="18">
        <v>0</v>
      </c>
      <c r="E22" s="18">
        <v>0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3</v>
      </c>
      <c r="M22" s="18">
        <v>0</v>
      </c>
      <c r="N22" s="19">
        <v>5</v>
      </c>
    </row>
    <row r="23" spans="1:14" ht="15" customHeight="1">
      <c r="A23" s="89" t="s">
        <v>214</v>
      </c>
      <c r="B23" s="18">
        <v>0</v>
      </c>
      <c r="C23" s="18">
        <v>1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1</v>
      </c>
      <c r="N23" s="19">
        <v>4</v>
      </c>
    </row>
    <row r="24" spans="1:14" ht="15" customHeight="1">
      <c r="A24" s="89" t="s">
        <v>281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1</v>
      </c>
      <c r="H24" s="18">
        <v>1</v>
      </c>
      <c r="I24" s="18">
        <v>0</v>
      </c>
      <c r="J24" s="18">
        <v>0</v>
      </c>
      <c r="K24" s="18">
        <v>0</v>
      </c>
      <c r="L24" s="18">
        <v>1</v>
      </c>
      <c r="M24" s="18">
        <v>0</v>
      </c>
      <c r="N24" s="19">
        <v>3</v>
      </c>
    </row>
    <row r="25" spans="1:14" ht="15" customHeight="1">
      <c r="A25" s="89" t="s">
        <v>212</v>
      </c>
      <c r="B25" s="18">
        <v>0</v>
      </c>
      <c r="C25" s="18">
        <v>0</v>
      </c>
      <c r="D25" s="18">
        <v>1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0</v>
      </c>
      <c r="L25" s="18">
        <v>1</v>
      </c>
      <c r="M25" s="18">
        <v>0</v>
      </c>
      <c r="N25" s="19">
        <v>3</v>
      </c>
    </row>
    <row r="26" spans="1:14" ht="15" customHeight="1">
      <c r="A26" s="89" t="s">
        <v>282</v>
      </c>
      <c r="B26" s="18">
        <v>0</v>
      </c>
      <c r="C26" s="18">
        <v>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9">
        <v>2</v>
      </c>
    </row>
    <row r="27" spans="1:14" ht="15" customHeight="1">
      <c r="A27" s="89" t="s">
        <v>200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1</v>
      </c>
      <c r="L27" s="18">
        <v>0</v>
      </c>
      <c r="M27" s="18">
        <v>0</v>
      </c>
      <c r="N27" s="19">
        <v>1</v>
      </c>
    </row>
    <row r="28" spans="1:14" ht="15" customHeight="1" thickBot="1">
      <c r="A28" s="91" t="s">
        <v>199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0">
        <v>1</v>
      </c>
    </row>
    <row r="29" spans="1:15" s="112" customFormat="1" ht="30" customHeight="1" thickBot="1">
      <c r="A29" s="34" t="s">
        <v>221</v>
      </c>
      <c r="B29" s="31">
        <v>11</v>
      </c>
      <c r="C29" s="31">
        <v>15</v>
      </c>
      <c r="D29" s="31">
        <v>15</v>
      </c>
      <c r="E29" s="31">
        <v>22</v>
      </c>
      <c r="F29" s="31">
        <v>12</v>
      </c>
      <c r="G29" s="31">
        <v>19</v>
      </c>
      <c r="H29" s="31">
        <v>6</v>
      </c>
      <c r="I29" s="31">
        <v>15</v>
      </c>
      <c r="J29" s="31">
        <v>9</v>
      </c>
      <c r="K29" s="31">
        <v>14</v>
      </c>
      <c r="L29" s="31">
        <v>4</v>
      </c>
      <c r="M29" s="31">
        <v>12</v>
      </c>
      <c r="N29" s="31">
        <v>154</v>
      </c>
      <c r="O29" s="111"/>
    </row>
    <row r="30" spans="1:15" ht="15" customHeight="1">
      <c r="A30" s="90" t="s">
        <v>201</v>
      </c>
      <c r="B30" s="16">
        <v>8</v>
      </c>
      <c r="C30" s="16">
        <v>11</v>
      </c>
      <c r="D30" s="16">
        <v>13</v>
      </c>
      <c r="E30" s="16">
        <v>17</v>
      </c>
      <c r="F30" s="16">
        <v>9</v>
      </c>
      <c r="G30" s="16">
        <v>16</v>
      </c>
      <c r="H30" s="16">
        <v>5</v>
      </c>
      <c r="I30" s="16">
        <v>13</v>
      </c>
      <c r="J30" s="16">
        <v>9</v>
      </c>
      <c r="K30" s="16">
        <v>12</v>
      </c>
      <c r="L30" s="16">
        <v>3</v>
      </c>
      <c r="M30" s="16">
        <v>9</v>
      </c>
      <c r="N30" s="17">
        <v>125</v>
      </c>
      <c r="O30" s="30"/>
    </row>
    <row r="31" spans="1:14" ht="15" customHeight="1">
      <c r="A31" s="89" t="s">
        <v>205</v>
      </c>
      <c r="B31" s="18">
        <v>3</v>
      </c>
      <c r="C31" s="18">
        <v>0</v>
      </c>
      <c r="D31" s="18">
        <v>0</v>
      </c>
      <c r="E31" s="18">
        <v>0</v>
      </c>
      <c r="F31" s="18">
        <v>2</v>
      </c>
      <c r="G31" s="18">
        <v>2</v>
      </c>
      <c r="H31" s="18">
        <v>0</v>
      </c>
      <c r="I31" s="18">
        <v>0</v>
      </c>
      <c r="J31" s="18">
        <v>0</v>
      </c>
      <c r="K31" s="18">
        <v>1</v>
      </c>
      <c r="L31" s="18">
        <v>0</v>
      </c>
      <c r="M31" s="18">
        <v>2</v>
      </c>
      <c r="N31" s="19">
        <v>10</v>
      </c>
    </row>
    <row r="32" spans="1:14" ht="15" customHeight="1">
      <c r="A32" s="89" t="s">
        <v>194</v>
      </c>
      <c r="B32" s="18">
        <v>0</v>
      </c>
      <c r="C32" s="18">
        <v>2</v>
      </c>
      <c r="D32" s="18">
        <v>1</v>
      </c>
      <c r="E32" s="18">
        <v>2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v>6</v>
      </c>
    </row>
    <row r="33" spans="1:14" ht="15" customHeight="1">
      <c r="A33" s="89" t="s">
        <v>285</v>
      </c>
      <c r="B33" s="18">
        <v>0</v>
      </c>
      <c r="C33" s="18">
        <v>1</v>
      </c>
      <c r="D33" s="18">
        <v>1</v>
      </c>
      <c r="E33" s="18">
        <v>1</v>
      </c>
      <c r="F33" s="18">
        <v>0</v>
      </c>
      <c r="G33" s="18">
        <v>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v>4</v>
      </c>
    </row>
    <row r="34" spans="1:14" ht="15" customHeight="1">
      <c r="A34" s="89" t="s">
        <v>192</v>
      </c>
      <c r="B34" s="18">
        <v>0</v>
      </c>
      <c r="C34" s="18">
        <v>1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1</v>
      </c>
      <c r="J34" s="18">
        <v>0</v>
      </c>
      <c r="K34" s="18">
        <v>1</v>
      </c>
      <c r="L34" s="18">
        <v>0</v>
      </c>
      <c r="M34" s="18">
        <v>1</v>
      </c>
      <c r="N34" s="19">
        <v>4</v>
      </c>
    </row>
    <row r="35" spans="1:14" ht="15" customHeight="1">
      <c r="A35" s="89" t="s">
        <v>283</v>
      </c>
      <c r="B35" s="18">
        <v>0</v>
      </c>
      <c r="C35" s="18">
        <v>0</v>
      </c>
      <c r="D35" s="18">
        <v>0</v>
      </c>
      <c r="E35" s="18">
        <v>0</v>
      </c>
      <c r="F35" s="18">
        <v>1</v>
      </c>
      <c r="G35" s="18">
        <v>0</v>
      </c>
      <c r="H35" s="18">
        <v>0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9">
        <v>2</v>
      </c>
    </row>
    <row r="36" spans="1:14" ht="15" customHeight="1">
      <c r="A36" s="89" t="s">
        <v>286</v>
      </c>
      <c r="B36" s="18">
        <v>0</v>
      </c>
      <c r="C36" s="18">
        <v>0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9">
        <v>1</v>
      </c>
    </row>
    <row r="37" spans="1:14" ht="15" customHeight="1">
      <c r="A37" s="89" t="s">
        <v>287</v>
      </c>
      <c r="B37" s="18">
        <v>0</v>
      </c>
      <c r="C37" s="18">
        <v>0</v>
      </c>
      <c r="D37" s="18">
        <v>0</v>
      </c>
      <c r="E37" s="18">
        <v>1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>
        <v>1</v>
      </c>
    </row>
    <row r="38" spans="1:15" ht="15" customHeight="1" thickBot="1">
      <c r="A38" s="91" t="s">
        <v>284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</v>
      </c>
      <c r="M38" s="28">
        <v>0</v>
      </c>
      <c r="N38" s="20">
        <v>1</v>
      </c>
      <c r="O38" s="30"/>
    </row>
    <row r="39" spans="1:15" s="112" customFormat="1" ht="15" customHeight="1" thickBot="1">
      <c r="A39" s="33" t="s">
        <v>145</v>
      </c>
      <c r="B39" s="22">
        <v>3107</v>
      </c>
      <c r="C39" s="22">
        <v>3465</v>
      </c>
      <c r="D39" s="22">
        <v>5158</v>
      </c>
      <c r="E39" s="22">
        <v>4651</v>
      </c>
      <c r="F39" s="22">
        <v>5432</v>
      </c>
      <c r="G39" s="22">
        <v>5030</v>
      </c>
      <c r="H39" s="22">
        <v>4756</v>
      </c>
      <c r="I39" s="22">
        <v>4297</v>
      </c>
      <c r="J39" s="22">
        <v>4009</v>
      </c>
      <c r="K39" s="22">
        <v>4077</v>
      </c>
      <c r="L39" s="22">
        <v>3364</v>
      </c>
      <c r="M39" s="22">
        <v>3484</v>
      </c>
      <c r="N39" s="22">
        <v>50830</v>
      </c>
      <c r="O39" s="111"/>
    </row>
    <row r="40" spans="1:15" s="112" customFormat="1" ht="15" customHeight="1" thickBot="1">
      <c r="A40" s="34" t="s">
        <v>224</v>
      </c>
      <c r="B40" s="31">
        <v>715</v>
      </c>
      <c r="C40" s="31">
        <v>905</v>
      </c>
      <c r="D40" s="31">
        <v>1548</v>
      </c>
      <c r="E40" s="31">
        <v>1986</v>
      </c>
      <c r="F40" s="31">
        <v>2441</v>
      </c>
      <c r="G40" s="31">
        <v>1903</v>
      </c>
      <c r="H40" s="31">
        <v>1906</v>
      </c>
      <c r="I40" s="31">
        <v>1673</v>
      </c>
      <c r="J40" s="31">
        <v>1200</v>
      </c>
      <c r="K40" s="31">
        <v>952</v>
      </c>
      <c r="L40" s="31">
        <v>660</v>
      </c>
      <c r="M40" s="31">
        <v>592</v>
      </c>
      <c r="N40" s="31">
        <v>16481</v>
      </c>
      <c r="O40" s="111"/>
    </row>
    <row r="41" spans="1:14" s="2" customFormat="1" ht="15" customHeight="1">
      <c r="A41" s="137" t="s">
        <v>134</v>
      </c>
      <c r="B41" s="51">
        <v>707</v>
      </c>
      <c r="C41" s="51">
        <v>900</v>
      </c>
      <c r="D41" s="51">
        <v>1541</v>
      </c>
      <c r="E41" s="51">
        <v>1974</v>
      </c>
      <c r="F41" s="51">
        <v>2436</v>
      </c>
      <c r="G41" s="51">
        <v>1896</v>
      </c>
      <c r="H41" s="51">
        <v>1903</v>
      </c>
      <c r="I41" s="51">
        <v>1667</v>
      </c>
      <c r="J41" s="51">
        <v>1188</v>
      </c>
      <c r="K41" s="51">
        <v>948</v>
      </c>
      <c r="L41" s="51">
        <v>654</v>
      </c>
      <c r="M41" s="51">
        <v>589</v>
      </c>
      <c r="N41" s="17">
        <v>16403</v>
      </c>
    </row>
    <row r="42" spans="1:15" s="2" customFormat="1" ht="15" customHeight="1">
      <c r="A42" s="128" t="s">
        <v>140</v>
      </c>
      <c r="B42" s="52">
        <v>2</v>
      </c>
      <c r="C42" s="52">
        <v>0</v>
      </c>
      <c r="D42" s="52">
        <v>4</v>
      </c>
      <c r="E42" s="52">
        <v>3</v>
      </c>
      <c r="F42" s="52">
        <v>2</v>
      </c>
      <c r="G42" s="52">
        <v>1</v>
      </c>
      <c r="H42" s="52">
        <v>1</v>
      </c>
      <c r="I42" s="52">
        <v>1</v>
      </c>
      <c r="J42" s="52">
        <v>2</v>
      </c>
      <c r="K42" s="52">
        <v>2</v>
      </c>
      <c r="L42" s="52">
        <v>3</v>
      </c>
      <c r="M42" s="52">
        <v>2</v>
      </c>
      <c r="N42" s="19">
        <v>23</v>
      </c>
      <c r="O42" s="7"/>
    </row>
    <row r="43" spans="1:15" s="2" customFormat="1" ht="15" customHeight="1">
      <c r="A43" s="128" t="s">
        <v>143</v>
      </c>
      <c r="B43" s="52">
        <v>1</v>
      </c>
      <c r="C43" s="52">
        <v>2</v>
      </c>
      <c r="D43" s="52">
        <v>1</v>
      </c>
      <c r="E43" s="52">
        <v>7</v>
      </c>
      <c r="F43" s="52">
        <v>0</v>
      </c>
      <c r="G43" s="52">
        <v>1</v>
      </c>
      <c r="H43" s="52">
        <v>1</v>
      </c>
      <c r="I43" s="52">
        <v>2</v>
      </c>
      <c r="J43" s="52">
        <v>5</v>
      </c>
      <c r="K43" s="52">
        <v>1</v>
      </c>
      <c r="L43" s="52">
        <v>2</v>
      </c>
      <c r="M43" s="52">
        <v>0</v>
      </c>
      <c r="N43" s="19">
        <v>23</v>
      </c>
      <c r="O43" s="7"/>
    </row>
    <row r="44" spans="1:15" s="2" customFormat="1" ht="30" customHeight="1">
      <c r="A44" s="89" t="s">
        <v>225</v>
      </c>
      <c r="B44" s="52">
        <v>4</v>
      </c>
      <c r="C44" s="52">
        <v>1</v>
      </c>
      <c r="D44" s="52">
        <v>0</v>
      </c>
      <c r="E44" s="52">
        <v>1</v>
      </c>
      <c r="F44" s="52">
        <v>1</v>
      </c>
      <c r="G44" s="52">
        <v>2</v>
      </c>
      <c r="H44" s="52">
        <v>0</v>
      </c>
      <c r="I44" s="52">
        <v>2</v>
      </c>
      <c r="J44" s="52">
        <v>3</v>
      </c>
      <c r="K44" s="52">
        <v>1</v>
      </c>
      <c r="L44" s="52">
        <v>1</v>
      </c>
      <c r="M44" s="52">
        <v>1</v>
      </c>
      <c r="N44" s="19">
        <v>17</v>
      </c>
      <c r="O44" s="7"/>
    </row>
    <row r="45" spans="1:15" s="2" customFormat="1" ht="15" customHeight="1" thickBot="1">
      <c r="A45" s="138" t="s">
        <v>138</v>
      </c>
      <c r="B45" s="57">
        <v>1</v>
      </c>
      <c r="C45" s="57">
        <v>2</v>
      </c>
      <c r="D45" s="57">
        <v>2</v>
      </c>
      <c r="E45" s="57">
        <v>1</v>
      </c>
      <c r="F45" s="57">
        <v>2</v>
      </c>
      <c r="G45" s="57">
        <v>3</v>
      </c>
      <c r="H45" s="57">
        <v>1</v>
      </c>
      <c r="I45" s="57">
        <v>1</v>
      </c>
      <c r="J45" s="57">
        <v>2</v>
      </c>
      <c r="K45" s="57">
        <v>0</v>
      </c>
      <c r="L45" s="57">
        <v>0</v>
      </c>
      <c r="M45" s="57">
        <v>0</v>
      </c>
      <c r="N45" s="20">
        <v>15</v>
      </c>
      <c r="O45" s="7"/>
    </row>
    <row r="46" spans="1:15" s="112" customFormat="1" ht="23.25" thickBot="1">
      <c r="A46" s="34" t="s">
        <v>226</v>
      </c>
      <c r="B46" s="31">
        <v>2392</v>
      </c>
      <c r="C46" s="31">
        <v>2560</v>
      </c>
      <c r="D46" s="31">
        <v>3610</v>
      </c>
      <c r="E46" s="31">
        <v>2665</v>
      </c>
      <c r="F46" s="31">
        <v>2991</v>
      </c>
      <c r="G46" s="31">
        <v>3127</v>
      </c>
      <c r="H46" s="31">
        <v>2850</v>
      </c>
      <c r="I46" s="31">
        <v>2624</v>
      </c>
      <c r="J46" s="31">
        <v>2809</v>
      </c>
      <c r="K46" s="31">
        <v>3125</v>
      </c>
      <c r="L46" s="31">
        <v>2704</v>
      </c>
      <c r="M46" s="31">
        <v>2892</v>
      </c>
      <c r="N46" s="31">
        <v>34349</v>
      </c>
      <c r="O46" s="111"/>
    </row>
    <row r="47" spans="1:15" ht="12.75">
      <c r="A47" s="139" t="s">
        <v>149</v>
      </c>
      <c r="B47" s="16">
        <v>1877</v>
      </c>
      <c r="C47" s="16">
        <v>2101</v>
      </c>
      <c r="D47" s="16">
        <v>2953</v>
      </c>
      <c r="E47" s="16">
        <v>2125</v>
      </c>
      <c r="F47" s="16">
        <v>2303</v>
      </c>
      <c r="G47" s="16">
        <v>2405</v>
      </c>
      <c r="H47" s="16">
        <v>2133</v>
      </c>
      <c r="I47" s="16">
        <v>1877</v>
      </c>
      <c r="J47" s="16">
        <v>1936</v>
      </c>
      <c r="K47" s="16">
        <v>2275</v>
      </c>
      <c r="L47" s="16">
        <v>2032</v>
      </c>
      <c r="M47" s="16">
        <v>2177</v>
      </c>
      <c r="N47" s="17">
        <v>26194</v>
      </c>
      <c r="O47" s="30"/>
    </row>
    <row r="48" spans="1:14" ht="12.75">
      <c r="A48" s="132" t="s">
        <v>150</v>
      </c>
      <c r="B48" s="18">
        <v>262</v>
      </c>
      <c r="C48" s="18">
        <v>213</v>
      </c>
      <c r="D48" s="18">
        <v>342</v>
      </c>
      <c r="E48" s="18">
        <v>258</v>
      </c>
      <c r="F48" s="18">
        <v>282</v>
      </c>
      <c r="G48" s="18">
        <v>387</v>
      </c>
      <c r="H48" s="18">
        <v>404</v>
      </c>
      <c r="I48" s="18">
        <v>372</v>
      </c>
      <c r="J48" s="18">
        <v>448</v>
      </c>
      <c r="K48" s="18">
        <v>492</v>
      </c>
      <c r="L48" s="18">
        <v>437</v>
      </c>
      <c r="M48" s="18">
        <v>456</v>
      </c>
      <c r="N48" s="19">
        <v>4353</v>
      </c>
    </row>
    <row r="49" spans="1:14" ht="12.75">
      <c r="A49" s="128" t="s">
        <v>135</v>
      </c>
      <c r="B49" s="52">
        <v>63</v>
      </c>
      <c r="C49" s="52">
        <v>66</v>
      </c>
      <c r="D49" s="52">
        <v>112</v>
      </c>
      <c r="E49" s="52">
        <v>113</v>
      </c>
      <c r="F49" s="52">
        <v>164</v>
      </c>
      <c r="G49" s="52">
        <v>164</v>
      </c>
      <c r="H49" s="52">
        <v>161</v>
      </c>
      <c r="I49" s="52">
        <v>187</v>
      </c>
      <c r="J49" s="52">
        <v>155</v>
      </c>
      <c r="K49" s="52">
        <v>123</v>
      </c>
      <c r="L49" s="52">
        <v>58</v>
      </c>
      <c r="M49" s="52">
        <v>57</v>
      </c>
      <c r="N49" s="19">
        <v>1423</v>
      </c>
    </row>
    <row r="50" spans="1:14" ht="12.75">
      <c r="A50" s="132" t="s">
        <v>153</v>
      </c>
      <c r="B50" s="18">
        <v>26</v>
      </c>
      <c r="C50" s="18">
        <v>29</v>
      </c>
      <c r="D50" s="18">
        <v>38</v>
      </c>
      <c r="E50" s="18">
        <v>26</v>
      </c>
      <c r="F50" s="18">
        <v>32</v>
      </c>
      <c r="G50" s="18">
        <v>31</v>
      </c>
      <c r="H50" s="18">
        <v>19</v>
      </c>
      <c r="I50" s="18">
        <v>21</v>
      </c>
      <c r="J50" s="18">
        <v>30</v>
      </c>
      <c r="K50" s="18">
        <v>28</v>
      </c>
      <c r="L50" s="18">
        <v>15</v>
      </c>
      <c r="M50" s="18">
        <v>30</v>
      </c>
      <c r="N50" s="19">
        <v>325</v>
      </c>
    </row>
    <row r="51" spans="1:14" ht="12.75">
      <c r="A51" s="132" t="s">
        <v>227</v>
      </c>
      <c r="B51" s="18">
        <v>18</v>
      </c>
      <c r="C51" s="18">
        <v>16</v>
      </c>
      <c r="D51" s="18">
        <v>25</v>
      </c>
      <c r="E51" s="18">
        <v>16</v>
      </c>
      <c r="F51" s="18">
        <v>22</v>
      </c>
      <c r="G51" s="18">
        <v>22</v>
      </c>
      <c r="H51" s="18">
        <v>22</v>
      </c>
      <c r="I51" s="18">
        <v>26</v>
      </c>
      <c r="J51" s="18">
        <v>38</v>
      </c>
      <c r="K51" s="18">
        <v>45</v>
      </c>
      <c r="L51" s="18">
        <v>34</v>
      </c>
      <c r="M51" s="18">
        <v>38</v>
      </c>
      <c r="N51" s="19">
        <v>322</v>
      </c>
    </row>
    <row r="52" spans="1:14" s="2" customFormat="1" ht="12.75">
      <c r="A52" s="132" t="s">
        <v>152</v>
      </c>
      <c r="B52" s="18">
        <v>27</v>
      </c>
      <c r="C52" s="18">
        <v>25</v>
      </c>
      <c r="D52" s="18">
        <v>23</v>
      </c>
      <c r="E52" s="18">
        <v>24</v>
      </c>
      <c r="F52" s="18">
        <v>28</v>
      </c>
      <c r="G52" s="18">
        <v>22</v>
      </c>
      <c r="H52" s="18">
        <v>18</v>
      </c>
      <c r="I52" s="18">
        <v>21</v>
      </c>
      <c r="J52" s="18">
        <v>38</v>
      </c>
      <c r="K52" s="18">
        <v>24</v>
      </c>
      <c r="L52" s="18">
        <v>15</v>
      </c>
      <c r="M52" s="18">
        <v>23</v>
      </c>
      <c r="N52" s="19">
        <v>288</v>
      </c>
    </row>
    <row r="53" spans="1:16" s="2" customFormat="1" ht="12.75">
      <c r="A53" s="132" t="s">
        <v>228</v>
      </c>
      <c r="B53" s="18">
        <v>26</v>
      </c>
      <c r="C53" s="18">
        <v>16</v>
      </c>
      <c r="D53" s="18">
        <v>16</v>
      </c>
      <c r="E53" s="18">
        <v>25</v>
      </c>
      <c r="F53" s="18">
        <v>23</v>
      </c>
      <c r="G53" s="18">
        <v>11</v>
      </c>
      <c r="H53" s="18">
        <v>11</v>
      </c>
      <c r="I53" s="18">
        <v>19</v>
      </c>
      <c r="J53" s="18">
        <v>33</v>
      </c>
      <c r="K53" s="18">
        <v>19</v>
      </c>
      <c r="L53" s="18">
        <v>17</v>
      </c>
      <c r="M53" s="18">
        <v>24</v>
      </c>
      <c r="N53" s="19">
        <v>240</v>
      </c>
      <c r="O53" s="7"/>
      <c r="P53" s="7"/>
    </row>
    <row r="54" spans="1:15" ht="12.75">
      <c r="A54" s="132" t="s">
        <v>155</v>
      </c>
      <c r="B54" s="18">
        <v>22</v>
      </c>
      <c r="C54" s="18">
        <v>20</v>
      </c>
      <c r="D54" s="18">
        <v>27</v>
      </c>
      <c r="E54" s="18">
        <v>21</v>
      </c>
      <c r="F54" s="18">
        <v>16</v>
      </c>
      <c r="G54" s="18">
        <v>16</v>
      </c>
      <c r="H54" s="18">
        <v>11</v>
      </c>
      <c r="I54" s="18">
        <v>21</v>
      </c>
      <c r="J54" s="18">
        <v>23</v>
      </c>
      <c r="K54" s="18">
        <v>18</v>
      </c>
      <c r="L54" s="18">
        <v>20</v>
      </c>
      <c r="M54" s="18">
        <v>24</v>
      </c>
      <c r="N54" s="19">
        <v>239</v>
      </c>
      <c r="O54" s="30"/>
    </row>
    <row r="55" spans="1:14" ht="12.75">
      <c r="A55" s="128" t="s">
        <v>137</v>
      </c>
      <c r="B55" s="52">
        <v>19</v>
      </c>
      <c r="C55" s="52">
        <v>21</v>
      </c>
      <c r="D55" s="52">
        <v>15</v>
      </c>
      <c r="E55" s="52">
        <v>15</v>
      </c>
      <c r="F55" s="52">
        <v>22</v>
      </c>
      <c r="G55" s="52">
        <v>17</v>
      </c>
      <c r="H55" s="52">
        <v>13</v>
      </c>
      <c r="I55" s="52">
        <v>17</v>
      </c>
      <c r="J55" s="52">
        <v>25</v>
      </c>
      <c r="K55" s="52">
        <v>28</v>
      </c>
      <c r="L55" s="52">
        <v>12</v>
      </c>
      <c r="M55" s="52">
        <v>16</v>
      </c>
      <c r="N55" s="19">
        <v>220</v>
      </c>
    </row>
    <row r="56" spans="1:14" ht="12.75">
      <c r="A56" s="132" t="s">
        <v>156</v>
      </c>
      <c r="B56" s="18">
        <v>23</v>
      </c>
      <c r="C56" s="18">
        <v>14</v>
      </c>
      <c r="D56" s="18">
        <v>17</v>
      </c>
      <c r="E56" s="18">
        <v>6</v>
      </c>
      <c r="F56" s="18">
        <v>25</v>
      </c>
      <c r="G56" s="18">
        <v>8</v>
      </c>
      <c r="H56" s="18">
        <v>14</v>
      </c>
      <c r="I56" s="18">
        <v>20</v>
      </c>
      <c r="J56" s="18">
        <v>18</v>
      </c>
      <c r="K56" s="18">
        <v>20</v>
      </c>
      <c r="L56" s="18">
        <v>16</v>
      </c>
      <c r="M56" s="18">
        <v>16</v>
      </c>
      <c r="N56" s="19">
        <v>197</v>
      </c>
    </row>
    <row r="57" spans="1:14" ht="12.75">
      <c r="A57" s="132" t="s">
        <v>157</v>
      </c>
      <c r="B57" s="18">
        <v>11</v>
      </c>
      <c r="C57" s="18">
        <v>10</v>
      </c>
      <c r="D57" s="18">
        <v>12</v>
      </c>
      <c r="E57" s="18">
        <v>6</v>
      </c>
      <c r="F57" s="18">
        <v>22</v>
      </c>
      <c r="G57" s="18">
        <v>16</v>
      </c>
      <c r="H57" s="18">
        <v>14</v>
      </c>
      <c r="I57" s="18">
        <v>15</v>
      </c>
      <c r="J57" s="18">
        <v>12</v>
      </c>
      <c r="K57" s="18">
        <v>16</v>
      </c>
      <c r="L57" s="18">
        <v>8</v>
      </c>
      <c r="M57" s="18">
        <v>7</v>
      </c>
      <c r="N57" s="19">
        <v>149</v>
      </c>
    </row>
    <row r="58" spans="1:14" ht="12.75">
      <c r="A58" s="132" t="s">
        <v>154</v>
      </c>
      <c r="B58" s="18">
        <v>6</v>
      </c>
      <c r="C58" s="18">
        <v>11</v>
      </c>
      <c r="D58" s="18">
        <v>11</v>
      </c>
      <c r="E58" s="18">
        <v>8</v>
      </c>
      <c r="F58" s="18">
        <v>14</v>
      </c>
      <c r="G58" s="18">
        <v>9</v>
      </c>
      <c r="H58" s="18">
        <v>9</v>
      </c>
      <c r="I58" s="18">
        <v>10</v>
      </c>
      <c r="J58" s="18">
        <v>16</v>
      </c>
      <c r="K58" s="18">
        <v>9</v>
      </c>
      <c r="L58" s="18">
        <v>17</v>
      </c>
      <c r="M58" s="18">
        <v>6</v>
      </c>
      <c r="N58" s="19">
        <v>126</v>
      </c>
    </row>
    <row r="59" spans="1:14" ht="12.75">
      <c r="A59" s="132" t="s">
        <v>146</v>
      </c>
      <c r="B59" s="18">
        <v>2</v>
      </c>
      <c r="C59" s="18">
        <v>1</v>
      </c>
      <c r="D59" s="18">
        <v>2</v>
      </c>
      <c r="E59" s="18">
        <v>1</v>
      </c>
      <c r="F59" s="18">
        <v>5</v>
      </c>
      <c r="G59" s="18">
        <v>2</v>
      </c>
      <c r="H59" s="18">
        <v>4</v>
      </c>
      <c r="I59" s="18">
        <v>4</v>
      </c>
      <c r="J59" s="18">
        <v>5</v>
      </c>
      <c r="K59" s="18">
        <v>4</v>
      </c>
      <c r="L59" s="18">
        <v>6</v>
      </c>
      <c r="M59" s="18">
        <v>3</v>
      </c>
      <c r="N59" s="19">
        <v>39</v>
      </c>
    </row>
    <row r="60" spans="1:14" ht="12.75">
      <c r="A60" s="132" t="s">
        <v>229</v>
      </c>
      <c r="B60" s="18">
        <v>3</v>
      </c>
      <c r="C60" s="18">
        <v>2</v>
      </c>
      <c r="D60" s="18">
        <v>3</v>
      </c>
      <c r="E60" s="18">
        <v>3</v>
      </c>
      <c r="F60" s="18">
        <v>8</v>
      </c>
      <c r="G60" s="18">
        <v>2</v>
      </c>
      <c r="H60" s="18">
        <v>4</v>
      </c>
      <c r="I60" s="18">
        <v>0</v>
      </c>
      <c r="J60" s="18">
        <v>4</v>
      </c>
      <c r="K60" s="18">
        <v>2</v>
      </c>
      <c r="L60" s="18">
        <v>0</v>
      </c>
      <c r="M60" s="18">
        <v>2</v>
      </c>
      <c r="N60" s="19">
        <v>33</v>
      </c>
    </row>
    <row r="61" spans="1:14" ht="12.75">
      <c r="A61" s="132" t="s">
        <v>158</v>
      </c>
      <c r="B61" s="18">
        <v>2</v>
      </c>
      <c r="C61" s="18">
        <v>2</v>
      </c>
      <c r="D61" s="18">
        <v>3</v>
      </c>
      <c r="E61" s="18">
        <v>3</v>
      </c>
      <c r="F61" s="18">
        <v>5</v>
      </c>
      <c r="G61" s="18">
        <v>4</v>
      </c>
      <c r="H61" s="18">
        <v>3</v>
      </c>
      <c r="I61" s="18">
        <v>0</v>
      </c>
      <c r="J61" s="18">
        <v>4</v>
      </c>
      <c r="K61" s="18">
        <v>3</v>
      </c>
      <c r="L61" s="18">
        <v>2</v>
      </c>
      <c r="M61" s="18">
        <v>2</v>
      </c>
      <c r="N61" s="19">
        <v>33</v>
      </c>
    </row>
    <row r="62" spans="1:15" s="2" customFormat="1" ht="12.75">
      <c r="A62" s="132" t="s">
        <v>231</v>
      </c>
      <c r="B62" s="18">
        <v>1</v>
      </c>
      <c r="C62" s="18">
        <v>2</v>
      </c>
      <c r="D62" s="18">
        <v>3</v>
      </c>
      <c r="E62" s="18">
        <v>7</v>
      </c>
      <c r="F62" s="18">
        <v>1</v>
      </c>
      <c r="G62" s="18">
        <v>3</v>
      </c>
      <c r="H62" s="18">
        <v>2</v>
      </c>
      <c r="I62" s="18">
        <v>4</v>
      </c>
      <c r="J62" s="18">
        <v>3</v>
      </c>
      <c r="K62" s="18">
        <v>2</v>
      </c>
      <c r="L62" s="18">
        <v>2</v>
      </c>
      <c r="M62" s="18">
        <v>3</v>
      </c>
      <c r="N62" s="19">
        <v>33</v>
      </c>
      <c r="O62" s="7"/>
    </row>
    <row r="63" spans="1:14" ht="12.75">
      <c r="A63" s="132" t="s">
        <v>162</v>
      </c>
      <c r="B63" s="18">
        <v>1</v>
      </c>
      <c r="C63" s="18">
        <v>3</v>
      </c>
      <c r="D63" s="18">
        <v>1</v>
      </c>
      <c r="E63" s="18">
        <v>3</v>
      </c>
      <c r="F63" s="18">
        <v>2</v>
      </c>
      <c r="G63" s="18">
        <v>2</v>
      </c>
      <c r="H63" s="18">
        <v>1</v>
      </c>
      <c r="I63" s="18">
        <v>2</v>
      </c>
      <c r="J63" s="18">
        <v>6</v>
      </c>
      <c r="K63" s="18">
        <v>6</v>
      </c>
      <c r="L63" s="18">
        <v>4</v>
      </c>
      <c r="M63" s="18">
        <v>1</v>
      </c>
      <c r="N63" s="19">
        <v>32</v>
      </c>
    </row>
    <row r="64" spans="1:14" ht="12.75">
      <c r="A64" s="132" t="s">
        <v>159</v>
      </c>
      <c r="B64" s="18">
        <v>1</v>
      </c>
      <c r="C64" s="18">
        <v>4</v>
      </c>
      <c r="D64" s="18">
        <v>3</v>
      </c>
      <c r="E64" s="18">
        <v>0</v>
      </c>
      <c r="F64" s="18">
        <v>2</v>
      </c>
      <c r="G64" s="18">
        <v>1</v>
      </c>
      <c r="H64" s="18">
        <v>1</v>
      </c>
      <c r="I64" s="18">
        <v>0</v>
      </c>
      <c r="J64" s="18">
        <v>6</v>
      </c>
      <c r="K64" s="18">
        <v>1</v>
      </c>
      <c r="L64" s="18">
        <v>1</v>
      </c>
      <c r="M64" s="18">
        <v>3</v>
      </c>
      <c r="N64" s="19">
        <v>23</v>
      </c>
    </row>
    <row r="65" spans="1:14" ht="12.75">
      <c r="A65" s="128" t="s">
        <v>141</v>
      </c>
      <c r="B65" s="52">
        <v>0</v>
      </c>
      <c r="C65" s="52">
        <v>0</v>
      </c>
      <c r="D65" s="52">
        <v>1</v>
      </c>
      <c r="E65" s="52">
        <v>0</v>
      </c>
      <c r="F65" s="52">
        <v>6</v>
      </c>
      <c r="G65" s="52">
        <v>3</v>
      </c>
      <c r="H65" s="52">
        <v>0</v>
      </c>
      <c r="I65" s="52">
        <v>4</v>
      </c>
      <c r="J65" s="52">
        <v>1</v>
      </c>
      <c r="K65" s="52">
        <v>2</v>
      </c>
      <c r="L65" s="52">
        <v>1</v>
      </c>
      <c r="M65" s="52">
        <v>2</v>
      </c>
      <c r="N65" s="19">
        <v>20</v>
      </c>
    </row>
    <row r="66" spans="1:14" ht="12.75">
      <c r="A66" s="144" t="s">
        <v>308</v>
      </c>
      <c r="B66" s="18">
        <v>0</v>
      </c>
      <c r="C66" s="18">
        <v>0</v>
      </c>
      <c r="D66" s="18">
        <v>0</v>
      </c>
      <c r="E66" s="18">
        <v>1</v>
      </c>
      <c r="F66" s="18">
        <v>3</v>
      </c>
      <c r="G66" s="18">
        <v>1</v>
      </c>
      <c r="H66" s="18">
        <v>2</v>
      </c>
      <c r="I66" s="18">
        <v>2</v>
      </c>
      <c r="J66" s="18">
        <v>0</v>
      </c>
      <c r="K66" s="18">
        <v>2</v>
      </c>
      <c r="L66" s="18">
        <v>2</v>
      </c>
      <c r="M66" s="18">
        <v>0</v>
      </c>
      <c r="N66" s="19">
        <v>13</v>
      </c>
    </row>
    <row r="67" spans="1:14" ht="12.75">
      <c r="A67" s="132" t="s">
        <v>160</v>
      </c>
      <c r="B67" s="18">
        <v>1</v>
      </c>
      <c r="C67" s="18">
        <v>0</v>
      </c>
      <c r="D67" s="18">
        <v>0</v>
      </c>
      <c r="E67" s="18">
        <v>2</v>
      </c>
      <c r="F67" s="18">
        <v>1</v>
      </c>
      <c r="G67" s="18">
        <v>1</v>
      </c>
      <c r="H67" s="18">
        <v>2</v>
      </c>
      <c r="I67" s="18">
        <v>0</v>
      </c>
      <c r="J67" s="18">
        <v>2</v>
      </c>
      <c r="K67" s="18">
        <v>1</v>
      </c>
      <c r="L67" s="18">
        <v>1</v>
      </c>
      <c r="M67" s="18">
        <v>1</v>
      </c>
      <c r="N67" s="19">
        <v>12</v>
      </c>
    </row>
    <row r="68" spans="1:16" s="2" customFormat="1" ht="12.75">
      <c r="A68" s="132" t="s">
        <v>151</v>
      </c>
      <c r="B68" s="18">
        <v>0</v>
      </c>
      <c r="C68" s="18">
        <v>2</v>
      </c>
      <c r="D68" s="18">
        <v>2</v>
      </c>
      <c r="E68" s="18">
        <v>0</v>
      </c>
      <c r="F68" s="18">
        <v>1</v>
      </c>
      <c r="G68" s="18">
        <v>0</v>
      </c>
      <c r="H68" s="18">
        <v>1</v>
      </c>
      <c r="I68" s="18">
        <v>1</v>
      </c>
      <c r="J68" s="18">
        <v>1</v>
      </c>
      <c r="K68" s="18">
        <v>0</v>
      </c>
      <c r="L68" s="18">
        <v>1</v>
      </c>
      <c r="M68" s="18">
        <v>1</v>
      </c>
      <c r="N68" s="19">
        <v>10</v>
      </c>
      <c r="O68" s="7"/>
      <c r="P68" s="7"/>
    </row>
    <row r="69" spans="1:14" ht="12.75">
      <c r="A69" s="132" t="s">
        <v>304</v>
      </c>
      <c r="B69" s="18">
        <v>1</v>
      </c>
      <c r="C69" s="18">
        <v>0</v>
      </c>
      <c r="D69" s="18">
        <v>0</v>
      </c>
      <c r="E69" s="18">
        <v>0</v>
      </c>
      <c r="F69" s="18">
        <v>2</v>
      </c>
      <c r="G69" s="18">
        <v>0</v>
      </c>
      <c r="H69" s="18">
        <v>0</v>
      </c>
      <c r="I69" s="18">
        <v>0</v>
      </c>
      <c r="J69" s="18">
        <v>2</v>
      </c>
      <c r="K69" s="18">
        <v>1</v>
      </c>
      <c r="L69" s="18">
        <v>0</v>
      </c>
      <c r="M69" s="18">
        <v>0</v>
      </c>
      <c r="N69" s="19">
        <v>6</v>
      </c>
    </row>
    <row r="70" spans="1:14" ht="12.75">
      <c r="A70" s="132" t="s">
        <v>289</v>
      </c>
      <c r="B70" s="18">
        <v>0</v>
      </c>
      <c r="C70" s="18">
        <v>0</v>
      </c>
      <c r="D70" s="18">
        <v>1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2</v>
      </c>
      <c r="K70" s="18">
        <v>1</v>
      </c>
      <c r="L70" s="18">
        <v>2</v>
      </c>
      <c r="M70" s="18">
        <v>0</v>
      </c>
      <c r="N70" s="19">
        <v>6</v>
      </c>
    </row>
    <row r="71" spans="1:15" s="2" customFormat="1" ht="12.75">
      <c r="A71" s="132" t="s">
        <v>288</v>
      </c>
      <c r="B71" s="18">
        <v>0</v>
      </c>
      <c r="C71" s="18">
        <v>1</v>
      </c>
      <c r="D71" s="18">
        <v>0</v>
      </c>
      <c r="E71" s="18">
        <v>2</v>
      </c>
      <c r="F71" s="18">
        <v>1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9">
        <v>4</v>
      </c>
      <c r="O71" s="7"/>
    </row>
    <row r="72" spans="1:14" ht="12.75">
      <c r="A72" s="132" t="s">
        <v>291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1</v>
      </c>
      <c r="J72" s="18">
        <v>1</v>
      </c>
      <c r="K72" s="18">
        <v>1</v>
      </c>
      <c r="L72" s="18">
        <v>0</v>
      </c>
      <c r="M72" s="18">
        <v>0</v>
      </c>
      <c r="N72" s="19">
        <v>3</v>
      </c>
    </row>
    <row r="73" spans="1:14" ht="12.75">
      <c r="A73" s="128" t="s">
        <v>278</v>
      </c>
      <c r="B73" s="52">
        <v>0</v>
      </c>
      <c r="C73" s="52">
        <v>1</v>
      </c>
      <c r="D73" s="52">
        <v>0</v>
      </c>
      <c r="E73" s="52">
        <v>0</v>
      </c>
      <c r="F73" s="52">
        <v>1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19">
        <v>2</v>
      </c>
    </row>
    <row r="74" spans="1:14" ht="12.75">
      <c r="A74" s="132" t="s">
        <v>161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1</v>
      </c>
      <c r="I74" s="18">
        <v>0</v>
      </c>
      <c r="J74" s="18">
        <v>0</v>
      </c>
      <c r="K74" s="18">
        <v>0</v>
      </c>
      <c r="L74" s="18">
        <v>1</v>
      </c>
      <c r="M74" s="18">
        <v>0</v>
      </c>
      <c r="N74" s="19">
        <v>2</v>
      </c>
    </row>
    <row r="75" spans="1:14" ht="12.75">
      <c r="A75" s="140" t="s">
        <v>279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1</v>
      </c>
      <c r="L75" s="52">
        <v>0</v>
      </c>
      <c r="M75" s="52">
        <v>0</v>
      </c>
      <c r="N75" s="19">
        <v>1</v>
      </c>
    </row>
    <row r="76" spans="1:14" ht="13.5" thickBot="1">
      <c r="A76" s="141" t="s">
        <v>290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1</v>
      </c>
      <c r="L76" s="28">
        <v>0</v>
      </c>
      <c r="M76" s="28">
        <v>0</v>
      </c>
      <c r="N76" s="20">
        <v>1</v>
      </c>
    </row>
    <row r="77" spans="1:14" s="112" customFormat="1" ht="13.5" thickBot="1">
      <c r="A77" s="33" t="s">
        <v>163</v>
      </c>
      <c r="B77" s="22">
        <v>15</v>
      </c>
      <c r="C77" s="22">
        <v>18</v>
      </c>
      <c r="D77" s="22">
        <v>14</v>
      </c>
      <c r="E77" s="22">
        <v>17</v>
      </c>
      <c r="F77" s="22">
        <v>11</v>
      </c>
      <c r="G77" s="22">
        <v>21</v>
      </c>
      <c r="H77" s="22">
        <v>13</v>
      </c>
      <c r="I77" s="22">
        <v>21</v>
      </c>
      <c r="J77" s="22">
        <v>37</v>
      </c>
      <c r="K77" s="22">
        <v>44</v>
      </c>
      <c r="L77" s="22">
        <v>14</v>
      </c>
      <c r="M77" s="22">
        <v>24</v>
      </c>
      <c r="N77" s="22">
        <v>249</v>
      </c>
    </row>
    <row r="78" spans="1:14" s="112" customFormat="1" ht="13.5" thickBot="1">
      <c r="A78" s="34" t="s">
        <v>232</v>
      </c>
      <c r="B78" s="31">
        <v>13</v>
      </c>
      <c r="C78" s="31">
        <v>13</v>
      </c>
      <c r="D78" s="31">
        <v>8</v>
      </c>
      <c r="E78" s="31">
        <v>16</v>
      </c>
      <c r="F78" s="31">
        <v>9</v>
      </c>
      <c r="G78" s="31">
        <v>18</v>
      </c>
      <c r="H78" s="31">
        <v>9</v>
      </c>
      <c r="I78" s="31">
        <v>15</v>
      </c>
      <c r="J78" s="31">
        <v>35</v>
      </c>
      <c r="K78" s="31">
        <v>36</v>
      </c>
      <c r="L78" s="31">
        <v>8</v>
      </c>
      <c r="M78" s="31">
        <v>17</v>
      </c>
      <c r="N78" s="31">
        <v>197</v>
      </c>
    </row>
    <row r="79" spans="1:14" ht="12.75">
      <c r="A79" s="90" t="s">
        <v>233</v>
      </c>
      <c r="B79" s="16">
        <v>10</v>
      </c>
      <c r="C79" s="16">
        <v>10</v>
      </c>
      <c r="D79" s="16">
        <v>4</v>
      </c>
      <c r="E79" s="16">
        <v>12</v>
      </c>
      <c r="F79" s="16">
        <v>8</v>
      </c>
      <c r="G79" s="16">
        <v>11</v>
      </c>
      <c r="H79" s="16">
        <v>8</v>
      </c>
      <c r="I79" s="16">
        <v>13</v>
      </c>
      <c r="J79" s="16">
        <v>25</v>
      </c>
      <c r="K79" s="16">
        <v>32</v>
      </c>
      <c r="L79" s="16">
        <v>5</v>
      </c>
      <c r="M79" s="16">
        <v>13</v>
      </c>
      <c r="N79" s="17">
        <v>151</v>
      </c>
    </row>
    <row r="80" spans="1:14" ht="13.5" thickBot="1">
      <c r="A80" s="91" t="s">
        <v>168</v>
      </c>
      <c r="B80" s="28">
        <v>3</v>
      </c>
      <c r="C80" s="28">
        <v>3</v>
      </c>
      <c r="D80" s="28">
        <v>4</v>
      </c>
      <c r="E80" s="28">
        <v>4</v>
      </c>
      <c r="F80" s="28">
        <v>1</v>
      </c>
      <c r="G80" s="28">
        <v>7</v>
      </c>
      <c r="H80" s="28">
        <v>1</v>
      </c>
      <c r="I80" s="28">
        <v>2</v>
      </c>
      <c r="J80" s="28">
        <v>10</v>
      </c>
      <c r="K80" s="28">
        <v>4</v>
      </c>
      <c r="L80" s="28">
        <v>3</v>
      </c>
      <c r="M80" s="28">
        <v>4</v>
      </c>
      <c r="N80" s="20">
        <v>46</v>
      </c>
    </row>
    <row r="81" spans="1:14" s="112" customFormat="1" ht="23.25" thickBot="1">
      <c r="A81" s="34" t="s">
        <v>234</v>
      </c>
      <c r="B81" s="31">
        <v>1</v>
      </c>
      <c r="C81" s="31">
        <v>1</v>
      </c>
      <c r="D81" s="31">
        <v>2</v>
      </c>
      <c r="E81" s="31">
        <v>0</v>
      </c>
      <c r="F81" s="31">
        <v>0</v>
      </c>
      <c r="G81" s="31">
        <v>0</v>
      </c>
      <c r="H81" s="31">
        <v>1</v>
      </c>
      <c r="I81" s="31">
        <v>6</v>
      </c>
      <c r="J81" s="31">
        <v>1</v>
      </c>
      <c r="K81" s="31">
        <v>1</v>
      </c>
      <c r="L81" s="31">
        <v>1</v>
      </c>
      <c r="M81" s="31">
        <v>3</v>
      </c>
      <c r="N81" s="31">
        <v>17</v>
      </c>
    </row>
    <row r="82" spans="1:14" ht="12.75">
      <c r="A82" s="90" t="s">
        <v>166</v>
      </c>
      <c r="B82" s="16">
        <v>1</v>
      </c>
      <c r="C82" s="16">
        <v>1</v>
      </c>
      <c r="D82" s="16">
        <v>0</v>
      </c>
      <c r="E82" s="16">
        <v>0</v>
      </c>
      <c r="F82" s="16">
        <v>0</v>
      </c>
      <c r="G82" s="16">
        <v>0</v>
      </c>
      <c r="H82" s="16">
        <v>1</v>
      </c>
      <c r="I82" s="16">
        <v>2</v>
      </c>
      <c r="J82" s="16">
        <v>1</v>
      </c>
      <c r="K82" s="16">
        <v>0</v>
      </c>
      <c r="L82" s="16">
        <v>1</v>
      </c>
      <c r="M82" s="16">
        <v>2</v>
      </c>
      <c r="N82" s="17">
        <v>9</v>
      </c>
    </row>
    <row r="83" spans="1:14" ht="12.75">
      <c r="A83" s="109" t="s">
        <v>293</v>
      </c>
      <c r="B83" s="18">
        <v>0</v>
      </c>
      <c r="C83" s="18">
        <v>0</v>
      </c>
      <c r="D83" s="18">
        <v>1</v>
      </c>
      <c r="E83" s="18">
        <v>0</v>
      </c>
      <c r="F83" s="18">
        <v>0</v>
      </c>
      <c r="G83" s="18">
        <v>0</v>
      </c>
      <c r="H83" s="18">
        <v>0</v>
      </c>
      <c r="I83" s="18">
        <v>2</v>
      </c>
      <c r="J83" s="18">
        <v>0</v>
      </c>
      <c r="K83" s="18">
        <v>0</v>
      </c>
      <c r="L83" s="18">
        <v>0</v>
      </c>
      <c r="M83" s="18">
        <v>0</v>
      </c>
      <c r="N83" s="19">
        <v>3</v>
      </c>
    </row>
    <row r="84" spans="1:14" ht="12.75">
      <c r="A84" s="89" t="s">
        <v>165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1</v>
      </c>
      <c r="J84" s="18">
        <v>0</v>
      </c>
      <c r="K84" s="18">
        <v>1</v>
      </c>
      <c r="L84" s="18">
        <v>0</v>
      </c>
      <c r="M84" s="18">
        <v>0</v>
      </c>
      <c r="N84" s="19">
        <v>2</v>
      </c>
    </row>
    <row r="85" spans="1:14" ht="12.75">
      <c r="A85" s="89" t="s">
        <v>164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1</v>
      </c>
      <c r="J85" s="18">
        <v>0</v>
      </c>
      <c r="K85" s="18">
        <v>0</v>
      </c>
      <c r="L85" s="18">
        <v>0</v>
      </c>
      <c r="M85" s="18">
        <v>0</v>
      </c>
      <c r="N85" s="19">
        <v>1</v>
      </c>
    </row>
    <row r="86" spans="1:14" ht="12.75">
      <c r="A86" s="89" t="s">
        <v>292</v>
      </c>
      <c r="B86" s="18">
        <v>0</v>
      </c>
      <c r="C86" s="18">
        <v>0</v>
      </c>
      <c r="D86" s="18">
        <v>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9">
        <v>1</v>
      </c>
    </row>
    <row r="87" spans="1:14" ht="13.5" thickBot="1">
      <c r="A87" s="91" t="s">
        <v>294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1</v>
      </c>
      <c r="N87" s="20">
        <v>1</v>
      </c>
    </row>
    <row r="88" spans="1:14" s="112" customFormat="1" ht="13.5" thickBot="1">
      <c r="A88" s="34" t="s">
        <v>169</v>
      </c>
      <c r="B88" s="31">
        <v>1</v>
      </c>
      <c r="C88" s="31">
        <v>4</v>
      </c>
      <c r="D88" s="31">
        <v>4</v>
      </c>
      <c r="E88" s="31">
        <v>1</v>
      </c>
      <c r="F88" s="31">
        <v>2</v>
      </c>
      <c r="G88" s="31">
        <v>3</v>
      </c>
      <c r="H88" s="31">
        <v>3</v>
      </c>
      <c r="I88" s="31">
        <v>0</v>
      </c>
      <c r="J88" s="31">
        <v>1</v>
      </c>
      <c r="K88" s="31">
        <v>7</v>
      </c>
      <c r="L88" s="31">
        <v>5</v>
      </c>
      <c r="M88" s="31">
        <v>4</v>
      </c>
      <c r="N88" s="31">
        <v>35</v>
      </c>
    </row>
    <row r="89" spans="1:14" ht="12.75">
      <c r="A89" s="90" t="s">
        <v>170</v>
      </c>
      <c r="B89" s="16">
        <v>0</v>
      </c>
      <c r="C89" s="16">
        <v>4</v>
      </c>
      <c r="D89" s="16">
        <v>0</v>
      </c>
      <c r="E89" s="16">
        <v>0</v>
      </c>
      <c r="F89" s="16">
        <v>0</v>
      </c>
      <c r="G89" s="16">
        <v>1</v>
      </c>
      <c r="H89" s="16">
        <v>3</v>
      </c>
      <c r="I89" s="16">
        <v>0</v>
      </c>
      <c r="J89" s="16">
        <v>0</v>
      </c>
      <c r="K89" s="16">
        <v>5</v>
      </c>
      <c r="L89" s="16">
        <v>2</v>
      </c>
      <c r="M89" s="16">
        <v>0</v>
      </c>
      <c r="N89" s="17">
        <v>15</v>
      </c>
    </row>
    <row r="90" spans="1:14" ht="12.75">
      <c r="A90" s="89" t="s">
        <v>172</v>
      </c>
      <c r="B90" s="18">
        <v>0</v>
      </c>
      <c r="C90" s="18">
        <v>0</v>
      </c>
      <c r="D90" s="18">
        <v>3</v>
      </c>
      <c r="E90" s="18">
        <v>0</v>
      </c>
      <c r="F90" s="18">
        <v>0</v>
      </c>
      <c r="G90" s="18">
        <v>2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2</v>
      </c>
      <c r="N90" s="19">
        <v>7</v>
      </c>
    </row>
    <row r="91" spans="1:14" ht="12.75">
      <c r="A91" s="89" t="s">
        <v>171</v>
      </c>
      <c r="B91" s="18">
        <v>0</v>
      </c>
      <c r="C91" s="18">
        <v>0</v>
      </c>
      <c r="D91" s="18">
        <v>1</v>
      </c>
      <c r="E91" s="18">
        <v>0</v>
      </c>
      <c r="F91" s="18">
        <v>2</v>
      </c>
      <c r="G91" s="18">
        <v>0</v>
      </c>
      <c r="H91" s="18">
        <v>0</v>
      </c>
      <c r="I91" s="18">
        <v>0</v>
      </c>
      <c r="J91" s="18">
        <v>1</v>
      </c>
      <c r="K91" s="18">
        <v>0</v>
      </c>
      <c r="L91" s="18">
        <v>1</v>
      </c>
      <c r="M91" s="18">
        <v>1</v>
      </c>
      <c r="N91" s="19">
        <v>6</v>
      </c>
    </row>
    <row r="92" spans="1:14" ht="12.75">
      <c r="A92" s="89" t="s">
        <v>297</v>
      </c>
      <c r="B92" s="18">
        <v>0</v>
      </c>
      <c r="C92" s="18">
        <v>0</v>
      </c>
      <c r="D92" s="18">
        <v>0</v>
      </c>
      <c r="E92" s="18">
        <v>1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1</v>
      </c>
      <c r="L92" s="18">
        <v>1</v>
      </c>
      <c r="M92" s="18">
        <v>0</v>
      </c>
      <c r="N92" s="19">
        <v>3</v>
      </c>
    </row>
    <row r="93" spans="1:14" ht="12.75">
      <c r="A93" s="89" t="s">
        <v>295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1</v>
      </c>
      <c r="M93" s="18">
        <v>0</v>
      </c>
      <c r="N93" s="19">
        <v>1</v>
      </c>
    </row>
    <row r="94" spans="1:14" ht="12.75">
      <c r="A94" s="89" t="s">
        <v>174</v>
      </c>
      <c r="B94" s="18">
        <v>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9">
        <v>1</v>
      </c>
    </row>
    <row r="95" spans="1:14" ht="12.75">
      <c r="A95" s="89" t="s">
        <v>176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1</v>
      </c>
      <c r="L95" s="18">
        <v>0</v>
      </c>
      <c r="M95" s="18">
        <v>0</v>
      </c>
      <c r="N95" s="19">
        <v>1</v>
      </c>
    </row>
    <row r="96" spans="1:14" ht="13.5" thickBot="1">
      <c r="A96" s="91" t="s">
        <v>296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1</v>
      </c>
      <c r="N96" s="20">
        <v>1</v>
      </c>
    </row>
    <row r="97" spans="1:14" s="112" customFormat="1" ht="13.5" thickBot="1">
      <c r="A97" s="33" t="s">
        <v>236</v>
      </c>
      <c r="B97" s="22">
        <v>4909</v>
      </c>
      <c r="C97" s="22">
        <v>4244</v>
      </c>
      <c r="D97" s="22">
        <v>4968</v>
      </c>
      <c r="E97" s="22">
        <v>4415</v>
      </c>
      <c r="F97" s="22">
        <v>5080</v>
      </c>
      <c r="G97" s="22">
        <v>4839</v>
      </c>
      <c r="H97" s="22">
        <v>5043</v>
      </c>
      <c r="I97" s="22">
        <v>5502</v>
      </c>
      <c r="J97" s="22">
        <v>6129</v>
      </c>
      <c r="K97" s="22">
        <v>6124</v>
      </c>
      <c r="L97" s="22">
        <v>5874</v>
      </c>
      <c r="M97" s="22">
        <v>5985</v>
      </c>
      <c r="N97" s="22">
        <v>63112</v>
      </c>
    </row>
    <row r="98" spans="1:14" s="112" customFormat="1" ht="23.25" thickBot="1">
      <c r="A98" s="34" t="s">
        <v>237</v>
      </c>
      <c r="B98" s="31">
        <v>138</v>
      </c>
      <c r="C98" s="31">
        <v>105</v>
      </c>
      <c r="D98" s="31">
        <v>111</v>
      </c>
      <c r="E98" s="31">
        <v>134</v>
      </c>
      <c r="F98" s="31">
        <v>126</v>
      </c>
      <c r="G98" s="31">
        <v>111</v>
      </c>
      <c r="H98" s="31">
        <v>128</v>
      </c>
      <c r="I98" s="31">
        <v>137</v>
      </c>
      <c r="J98" s="31">
        <v>120</v>
      </c>
      <c r="K98" s="31">
        <v>99</v>
      </c>
      <c r="L98" s="31">
        <v>94</v>
      </c>
      <c r="M98" s="31">
        <v>115</v>
      </c>
      <c r="N98" s="31">
        <v>1418</v>
      </c>
    </row>
    <row r="99" spans="1:14" ht="12.75">
      <c r="A99" s="137" t="s">
        <v>238</v>
      </c>
      <c r="B99" s="51">
        <v>32</v>
      </c>
      <c r="C99" s="51">
        <v>28</v>
      </c>
      <c r="D99" s="51">
        <v>37</v>
      </c>
      <c r="E99" s="51">
        <v>46</v>
      </c>
      <c r="F99" s="51">
        <v>42</v>
      </c>
      <c r="G99" s="51">
        <v>63</v>
      </c>
      <c r="H99" s="51">
        <v>42</v>
      </c>
      <c r="I99" s="51">
        <v>66</v>
      </c>
      <c r="J99" s="51">
        <v>46</v>
      </c>
      <c r="K99" s="51">
        <v>32</v>
      </c>
      <c r="L99" s="51">
        <v>24</v>
      </c>
      <c r="M99" s="51">
        <v>23</v>
      </c>
      <c r="N99" s="17">
        <v>481</v>
      </c>
    </row>
    <row r="100" spans="1:16" s="2" customFormat="1" ht="12.75">
      <c r="A100" s="89" t="s">
        <v>240</v>
      </c>
      <c r="B100" s="52">
        <v>40</v>
      </c>
      <c r="C100" s="52">
        <v>37</v>
      </c>
      <c r="D100" s="52">
        <v>45</v>
      </c>
      <c r="E100" s="52">
        <v>39</v>
      </c>
      <c r="F100" s="52">
        <v>40</v>
      </c>
      <c r="G100" s="52">
        <v>25</v>
      </c>
      <c r="H100" s="52">
        <v>59</v>
      </c>
      <c r="I100" s="52">
        <v>32</v>
      </c>
      <c r="J100" s="52">
        <v>45</v>
      </c>
      <c r="K100" s="52">
        <v>35</v>
      </c>
      <c r="L100" s="52">
        <v>31</v>
      </c>
      <c r="M100" s="52">
        <v>36</v>
      </c>
      <c r="N100" s="19">
        <v>464</v>
      </c>
      <c r="O100" s="7"/>
      <c r="P100" s="7"/>
    </row>
    <row r="101" spans="1:14" ht="22.5">
      <c r="A101" s="109" t="s">
        <v>239</v>
      </c>
      <c r="B101" s="18">
        <v>44</v>
      </c>
      <c r="C101" s="18">
        <v>13</v>
      </c>
      <c r="D101" s="18">
        <v>13</v>
      </c>
      <c r="E101" s="18">
        <v>24</v>
      </c>
      <c r="F101" s="18">
        <v>21</v>
      </c>
      <c r="G101" s="18">
        <v>10</v>
      </c>
      <c r="H101" s="18">
        <v>6</v>
      </c>
      <c r="I101" s="18">
        <v>17</v>
      </c>
      <c r="J101" s="18">
        <v>13</v>
      </c>
      <c r="K101" s="18">
        <v>15</v>
      </c>
      <c r="L101" s="18">
        <v>23</v>
      </c>
      <c r="M101" s="18">
        <v>36</v>
      </c>
      <c r="N101" s="19">
        <v>235</v>
      </c>
    </row>
    <row r="102" spans="1:15" s="2" customFormat="1" ht="12.75">
      <c r="A102" s="128" t="s">
        <v>136</v>
      </c>
      <c r="B102" s="52">
        <v>5</v>
      </c>
      <c r="C102" s="52">
        <v>15</v>
      </c>
      <c r="D102" s="52">
        <v>8</v>
      </c>
      <c r="E102" s="52">
        <v>9</v>
      </c>
      <c r="F102" s="52">
        <v>5</v>
      </c>
      <c r="G102" s="52">
        <v>9</v>
      </c>
      <c r="H102" s="52">
        <v>16</v>
      </c>
      <c r="I102" s="52">
        <v>14</v>
      </c>
      <c r="J102" s="52">
        <v>10</v>
      </c>
      <c r="K102" s="52">
        <v>5</v>
      </c>
      <c r="L102" s="52">
        <v>5</v>
      </c>
      <c r="M102" s="52">
        <v>8</v>
      </c>
      <c r="N102" s="19">
        <v>109</v>
      </c>
      <c r="O102" s="7"/>
    </row>
    <row r="103" spans="1:14" ht="12.75">
      <c r="A103" s="89" t="s">
        <v>184</v>
      </c>
      <c r="B103" s="18">
        <v>12</v>
      </c>
      <c r="C103" s="18">
        <v>6</v>
      </c>
      <c r="D103" s="18">
        <v>3</v>
      </c>
      <c r="E103" s="18">
        <v>8</v>
      </c>
      <c r="F103" s="18">
        <v>10</v>
      </c>
      <c r="G103" s="18">
        <v>1</v>
      </c>
      <c r="H103" s="18">
        <v>3</v>
      </c>
      <c r="I103" s="18">
        <v>5</v>
      </c>
      <c r="J103" s="18">
        <v>3</v>
      </c>
      <c r="K103" s="18">
        <v>5</v>
      </c>
      <c r="L103" s="18">
        <v>3</v>
      </c>
      <c r="M103" s="18">
        <v>11</v>
      </c>
      <c r="N103" s="19">
        <v>70</v>
      </c>
    </row>
    <row r="104" spans="1:15" s="2" customFormat="1" ht="12.75">
      <c r="A104" s="128" t="s">
        <v>142</v>
      </c>
      <c r="B104" s="52">
        <v>2</v>
      </c>
      <c r="C104" s="52">
        <v>0</v>
      </c>
      <c r="D104" s="52">
        <v>2</v>
      </c>
      <c r="E104" s="52">
        <v>7</v>
      </c>
      <c r="F104" s="52">
        <v>4</v>
      </c>
      <c r="G104" s="52">
        <v>1</v>
      </c>
      <c r="H104" s="52">
        <v>2</v>
      </c>
      <c r="I104" s="52">
        <v>2</v>
      </c>
      <c r="J104" s="52">
        <v>1</v>
      </c>
      <c r="K104" s="52">
        <v>1</v>
      </c>
      <c r="L104" s="52">
        <v>2</v>
      </c>
      <c r="M104" s="52">
        <v>1</v>
      </c>
      <c r="N104" s="19">
        <v>25</v>
      </c>
      <c r="O104" s="7"/>
    </row>
    <row r="105" spans="1:16" s="2" customFormat="1" ht="12.75">
      <c r="A105" s="89" t="s">
        <v>190</v>
      </c>
      <c r="B105" s="18">
        <v>1</v>
      </c>
      <c r="C105" s="18">
        <v>3</v>
      </c>
      <c r="D105" s="18">
        <v>3</v>
      </c>
      <c r="E105" s="18">
        <v>0</v>
      </c>
      <c r="F105" s="18">
        <v>1</v>
      </c>
      <c r="G105" s="18">
        <v>2</v>
      </c>
      <c r="H105" s="18">
        <v>0</v>
      </c>
      <c r="I105" s="18">
        <v>0</v>
      </c>
      <c r="J105" s="18">
        <v>1</v>
      </c>
      <c r="K105" s="18">
        <v>3</v>
      </c>
      <c r="L105" s="18">
        <v>4</v>
      </c>
      <c r="M105" s="18">
        <v>0</v>
      </c>
      <c r="N105" s="19">
        <v>18</v>
      </c>
      <c r="O105" s="7"/>
      <c r="P105" s="7"/>
    </row>
    <row r="106" spans="1:15" ht="12.75">
      <c r="A106" s="128" t="s">
        <v>144</v>
      </c>
      <c r="B106" s="52">
        <v>2</v>
      </c>
      <c r="C106" s="52">
        <v>1</v>
      </c>
      <c r="D106" s="52">
        <v>0</v>
      </c>
      <c r="E106" s="52">
        <v>1</v>
      </c>
      <c r="F106" s="52">
        <v>2</v>
      </c>
      <c r="G106" s="52">
        <v>0</v>
      </c>
      <c r="H106" s="52">
        <v>0</v>
      </c>
      <c r="I106" s="52">
        <v>1</v>
      </c>
      <c r="J106" s="52">
        <v>1</v>
      </c>
      <c r="K106" s="52">
        <v>1</v>
      </c>
      <c r="L106" s="52">
        <v>1</v>
      </c>
      <c r="M106" s="52">
        <v>0</v>
      </c>
      <c r="N106" s="19">
        <v>10</v>
      </c>
      <c r="O106" s="30"/>
    </row>
    <row r="107" spans="1:15" s="2" customFormat="1" ht="12.75">
      <c r="A107" s="128" t="s">
        <v>139</v>
      </c>
      <c r="B107" s="52">
        <v>0</v>
      </c>
      <c r="C107" s="52">
        <v>0</v>
      </c>
      <c r="D107" s="52">
        <v>0</v>
      </c>
      <c r="E107" s="52">
        <v>0</v>
      </c>
      <c r="F107" s="52">
        <v>1</v>
      </c>
      <c r="G107" s="52">
        <v>0</v>
      </c>
      <c r="H107" s="52">
        <v>0</v>
      </c>
      <c r="I107" s="52">
        <v>0</v>
      </c>
      <c r="J107" s="52">
        <v>0</v>
      </c>
      <c r="K107" s="52">
        <v>2</v>
      </c>
      <c r="L107" s="52">
        <v>0</v>
      </c>
      <c r="M107" s="52">
        <v>0</v>
      </c>
      <c r="N107" s="19">
        <v>3</v>
      </c>
      <c r="O107" s="7"/>
    </row>
    <row r="108" spans="1:17" s="2" customFormat="1" ht="12.75">
      <c r="A108" s="128" t="s">
        <v>277</v>
      </c>
      <c r="B108" s="52">
        <v>0</v>
      </c>
      <c r="C108" s="52">
        <v>1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1</v>
      </c>
      <c r="M108" s="52">
        <v>0</v>
      </c>
      <c r="N108" s="19">
        <v>2</v>
      </c>
      <c r="O108" s="7"/>
      <c r="Q108" s="163"/>
    </row>
    <row r="109" spans="1:15" s="2" customFormat="1" ht="13.5" thickBot="1">
      <c r="A109" s="91" t="s">
        <v>280</v>
      </c>
      <c r="B109" s="28">
        <v>0</v>
      </c>
      <c r="C109" s="28">
        <v>1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0">
        <v>1</v>
      </c>
      <c r="O109" s="7"/>
    </row>
    <row r="110" spans="1:14" s="112" customFormat="1" ht="23.25" thickBot="1">
      <c r="A110" s="34" t="s">
        <v>241</v>
      </c>
      <c r="B110" s="31">
        <v>4771</v>
      </c>
      <c r="C110" s="31">
        <v>4139</v>
      </c>
      <c r="D110" s="31">
        <v>4857</v>
      </c>
      <c r="E110" s="31">
        <v>4281</v>
      </c>
      <c r="F110" s="31">
        <v>4954</v>
      </c>
      <c r="G110" s="31">
        <v>4728</v>
      </c>
      <c r="H110" s="31">
        <v>4915</v>
      </c>
      <c r="I110" s="31">
        <v>5365</v>
      </c>
      <c r="J110" s="31">
        <v>6009</v>
      </c>
      <c r="K110" s="31">
        <v>6025</v>
      </c>
      <c r="L110" s="31">
        <v>5780</v>
      </c>
      <c r="M110" s="31">
        <v>5870</v>
      </c>
      <c r="N110" s="31">
        <v>61694</v>
      </c>
    </row>
    <row r="111" spans="1:14" ht="12.75">
      <c r="A111" s="90" t="s">
        <v>185</v>
      </c>
      <c r="B111" s="16">
        <v>1617</v>
      </c>
      <c r="C111" s="16">
        <v>1227</v>
      </c>
      <c r="D111" s="16">
        <v>1435</v>
      </c>
      <c r="E111" s="16">
        <v>1423</v>
      </c>
      <c r="F111" s="16">
        <v>1580</v>
      </c>
      <c r="G111" s="16">
        <v>1351</v>
      </c>
      <c r="H111" s="16">
        <v>1391</v>
      </c>
      <c r="I111" s="16">
        <v>1699</v>
      </c>
      <c r="J111" s="16">
        <v>1940</v>
      </c>
      <c r="K111" s="16">
        <v>1924</v>
      </c>
      <c r="L111" s="16">
        <v>1772</v>
      </c>
      <c r="M111" s="16">
        <v>1958</v>
      </c>
      <c r="N111" s="17">
        <v>19317</v>
      </c>
    </row>
    <row r="112" spans="1:14" ht="12.75">
      <c r="A112" s="89" t="s">
        <v>177</v>
      </c>
      <c r="B112" s="18">
        <v>1197</v>
      </c>
      <c r="C112" s="18">
        <v>1071</v>
      </c>
      <c r="D112" s="18">
        <v>1398</v>
      </c>
      <c r="E112" s="18">
        <v>1145</v>
      </c>
      <c r="F112" s="18">
        <v>1191</v>
      </c>
      <c r="G112" s="18">
        <v>1375</v>
      </c>
      <c r="H112" s="18">
        <v>1504</v>
      </c>
      <c r="I112" s="18">
        <v>1532</v>
      </c>
      <c r="J112" s="18">
        <v>1546</v>
      </c>
      <c r="K112" s="18">
        <v>1743</v>
      </c>
      <c r="L112" s="18">
        <v>1614</v>
      </c>
      <c r="M112" s="18">
        <v>1762</v>
      </c>
      <c r="N112" s="19">
        <v>17078</v>
      </c>
    </row>
    <row r="113" spans="1:14" ht="12.75">
      <c r="A113" s="89" t="s">
        <v>181</v>
      </c>
      <c r="B113" s="18">
        <v>953</v>
      </c>
      <c r="C113" s="18">
        <v>897</v>
      </c>
      <c r="D113" s="18">
        <v>963</v>
      </c>
      <c r="E113" s="18">
        <v>847</v>
      </c>
      <c r="F113" s="18">
        <v>885</v>
      </c>
      <c r="G113" s="18">
        <v>841</v>
      </c>
      <c r="H113" s="18">
        <v>934</v>
      </c>
      <c r="I113" s="18">
        <v>896</v>
      </c>
      <c r="J113" s="18">
        <v>1010</v>
      </c>
      <c r="K113" s="18">
        <v>945</v>
      </c>
      <c r="L113" s="18">
        <v>944</v>
      </c>
      <c r="M113" s="18">
        <v>947</v>
      </c>
      <c r="N113" s="19">
        <v>11062</v>
      </c>
    </row>
    <row r="114" spans="1:15" s="58" customFormat="1" ht="12.75">
      <c r="A114" s="89" t="s">
        <v>178</v>
      </c>
      <c r="B114" s="18">
        <v>652</v>
      </c>
      <c r="C114" s="18">
        <v>632</v>
      </c>
      <c r="D114" s="18">
        <v>557</v>
      </c>
      <c r="E114" s="18">
        <v>381</v>
      </c>
      <c r="F114" s="18">
        <v>805</v>
      </c>
      <c r="G114" s="18">
        <v>736</v>
      </c>
      <c r="H114" s="18">
        <v>643</v>
      </c>
      <c r="I114" s="18">
        <v>718</v>
      </c>
      <c r="J114" s="18">
        <v>897</v>
      </c>
      <c r="K114" s="18">
        <v>893</v>
      </c>
      <c r="L114" s="18">
        <v>865</v>
      </c>
      <c r="M114" s="18">
        <v>788</v>
      </c>
      <c r="N114" s="19">
        <v>8567</v>
      </c>
      <c r="O114" s="59"/>
    </row>
    <row r="115" spans="1:14" ht="12.75">
      <c r="A115" s="89" t="s">
        <v>182</v>
      </c>
      <c r="B115" s="18">
        <v>306</v>
      </c>
      <c r="C115" s="18">
        <v>275</v>
      </c>
      <c r="D115" s="18">
        <v>461</v>
      </c>
      <c r="E115" s="18">
        <v>428</v>
      </c>
      <c r="F115" s="18">
        <v>437</v>
      </c>
      <c r="G115" s="18">
        <v>382</v>
      </c>
      <c r="H115" s="18">
        <v>394</v>
      </c>
      <c r="I115" s="18">
        <v>469</v>
      </c>
      <c r="J115" s="18">
        <v>557</v>
      </c>
      <c r="K115" s="18">
        <v>476</v>
      </c>
      <c r="L115" s="18">
        <v>540</v>
      </c>
      <c r="M115" s="18">
        <v>368</v>
      </c>
      <c r="N115" s="19">
        <v>5093</v>
      </c>
    </row>
    <row r="116" spans="1:14" ht="12.75">
      <c r="A116" s="89" t="s">
        <v>183</v>
      </c>
      <c r="B116" s="18">
        <v>13</v>
      </c>
      <c r="C116" s="18">
        <v>11</v>
      </c>
      <c r="D116" s="18">
        <v>26</v>
      </c>
      <c r="E116" s="18">
        <v>24</v>
      </c>
      <c r="F116" s="18">
        <v>32</v>
      </c>
      <c r="G116" s="18">
        <v>19</v>
      </c>
      <c r="H116" s="18">
        <v>27</v>
      </c>
      <c r="I116" s="18">
        <v>22</v>
      </c>
      <c r="J116" s="18">
        <v>27</v>
      </c>
      <c r="K116" s="18">
        <v>23</v>
      </c>
      <c r="L116" s="18">
        <v>16</v>
      </c>
      <c r="M116" s="18">
        <v>22</v>
      </c>
      <c r="N116" s="19">
        <v>262</v>
      </c>
    </row>
    <row r="117" spans="1:14" ht="12.75">
      <c r="A117" s="89" t="s">
        <v>242</v>
      </c>
      <c r="B117" s="18">
        <v>16</v>
      </c>
      <c r="C117" s="18">
        <v>6</v>
      </c>
      <c r="D117" s="18">
        <v>13</v>
      </c>
      <c r="E117" s="18">
        <v>15</v>
      </c>
      <c r="F117" s="18">
        <v>15</v>
      </c>
      <c r="G117" s="18">
        <v>18</v>
      </c>
      <c r="H117" s="18">
        <v>12</v>
      </c>
      <c r="I117" s="18">
        <v>12</v>
      </c>
      <c r="J117" s="18">
        <v>15</v>
      </c>
      <c r="K117" s="18">
        <v>13</v>
      </c>
      <c r="L117" s="18">
        <v>18</v>
      </c>
      <c r="M117" s="18">
        <v>15</v>
      </c>
      <c r="N117" s="19">
        <v>168</v>
      </c>
    </row>
    <row r="118" spans="1:14" ht="12.75">
      <c r="A118" s="89" t="s">
        <v>187</v>
      </c>
      <c r="B118" s="18">
        <v>8</v>
      </c>
      <c r="C118" s="18">
        <v>9</v>
      </c>
      <c r="D118" s="18">
        <v>0</v>
      </c>
      <c r="E118" s="18">
        <v>2</v>
      </c>
      <c r="F118" s="18">
        <v>3</v>
      </c>
      <c r="G118" s="18">
        <v>1</v>
      </c>
      <c r="H118" s="18">
        <v>5</v>
      </c>
      <c r="I118" s="18">
        <v>9</v>
      </c>
      <c r="J118" s="18">
        <v>9</v>
      </c>
      <c r="K118" s="18">
        <v>5</v>
      </c>
      <c r="L118" s="18">
        <v>2</v>
      </c>
      <c r="M118" s="18">
        <v>3</v>
      </c>
      <c r="N118" s="19">
        <v>56</v>
      </c>
    </row>
    <row r="119" spans="1:14" ht="12.75">
      <c r="A119" s="89" t="s">
        <v>186</v>
      </c>
      <c r="B119" s="18">
        <v>4</v>
      </c>
      <c r="C119" s="18">
        <v>6</v>
      </c>
      <c r="D119" s="18">
        <v>0</v>
      </c>
      <c r="E119" s="18">
        <v>2</v>
      </c>
      <c r="F119" s="18">
        <v>0</v>
      </c>
      <c r="G119" s="18">
        <v>2</v>
      </c>
      <c r="H119" s="18">
        <v>0</v>
      </c>
      <c r="I119" s="18">
        <v>3</v>
      </c>
      <c r="J119" s="18">
        <v>2</v>
      </c>
      <c r="K119" s="18">
        <v>1</v>
      </c>
      <c r="L119" s="18">
        <v>4</v>
      </c>
      <c r="M119" s="18">
        <v>4</v>
      </c>
      <c r="N119" s="19">
        <v>28</v>
      </c>
    </row>
    <row r="120" spans="1:15" s="58" customFormat="1" ht="12.75">
      <c r="A120" s="89" t="s">
        <v>179</v>
      </c>
      <c r="B120" s="18">
        <v>2</v>
      </c>
      <c r="C120" s="18">
        <v>2</v>
      </c>
      <c r="D120" s="18">
        <v>1</v>
      </c>
      <c r="E120" s="18">
        <v>4</v>
      </c>
      <c r="F120" s="18">
        <v>3</v>
      </c>
      <c r="G120" s="18">
        <v>1</v>
      </c>
      <c r="H120" s="18">
        <v>0</v>
      </c>
      <c r="I120" s="18">
        <v>2</v>
      </c>
      <c r="J120" s="18">
        <v>4</v>
      </c>
      <c r="K120" s="18">
        <v>1</v>
      </c>
      <c r="L120" s="18">
        <v>2</v>
      </c>
      <c r="M120" s="18">
        <v>1</v>
      </c>
      <c r="N120" s="19">
        <v>23</v>
      </c>
      <c r="O120" s="59"/>
    </row>
    <row r="121" spans="1:14" ht="12.75">
      <c r="A121" s="89" t="s">
        <v>262</v>
      </c>
      <c r="B121" s="18">
        <v>0</v>
      </c>
      <c r="C121" s="18">
        <v>0</v>
      </c>
      <c r="D121" s="18">
        <v>1</v>
      </c>
      <c r="E121" s="18">
        <v>6</v>
      </c>
      <c r="F121" s="18">
        <v>1</v>
      </c>
      <c r="G121" s="18">
        <v>0</v>
      </c>
      <c r="H121" s="18">
        <v>4</v>
      </c>
      <c r="I121" s="18">
        <v>2</v>
      </c>
      <c r="J121" s="18">
        <v>1</v>
      </c>
      <c r="K121" s="18">
        <v>0</v>
      </c>
      <c r="L121" s="18">
        <v>0</v>
      </c>
      <c r="M121" s="18">
        <v>0</v>
      </c>
      <c r="N121" s="19">
        <v>15</v>
      </c>
    </row>
    <row r="122" spans="1:14" s="58" customFormat="1" ht="12.75">
      <c r="A122" s="89" t="s">
        <v>298</v>
      </c>
      <c r="B122" s="18">
        <v>1</v>
      </c>
      <c r="C122" s="18">
        <v>1</v>
      </c>
      <c r="D122" s="18">
        <v>1</v>
      </c>
      <c r="E122" s="18">
        <v>2</v>
      </c>
      <c r="F122" s="18">
        <v>1</v>
      </c>
      <c r="G122" s="18">
        <v>0</v>
      </c>
      <c r="H122" s="18">
        <v>1</v>
      </c>
      <c r="I122" s="18">
        <v>1</v>
      </c>
      <c r="J122" s="18">
        <v>0</v>
      </c>
      <c r="K122" s="18">
        <v>0</v>
      </c>
      <c r="L122" s="18">
        <v>2</v>
      </c>
      <c r="M122" s="18">
        <v>0</v>
      </c>
      <c r="N122" s="19">
        <v>10</v>
      </c>
    </row>
    <row r="123" spans="1:14" ht="12.75">
      <c r="A123" s="89" t="s">
        <v>188</v>
      </c>
      <c r="B123" s="18">
        <v>1</v>
      </c>
      <c r="C123" s="18">
        <v>0</v>
      </c>
      <c r="D123" s="18">
        <v>0</v>
      </c>
      <c r="E123" s="18">
        <v>0</v>
      </c>
      <c r="F123" s="18">
        <v>1</v>
      </c>
      <c r="G123" s="18">
        <v>1</v>
      </c>
      <c r="H123" s="18">
        <v>0</v>
      </c>
      <c r="I123" s="18">
        <v>0</v>
      </c>
      <c r="J123" s="18">
        <v>0</v>
      </c>
      <c r="K123" s="18">
        <v>0</v>
      </c>
      <c r="L123" s="18">
        <v>1</v>
      </c>
      <c r="M123" s="18">
        <v>2</v>
      </c>
      <c r="N123" s="19">
        <v>6</v>
      </c>
    </row>
    <row r="124" spans="1:14" s="58" customFormat="1" ht="12.75">
      <c r="A124" s="89" t="s">
        <v>180</v>
      </c>
      <c r="B124" s="18">
        <v>1</v>
      </c>
      <c r="C124" s="18">
        <v>1</v>
      </c>
      <c r="D124" s="18">
        <v>0</v>
      </c>
      <c r="E124" s="18">
        <v>1</v>
      </c>
      <c r="F124" s="18">
        <v>0</v>
      </c>
      <c r="G124" s="18">
        <v>1</v>
      </c>
      <c r="H124" s="18">
        <v>0</v>
      </c>
      <c r="I124" s="18">
        <v>0</v>
      </c>
      <c r="J124" s="18">
        <v>0</v>
      </c>
      <c r="K124" s="18">
        <v>1</v>
      </c>
      <c r="L124" s="18">
        <v>0</v>
      </c>
      <c r="M124" s="18">
        <v>0</v>
      </c>
      <c r="N124" s="19">
        <v>5</v>
      </c>
    </row>
    <row r="125" spans="1:14" s="58" customFormat="1" ht="12.75">
      <c r="A125" s="89" t="s">
        <v>300</v>
      </c>
      <c r="B125" s="18">
        <v>0</v>
      </c>
      <c r="C125" s="18">
        <v>1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1</v>
      </c>
      <c r="K125" s="18">
        <v>0</v>
      </c>
      <c r="L125" s="18">
        <v>0</v>
      </c>
      <c r="M125" s="18">
        <v>0</v>
      </c>
      <c r="N125" s="19">
        <v>2</v>
      </c>
    </row>
    <row r="126" spans="1:14" s="58" customFormat="1" ht="12.75">
      <c r="A126" s="89" t="s">
        <v>299</v>
      </c>
      <c r="B126" s="18">
        <v>0</v>
      </c>
      <c r="C126" s="18">
        <v>0</v>
      </c>
      <c r="D126" s="18">
        <v>1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9">
        <v>1</v>
      </c>
    </row>
    <row r="127" spans="1:14" ht="13.5" thickBot="1">
      <c r="A127" s="91" t="s">
        <v>301</v>
      </c>
      <c r="B127" s="28">
        <v>0</v>
      </c>
      <c r="C127" s="28">
        <v>0</v>
      </c>
      <c r="D127" s="28">
        <v>0</v>
      </c>
      <c r="E127" s="28">
        <v>1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0">
        <v>1</v>
      </c>
    </row>
    <row r="128" spans="1:14" s="112" customFormat="1" ht="21.75" thickBot="1">
      <c r="A128" s="33" t="s">
        <v>302</v>
      </c>
      <c r="B128" s="22">
        <v>0</v>
      </c>
      <c r="C128" s="22">
        <v>0</v>
      </c>
      <c r="D128" s="22">
        <v>0</v>
      </c>
      <c r="E128" s="22">
        <v>0</v>
      </c>
      <c r="F128" s="22">
        <v>1</v>
      </c>
      <c r="G128" s="22">
        <v>0</v>
      </c>
      <c r="H128" s="22">
        <v>0</v>
      </c>
      <c r="I128" s="22">
        <v>0</v>
      </c>
      <c r="J128" s="22">
        <v>1</v>
      </c>
      <c r="K128" s="22">
        <v>2</v>
      </c>
      <c r="L128" s="22">
        <v>1</v>
      </c>
      <c r="M128" s="22">
        <v>0</v>
      </c>
      <c r="N128" s="22">
        <v>5</v>
      </c>
    </row>
    <row r="129" spans="1:14" s="113" customFormat="1" ht="23.25" thickBot="1">
      <c r="A129" s="34" t="s">
        <v>244</v>
      </c>
      <c r="B129" s="31">
        <v>0</v>
      </c>
      <c r="C129" s="31">
        <v>0</v>
      </c>
      <c r="D129" s="31">
        <v>0</v>
      </c>
      <c r="E129" s="31">
        <v>0</v>
      </c>
      <c r="F129" s="31">
        <v>1</v>
      </c>
      <c r="G129" s="31">
        <v>0</v>
      </c>
      <c r="H129" s="31">
        <v>0</v>
      </c>
      <c r="I129" s="31">
        <v>0</v>
      </c>
      <c r="J129" s="31">
        <v>1</v>
      </c>
      <c r="K129" s="31">
        <v>2</v>
      </c>
      <c r="L129" s="31">
        <v>0</v>
      </c>
      <c r="M129" s="31">
        <v>0</v>
      </c>
      <c r="N129" s="31">
        <v>4</v>
      </c>
    </row>
    <row r="130" spans="1:15" ht="12.75">
      <c r="A130" s="90" t="s">
        <v>216</v>
      </c>
      <c r="B130" s="16">
        <v>0</v>
      </c>
      <c r="C130" s="16">
        <v>0</v>
      </c>
      <c r="D130" s="16">
        <v>0</v>
      </c>
      <c r="E130" s="16">
        <v>0</v>
      </c>
      <c r="F130" s="16">
        <v>1</v>
      </c>
      <c r="G130" s="16">
        <v>0</v>
      </c>
      <c r="H130" s="16">
        <v>0</v>
      </c>
      <c r="I130" s="16">
        <v>0</v>
      </c>
      <c r="J130" s="16">
        <v>1</v>
      </c>
      <c r="K130" s="16">
        <v>1</v>
      </c>
      <c r="L130" s="16">
        <v>0</v>
      </c>
      <c r="M130" s="16">
        <v>0</v>
      </c>
      <c r="N130" s="17">
        <v>3</v>
      </c>
      <c r="O130" s="30"/>
    </row>
    <row r="131" spans="1:14" ht="13.5" thickBot="1">
      <c r="A131" s="91" t="s">
        <v>217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1</v>
      </c>
      <c r="L131" s="28">
        <v>0</v>
      </c>
      <c r="M131" s="28">
        <v>0</v>
      </c>
      <c r="N131" s="20">
        <v>1</v>
      </c>
    </row>
    <row r="132" spans="1:14" s="113" customFormat="1" ht="34.5" thickBot="1">
      <c r="A132" s="34" t="s">
        <v>245</v>
      </c>
      <c r="B132" s="31">
        <v>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1</v>
      </c>
      <c r="M132" s="31">
        <v>0</v>
      </c>
      <c r="N132" s="31">
        <v>1</v>
      </c>
    </row>
    <row r="133" spans="1:14" ht="13.5" thickBot="1">
      <c r="A133" s="95" t="s">
        <v>303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1</v>
      </c>
      <c r="M133" s="35">
        <v>0</v>
      </c>
      <c r="N133" s="22">
        <v>1</v>
      </c>
    </row>
    <row r="134" spans="1:14" s="112" customFormat="1" ht="13.5" thickBot="1">
      <c r="A134" s="33" t="s">
        <v>305</v>
      </c>
      <c r="B134" s="133">
        <v>0</v>
      </c>
      <c r="C134" s="133">
        <v>0</v>
      </c>
      <c r="D134" s="133">
        <v>0</v>
      </c>
      <c r="E134" s="133">
        <v>0</v>
      </c>
      <c r="F134" s="133">
        <v>0</v>
      </c>
      <c r="G134" s="133">
        <v>0</v>
      </c>
      <c r="H134" s="133">
        <v>0</v>
      </c>
      <c r="I134" s="133">
        <v>1</v>
      </c>
      <c r="J134" s="133">
        <v>0</v>
      </c>
      <c r="K134" s="133">
        <v>0</v>
      </c>
      <c r="L134" s="133">
        <v>0</v>
      </c>
      <c r="M134" s="133">
        <v>1</v>
      </c>
      <c r="N134" s="22">
        <v>2</v>
      </c>
    </row>
    <row r="135" spans="1:14" ht="12.75">
      <c r="A135" s="96" t="s">
        <v>85</v>
      </c>
      <c r="B135" s="43"/>
      <c r="C135" s="44"/>
      <c r="D135" s="45"/>
      <c r="E135" s="11"/>
      <c r="F135" s="11"/>
      <c r="G135" s="46"/>
      <c r="H135" s="97" t="s">
        <v>119</v>
      </c>
      <c r="I135" s="11"/>
      <c r="J135" s="11"/>
      <c r="K135" s="11"/>
      <c r="L135" s="11"/>
      <c r="M135" s="11"/>
      <c r="N135" s="10"/>
    </row>
    <row r="136" spans="1:15" s="58" customFormat="1" ht="12.75">
      <c r="A136" s="136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59"/>
    </row>
    <row r="137" spans="1:15" s="58" customFormat="1" ht="12.75">
      <c r="A137" s="136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59"/>
    </row>
    <row r="140" spans="1:15" s="58" customFormat="1" ht="12.75">
      <c r="A140" s="136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59"/>
    </row>
    <row r="141" spans="2:14" ht="12.7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2:14" ht="12.7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2:14" ht="12.7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2:14" ht="12.7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2:14" ht="12.7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2:14" ht="12.7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2:14" ht="12.7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2:14" ht="12.7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2:14" ht="12.7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2:14" ht="12.7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2:14" ht="12.7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2:14" ht="12.7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2:14" ht="12.7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2:14" ht="12.7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2:14" ht="12.7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2:14" ht="12.7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2:14" ht="12.7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2:14" ht="12.7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2:14" ht="12.7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2:14" ht="12.7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2:14" ht="12.7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2:14" ht="12.7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2:14" ht="12.7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2:14" ht="12.7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2:14" ht="12.7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2:14" ht="12.7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2:14" ht="12.7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2:14" ht="12.7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2:14" ht="12.7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2:14" ht="12.7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2:14" ht="12.7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2:14" ht="12.7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2:14" ht="12.7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2:14" ht="12.7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2:14" ht="12.7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2:14" ht="12.7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2:14" ht="12.7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2:14" ht="12.75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2:14" ht="12.75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2:14" ht="12.75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2:14" ht="12.75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2:14" ht="12.75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2:14" ht="12.7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2:14" ht="12.7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2:14" ht="12.7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2:14" ht="12.7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2:14" ht="12.7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2:14" ht="12.75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2:14" ht="12.75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2:14" ht="12.7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2:14" ht="12.75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2:14" ht="12.75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2:14" ht="12.75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2:14" ht="12.75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2:14" ht="12.7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2:14" ht="12.7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2:14" ht="12.7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2:14" ht="12.7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2:14" ht="12.7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2:14" ht="12.7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2:14" ht="12.7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2:14" ht="12.7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2:14" ht="12.7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2:14" ht="12.7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2:14" ht="12.7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2:14" ht="12.7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2:14" ht="12.7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2:14" ht="12.7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</row>
    <row r="209" spans="2:14" ht="12.7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</row>
    <row r="210" spans="2:14" ht="12.7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</row>
    <row r="211" spans="2:14" ht="12.7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</row>
    <row r="212" spans="2:14" ht="12.7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</row>
    <row r="213" spans="2:14" ht="12.7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</row>
    <row r="214" spans="2:14" ht="12.7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</row>
    <row r="215" spans="2:14" ht="12.7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2:14" ht="12.7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2:14" ht="12.7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spans="2:14" ht="12.7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2:14" ht="12.7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2:14" ht="12.7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2:14" ht="12.7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2:14" ht="12.7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2:14" ht="12.7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2:14" ht="12.7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2:14" ht="12.7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2:14" ht="12.7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2:14" ht="12.7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2:14" ht="12.7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2:14" ht="12.7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2:14" ht="12.7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2:14" ht="12.7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2:14" ht="12.7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2:14" ht="12.7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2:14" ht="12.7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2:14" ht="12.7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2:14" ht="12.7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2:14" ht="12.7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2:14" ht="12.7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2:14" ht="12.7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2:14" ht="12.7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2:14" ht="12.7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2:14" ht="12.7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2:14" ht="12.7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2:14" ht="12.7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2:14" ht="12.7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2:14" ht="12.7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2:14" ht="12.7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2:14" ht="12.7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2:14" ht="12.7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2:14" ht="12.7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2:14" ht="12.7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2:14" ht="12.7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2:14" ht="12.7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2:14" ht="12.7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2:14" ht="12.7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2:14" ht="12.7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2:14" ht="12.7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2:14" ht="12.7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2:14" ht="12.7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2:14" ht="12.7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2:14" ht="12.7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2:14" ht="12.7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2:14" ht="12.7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2:14" ht="12.7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2:14" ht="12.7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2:14" ht="12.7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7" spans="2:14" ht="12.7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2:14" ht="12.7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2:14" ht="12.7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2:14" ht="12.7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2:14" ht="12.7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2:14" ht="12.7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2:14" ht="12.7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2:14" ht="12.7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2:14" ht="12.7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2:14" ht="12.7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2:14" ht="12.7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2:14" ht="12.7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2:14" ht="12.7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2:14" ht="12.7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2:14" ht="12.7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2:14" ht="12.7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2:14" ht="12.7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2:14" ht="12.7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2:14" ht="12.7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2:14" ht="12.7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2:14" ht="12.7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2:14" ht="12.7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2:14" ht="12.7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2:14" ht="12.7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2:14" ht="12.7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2:14" ht="12.7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2:14" ht="12.7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2:14" ht="12.7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2:14" ht="12.7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2:14" ht="12.7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2:14" ht="12.7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2:14" ht="12.7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2:14" ht="12.7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2:14" ht="12.7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2:14" ht="12.7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2:14" ht="12.7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2:14" ht="12.7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2:14" ht="12.7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2:14" ht="12.7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2:14" ht="12.7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2:14" ht="12.7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2:14" ht="12.7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2:14" ht="12.7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2:14" ht="12.7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2:14" ht="12.7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2:14" ht="12.7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2:14" ht="12.7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2:14" ht="12.7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2:14" ht="12.7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2:14" ht="12.7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2:14" ht="12.7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2:14" ht="12.7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2:14" ht="12.7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2:14" ht="12.7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2:14" ht="12.7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2:14" ht="12.7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2:14" ht="12.7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2:14" ht="12.7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2:14" ht="12.7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2:14" ht="12.7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2:14" ht="12.7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2:14" ht="12.7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2:14" ht="12.7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2:14" ht="12.7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2:14" ht="12.7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2:14" ht="12.7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2:14" ht="12.7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2:14" ht="12.7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2:14" ht="12.7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2:14" ht="12.7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2:14" ht="12.7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2:14" ht="12.7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2:14" ht="12.7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2:14" ht="12.7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2:14" ht="12.7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2:14" ht="12.7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2:14" ht="12.7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2:14" ht="12.7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2:14" ht="12.7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2:14" ht="12.7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2:14" ht="12.7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2:14" ht="12.7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2:14" ht="12.7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2:14" ht="12.7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2:14" ht="12.7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2:14" ht="12.7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2:14" ht="12.7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2:14" ht="12.7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2:14" ht="12.7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2:14" ht="12.7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2:14" ht="12.7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2:14" ht="12.7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2:14" ht="12.7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2:14" ht="12.7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2:14" ht="12.7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2:14" ht="12.7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2:14" ht="12.7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2:14" ht="12.7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2:14" ht="12.7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2:14" ht="12.7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2:14" ht="12.7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2:14" ht="12.7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2:14" ht="12.7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2:14" ht="12.7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2:14" ht="12.7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2:14" ht="12.7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2:14" ht="12.7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2:14" ht="12.7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2:14" ht="12.7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2:14" ht="12.7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2:14" ht="12.7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2:14" ht="12.7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2:14" ht="12.7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2:14" ht="12.7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2:14" ht="12.7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2:14" ht="12.7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2:14" ht="12.7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2:14" ht="12.7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2:14" ht="12.7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2:14" ht="12.7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2:14" ht="12.7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2:14" ht="12.7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2:14" ht="12.7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2:14" ht="12.7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2:14" ht="12.7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2:14" ht="12.7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2:14" ht="12.7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2:14" ht="12.7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2:14" ht="12.7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2:14" ht="12.7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2:14" ht="12.7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2:14" ht="12.7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2:14" ht="12.7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2:14" ht="12.7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2:14" ht="12.7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2:14" ht="12.7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2:14" ht="12.7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2:14" ht="12.7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2:14" ht="12.7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2:14" ht="12.7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2:14" ht="12.7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2:14" ht="12.7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2:14" ht="12.7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2:14" ht="12.7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2:14" ht="12.7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2:14" ht="12.7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2:14" ht="12.7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2:14" ht="12.7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2:14" ht="12.7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2:14" ht="12.7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2:14" ht="12.7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2:14" ht="12.7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2:14" ht="12.7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2:14" ht="12.7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2:14" ht="12.7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2:14" ht="12.7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2:14" ht="12.7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2:14" ht="12.7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2:14" ht="12.7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2:14" ht="12.7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2:14" ht="12.7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2:14" ht="12.7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2:14" ht="12.7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2:14" ht="12.7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2:14" ht="12.7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2:14" ht="12.7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2:14" ht="12.7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2:14" ht="12.7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2:14" ht="12.7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2:14" ht="12.7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2:14" ht="12.7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2:14" ht="12.7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2:14" ht="12.7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2:14" ht="12.7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2:14" ht="12.7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2:14" ht="12.7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2:14" ht="12.7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2:14" ht="12.7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2:14" ht="12.7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2:14" ht="12.7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2:14" ht="12.7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2:14" ht="12.7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2:14" ht="12.7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2:14" ht="12.7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2:14" ht="12.7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2:14" ht="12.7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2:14" ht="12.7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2:14" ht="12.7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</row>
    <row r="455" spans="2:14" ht="12.7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</row>
    <row r="456" spans="2:14" ht="12.7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</row>
    <row r="457" spans="2:14" ht="12.7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</row>
    <row r="458" spans="2:14" ht="12.7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</row>
    <row r="459" spans="2:14" ht="12.7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</row>
    <row r="460" spans="2:14" ht="12.7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</row>
    <row r="461" spans="2:14" ht="12.7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</row>
    <row r="462" spans="2:14" ht="12.7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</row>
    <row r="463" spans="2:14" ht="12.7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</row>
    <row r="464" spans="2:14" ht="12.7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</row>
    <row r="465" spans="2:14" ht="12.7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</row>
    <row r="466" spans="2:14" ht="12.7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</row>
    <row r="467" spans="2:14" ht="12.7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</row>
    <row r="468" spans="2:14" ht="12.7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</row>
    <row r="469" spans="2:14" ht="12.7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</row>
    <row r="470" spans="2:14" ht="12.7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</row>
    <row r="471" spans="2:14" ht="12.7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</row>
    <row r="472" spans="2:14" ht="12.7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</row>
    <row r="473" spans="2:14" ht="12.7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</row>
    <row r="474" spans="2:14" ht="12.7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</row>
    <row r="475" spans="2:14" ht="12.7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</row>
    <row r="476" spans="2:14" ht="12.7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</row>
    <row r="477" spans="2:14" ht="12.7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</row>
    <row r="478" spans="2:14" ht="12.7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</row>
    <row r="479" spans="2:14" ht="12.7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</row>
    <row r="480" spans="2:14" ht="12.7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</row>
    <row r="481" spans="2:14" ht="12.7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</row>
    <row r="482" spans="2:14" ht="12.7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</row>
    <row r="483" spans="2:14" ht="12.7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</row>
    <row r="484" spans="2:14" ht="12.7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</row>
    <row r="485" spans="2:14" ht="12.7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</row>
    <row r="486" spans="2:14" ht="12.7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</row>
    <row r="487" spans="2:14" ht="12.7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</row>
    <row r="488" spans="2:14" ht="12.7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</row>
    <row r="489" spans="2:14" ht="12.7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</row>
    <row r="490" spans="2:14" ht="12.7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</row>
    <row r="491" spans="2:14" ht="12.7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</row>
    <row r="492" spans="2:14" ht="12.7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</row>
    <row r="493" spans="2:14" ht="12.7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</row>
    <row r="494" spans="2:14" ht="12.7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</row>
    <row r="495" spans="2:14" ht="12.7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</row>
    <row r="496" spans="2:14" ht="12.7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</row>
    <row r="497" spans="2:14" ht="12.7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</row>
    <row r="498" spans="2:14" ht="12.7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</row>
    <row r="499" spans="2:14" ht="12.7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</row>
    <row r="500" spans="2:14" ht="12.7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</row>
    <row r="501" spans="2:14" ht="12.7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</row>
    <row r="502" spans="2:14" ht="12.7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</row>
    <row r="503" spans="2:14" ht="12.7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</row>
    <row r="504" spans="2:14" ht="12.7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</row>
    <row r="505" spans="2:14" ht="12.7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</row>
    <row r="506" spans="2:14" ht="12.7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</row>
    <row r="507" spans="2:14" ht="12.7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</row>
    <row r="508" spans="2:14" ht="12.7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</row>
    <row r="509" spans="2:14" ht="12.7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</row>
    <row r="510" spans="2:14" ht="12.7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</row>
    <row r="511" spans="2:14" ht="12.7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</row>
    <row r="512" spans="2:14" ht="12.7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</row>
    <row r="513" spans="2:14" ht="12.7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</row>
    <row r="514" spans="2:14" ht="12.7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</row>
    <row r="515" spans="2:14" ht="12.7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</row>
    <row r="516" spans="2:14" ht="12.7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</row>
    <row r="517" spans="2:14" ht="12.7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</row>
    <row r="518" spans="2:14" ht="12.7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</row>
    <row r="519" spans="2:14" ht="12.7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</row>
    <row r="520" spans="2:14" ht="12.7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</row>
    <row r="521" spans="2:14" ht="12.7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</row>
    <row r="522" spans="2:14" ht="12.7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</row>
    <row r="523" spans="2:14" ht="12.7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</row>
    <row r="524" spans="2:14" ht="12.7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</row>
    <row r="525" spans="2:14" ht="12.7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</row>
    <row r="526" spans="2:14" ht="12.7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</row>
    <row r="527" spans="2:14" ht="12.7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</row>
    <row r="528" spans="2:14" ht="12.7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</row>
    <row r="529" spans="2:14" ht="12.7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</row>
    <row r="530" spans="2:14" ht="12.7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</row>
    <row r="531" spans="2:14" ht="12.7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</row>
    <row r="532" spans="2:14" ht="12.7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</row>
    <row r="533" spans="2:14" ht="12.7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</row>
    <row r="534" spans="2:14" ht="12.7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</row>
    <row r="535" spans="2:14" ht="12.7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</row>
    <row r="536" spans="2:14" ht="12.7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</row>
    <row r="537" spans="2:14" ht="12.7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</row>
    <row r="538" spans="2:14" ht="12.7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</row>
    <row r="539" spans="2:14" ht="12.7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</row>
    <row r="540" spans="2:14" ht="12.7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</row>
    <row r="541" spans="2:14" ht="12.7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</row>
    <row r="542" spans="2:14" ht="12.7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</row>
    <row r="543" spans="2:14" ht="12.7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</row>
    <row r="544" spans="2:14" ht="12.7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</row>
    <row r="545" spans="2:14" ht="12.7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</row>
    <row r="546" spans="2:14" ht="12.7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</row>
    <row r="547" spans="2:14" ht="12.7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</row>
    <row r="548" spans="2:14" ht="12.7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</row>
    <row r="549" spans="2:14" ht="12.7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</row>
    <row r="550" spans="2:14" ht="12.7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</row>
    <row r="551" spans="2:14" ht="12.7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</row>
    <row r="552" spans="2:14" ht="12.7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</row>
    <row r="553" spans="2:14" ht="12.7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</row>
    <row r="554" spans="2:14" ht="12.7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</row>
    <row r="555" spans="2:14" ht="12.7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</row>
    <row r="556" spans="2:14" ht="12.7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</row>
    <row r="557" spans="2:14" ht="12.7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</row>
    <row r="558" spans="2:14" ht="12.7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</row>
    <row r="559" spans="2:14" ht="12.7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</row>
    <row r="560" spans="2:14" ht="12.7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</row>
    <row r="561" spans="2:14" ht="12.7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</row>
    <row r="562" spans="2:14" ht="12.7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</row>
    <row r="563" spans="2:14" ht="12.7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</row>
    <row r="564" spans="2:14" ht="12.7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</row>
    <row r="565" spans="2:14" ht="12.7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</row>
    <row r="566" spans="2:14" ht="12.7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</row>
    <row r="567" spans="2:14" ht="12.7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</row>
    <row r="568" spans="2:14" ht="12.7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</row>
    <row r="569" spans="2:14" ht="12.7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</row>
    <row r="570" spans="2:14" ht="12.7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</row>
    <row r="571" spans="2:14" ht="12.7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</row>
    <row r="572" spans="2:14" ht="12.7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</row>
    <row r="573" spans="2:14" ht="12.7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</row>
    <row r="574" spans="2:14" ht="12.7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</row>
    <row r="575" spans="2:14" ht="12.7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</row>
    <row r="576" spans="2:14" ht="12.7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</row>
    <row r="577" spans="2:14" ht="12.7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</row>
    <row r="578" spans="2:14" ht="12.7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</row>
    <row r="579" spans="2:14" ht="12.7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</row>
    <row r="580" spans="2:14" ht="12.7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</row>
    <row r="581" spans="2:14" ht="12.7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</row>
    <row r="582" spans="2:14" ht="12.7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</row>
    <row r="583" spans="2:14" ht="12.7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</row>
    <row r="584" spans="2:14" ht="12.7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</row>
    <row r="585" spans="2:14" ht="12.7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</row>
    <row r="586" spans="2:14" ht="12.7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</row>
    <row r="587" spans="2:14" ht="12.7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</row>
    <row r="588" spans="2:14" ht="12.7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</row>
    <row r="589" spans="2:14" ht="12.7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</row>
    <row r="590" spans="2:14" ht="12.7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</row>
    <row r="591" spans="2:14" ht="12.7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</row>
    <row r="592" spans="2:14" ht="12.7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</row>
    <row r="593" spans="2:14" ht="12.7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</row>
    <row r="594" spans="2:14" ht="12.7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</row>
    <row r="595" spans="2:14" ht="12.7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</row>
    <row r="596" spans="2:14" ht="12.7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</row>
    <row r="597" spans="2:14" ht="12.7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</row>
    <row r="598" spans="2:14" ht="12.7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</row>
    <row r="599" spans="2:14" ht="12.7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</row>
    <row r="600" spans="2:14" ht="12.7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</row>
    <row r="601" spans="2:14" ht="12.7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</row>
    <row r="602" spans="2:14" ht="12.7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</row>
    <row r="603" spans="2:14" ht="12.7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</row>
    <row r="604" spans="2:14" ht="12.7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</row>
    <row r="605" spans="2:14" ht="12.7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</row>
    <row r="606" spans="2:14" ht="12.7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</row>
    <row r="607" spans="2:14" ht="12.7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</row>
    <row r="608" spans="2:14" ht="12.7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</row>
    <row r="609" spans="2:14" ht="12.7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</row>
    <row r="610" spans="2:14" ht="12.7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</row>
    <row r="611" spans="2:14" ht="12.7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</row>
    <row r="612" spans="2:14" ht="12.7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</row>
  </sheetData>
  <sheetProtection/>
  <mergeCells count="2">
    <mergeCell ref="B3:N3"/>
    <mergeCell ref="A1:N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33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2.00390625" style="149" customWidth="1"/>
    <col min="2" max="3" width="5.140625" style="142" bestFit="1" customWidth="1"/>
    <col min="4" max="4" width="5.7109375" style="142" bestFit="1" customWidth="1"/>
    <col min="5" max="7" width="5.140625" style="142" bestFit="1" customWidth="1"/>
    <col min="8" max="8" width="6.7109375" style="142" customWidth="1"/>
    <col min="9" max="13" width="5.140625" style="142" bestFit="1" customWidth="1"/>
    <col min="14" max="14" width="8.57421875" style="142" bestFit="1" customWidth="1"/>
    <col min="15" max="16384" width="9.140625" style="142" customWidth="1"/>
  </cols>
  <sheetData>
    <row r="1" spans="1:14" s="46" customFormat="1" ht="39.75" customHeight="1">
      <c r="A1" s="160" t="s">
        <v>336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ht="6.75" customHeight="1" thickBot="1"/>
    <row r="3" spans="1:14" s="99" customFormat="1" ht="13.5" customHeight="1" thickBot="1">
      <c r="A3" s="157">
        <v>2010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99" customFormat="1" ht="13.5" thickBot="1">
      <c r="A4" s="33" t="s">
        <v>251</v>
      </c>
      <c r="B4" s="105" t="s">
        <v>106</v>
      </c>
      <c r="C4" s="105" t="s">
        <v>107</v>
      </c>
      <c r="D4" s="105" t="s">
        <v>108</v>
      </c>
      <c r="E4" s="105" t="s">
        <v>109</v>
      </c>
      <c r="F4" s="105" t="s">
        <v>110</v>
      </c>
      <c r="G4" s="105" t="s">
        <v>111</v>
      </c>
      <c r="H4" s="105" t="s">
        <v>112</v>
      </c>
      <c r="I4" s="105" t="s">
        <v>113</v>
      </c>
      <c r="J4" s="105" t="s">
        <v>114</v>
      </c>
      <c r="K4" s="105" t="s">
        <v>115</v>
      </c>
      <c r="L4" s="105" t="s">
        <v>116</v>
      </c>
      <c r="M4" s="105" t="s">
        <v>117</v>
      </c>
      <c r="N4" s="88" t="s">
        <v>118</v>
      </c>
    </row>
    <row r="5" spans="1:15" s="112" customFormat="1" ht="13.5" thickBot="1">
      <c r="A5" s="33" t="s">
        <v>306</v>
      </c>
      <c r="B5" s="22">
        <v>3</v>
      </c>
      <c r="C5" s="22">
        <v>0</v>
      </c>
      <c r="D5" s="22">
        <v>0</v>
      </c>
      <c r="E5" s="22">
        <v>1</v>
      </c>
      <c r="F5" s="22">
        <v>2</v>
      </c>
      <c r="G5" s="22">
        <v>2</v>
      </c>
      <c r="H5" s="22">
        <v>0</v>
      </c>
      <c r="I5" s="22">
        <v>0</v>
      </c>
      <c r="J5" s="22">
        <v>0</v>
      </c>
      <c r="K5" s="22">
        <v>1</v>
      </c>
      <c r="L5" s="22">
        <v>0</v>
      </c>
      <c r="M5" s="22">
        <v>2</v>
      </c>
      <c r="N5" s="22">
        <v>11</v>
      </c>
      <c r="O5" s="111"/>
    </row>
    <row r="6" spans="1:14" s="29" customFormat="1" ht="12.75">
      <c r="A6" s="90" t="s">
        <v>205</v>
      </c>
      <c r="B6" s="16">
        <v>3</v>
      </c>
      <c r="C6" s="16">
        <v>0</v>
      </c>
      <c r="D6" s="16">
        <v>0</v>
      </c>
      <c r="E6" s="16">
        <v>0</v>
      </c>
      <c r="F6" s="16">
        <v>2</v>
      </c>
      <c r="G6" s="16">
        <v>2</v>
      </c>
      <c r="H6" s="16">
        <v>0</v>
      </c>
      <c r="I6" s="16">
        <v>0</v>
      </c>
      <c r="J6" s="16">
        <v>0</v>
      </c>
      <c r="K6" s="16">
        <v>1</v>
      </c>
      <c r="L6" s="16">
        <v>0</v>
      </c>
      <c r="M6" s="16">
        <v>2</v>
      </c>
      <c r="N6" s="17">
        <v>10</v>
      </c>
    </row>
    <row r="7" spans="1:14" s="29" customFormat="1" ht="13.5" thickBot="1">
      <c r="A7" s="91" t="s">
        <v>287</v>
      </c>
      <c r="B7" s="28">
        <v>0</v>
      </c>
      <c r="C7" s="28">
        <v>0</v>
      </c>
      <c r="D7" s="28">
        <v>0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0">
        <v>1</v>
      </c>
    </row>
    <row r="8" spans="1:14" ht="12.75">
      <c r="A8" s="119" t="s">
        <v>85</v>
      </c>
      <c r="B8" s="43"/>
      <c r="C8" s="44"/>
      <c r="D8" s="45"/>
      <c r="E8" s="11"/>
      <c r="F8" s="11"/>
      <c r="G8" s="46"/>
      <c r="H8" s="97" t="s">
        <v>119</v>
      </c>
      <c r="I8" s="11"/>
      <c r="J8" s="11"/>
      <c r="K8" s="11"/>
      <c r="L8" s="11"/>
      <c r="M8" s="11"/>
      <c r="N8" s="10"/>
    </row>
    <row r="10" spans="1:14" s="46" customFormat="1" ht="39.75" customHeight="1">
      <c r="A10" s="160" t="s">
        <v>337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ht="6.75" customHeight="1" thickBot="1"/>
    <row r="12" spans="1:14" s="99" customFormat="1" ht="13.5" customHeight="1" thickBot="1">
      <c r="A12" s="157">
        <v>2010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s="99" customFormat="1" ht="13.5" thickBot="1">
      <c r="A13" s="33" t="s">
        <v>251</v>
      </c>
      <c r="B13" s="105" t="s">
        <v>106</v>
      </c>
      <c r="C13" s="105" t="s">
        <v>107</v>
      </c>
      <c r="D13" s="105" t="s">
        <v>108</v>
      </c>
      <c r="E13" s="105" t="s">
        <v>109</v>
      </c>
      <c r="F13" s="105" t="s">
        <v>110</v>
      </c>
      <c r="G13" s="105" t="s">
        <v>111</v>
      </c>
      <c r="H13" s="105" t="s">
        <v>112</v>
      </c>
      <c r="I13" s="105" t="s">
        <v>113</v>
      </c>
      <c r="J13" s="105" t="s">
        <v>114</v>
      </c>
      <c r="K13" s="105" t="s">
        <v>115</v>
      </c>
      <c r="L13" s="105" t="s">
        <v>116</v>
      </c>
      <c r="M13" s="105" t="s">
        <v>117</v>
      </c>
      <c r="N13" s="88" t="s">
        <v>118</v>
      </c>
    </row>
    <row r="14" spans="1:15" s="112" customFormat="1" ht="13.5" thickBot="1">
      <c r="A14" s="33" t="s">
        <v>246</v>
      </c>
      <c r="B14" s="22">
        <f>SUM(B15:B49)</f>
        <v>2393</v>
      </c>
      <c r="C14" s="22">
        <f aca="true" t="shared" si="0" ref="C14:N14">SUM(C15:C49)</f>
        <v>2561</v>
      </c>
      <c r="D14" s="22">
        <f t="shared" si="0"/>
        <v>3611</v>
      </c>
      <c r="E14" s="22">
        <f t="shared" si="0"/>
        <v>2665</v>
      </c>
      <c r="F14" s="22">
        <f t="shared" si="0"/>
        <v>2991</v>
      </c>
      <c r="G14" s="22">
        <f t="shared" si="0"/>
        <v>3127</v>
      </c>
      <c r="H14" s="22">
        <f t="shared" si="0"/>
        <v>2851</v>
      </c>
      <c r="I14" s="22">
        <f t="shared" si="0"/>
        <v>2628</v>
      </c>
      <c r="J14" s="22">
        <f t="shared" si="0"/>
        <v>2810</v>
      </c>
      <c r="K14" s="22">
        <f t="shared" si="0"/>
        <v>3126</v>
      </c>
      <c r="L14" s="22">
        <f t="shared" si="0"/>
        <v>2706</v>
      </c>
      <c r="M14" s="22">
        <f t="shared" si="0"/>
        <v>2894</v>
      </c>
      <c r="N14" s="22">
        <f t="shared" si="0"/>
        <v>34363</v>
      </c>
      <c r="O14" s="111"/>
    </row>
    <row r="15" spans="1:15" s="29" customFormat="1" ht="12.75">
      <c r="A15" s="139" t="s">
        <v>149</v>
      </c>
      <c r="B15" s="16">
        <v>1877</v>
      </c>
      <c r="C15" s="16">
        <v>2101</v>
      </c>
      <c r="D15" s="16">
        <v>2953</v>
      </c>
      <c r="E15" s="16">
        <v>2125</v>
      </c>
      <c r="F15" s="16">
        <v>2303</v>
      </c>
      <c r="G15" s="16">
        <v>2405</v>
      </c>
      <c r="H15" s="16">
        <v>2133</v>
      </c>
      <c r="I15" s="16">
        <v>1877</v>
      </c>
      <c r="J15" s="16">
        <v>1936</v>
      </c>
      <c r="K15" s="16">
        <v>2275</v>
      </c>
      <c r="L15" s="16">
        <v>2032</v>
      </c>
      <c r="M15" s="16">
        <v>2177</v>
      </c>
      <c r="N15" s="17">
        <v>26194</v>
      </c>
      <c r="O15" s="30"/>
    </row>
    <row r="16" spans="1:14" s="29" customFormat="1" ht="12.75">
      <c r="A16" s="132" t="s">
        <v>150</v>
      </c>
      <c r="B16" s="18">
        <v>262</v>
      </c>
      <c r="C16" s="18">
        <v>213</v>
      </c>
      <c r="D16" s="18">
        <v>342</v>
      </c>
      <c r="E16" s="18">
        <v>258</v>
      </c>
      <c r="F16" s="18">
        <v>282</v>
      </c>
      <c r="G16" s="18">
        <v>387</v>
      </c>
      <c r="H16" s="18">
        <v>404</v>
      </c>
      <c r="I16" s="18">
        <v>372</v>
      </c>
      <c r="J16" s="18">
        <v>448</v>
      </c>
      <c r="K16" s="18">
        <v>492</v>
      </c>
      <c r="L16" s="18">
        <v>437</v>
      </c>
      <c r="M16" s="18">
        <v>456</v>
      </c>
      <c r="N16" s="19">
        <v>4353</v>
      </c>
    </row>
    <row r="17" spans="1:14" s="29" customFormat="1" ht="12.75">
      <c r="A17" s="128" t="s">
        <v>135</v>
      </c>
      <c r="B17" s="52">
        <v>63</v>
      </c>
      <c r="C17" s="52">
        <v>66</v>
      </c>
      <c r="D17" s="52">
        <v>112</v>
      </c>
      <c r="E17" s="52">
        <v>113</v>
      </c>
      <c r="F17" s="52">
        <v>164</v>
      </c>
      <c r="G17" s="52">
        <v>164</v>
      </c>
      <c r="H17" s="52">
        <v>161</v>
      </c>
      <c r="I17" s="52">
        <v>187</v>
      </c>
      <c r="J17" s="52">
        <v>155</v>
      </c>
      <c r="K17" s="52">
        <v>123</v>
      </c>
      <c r="L17" s="52">
        <v>58</v>
      </c>
      <c r="M17" s="52">
        <v>57</v>
      </c>
      <c r="N17" s="19">
        <v>1423</v>
      </c>
    </row>
    <row r="18" spans="1:14" s="29" customFormat="1" ht="12.75">
      <c r="A18" s="132" t="s">
        <v>153</v>
      </c>
      <c r="B18" s="18">
        <v>26</v>
      </c>
      <c r="C18" s="18">
        <v>29</v>
      </c>
      <c r="D18" s="18">
        <v>38</v>
      </c>
      <c r="E18" s="18">
        <v>26</v>
      </c>
      <c r="F18" s="18">
        <v>32</v>
      </c>
      <c r="G18" s="18">
        <v>31</v>
      </c>
      <c r="H18" s="18">
        <v>19</v>
      </c>
      <c r="I18" s="18">
        <v>21</v>
      </c>
      <c r="J18" s="18">
        <v>30</v>
      </c>
      <c r="K18" s="18">
        <v>28</v>
      </c>
      <c r="L18" s="18">
        <v>15</v>
      </c>
      <c r="M18" s="18">
        <v>30</v>
      </c>
      <c r="N18" s="19">
        <v>325</v>
      </c>
    </row>
    <row r="19" spans="1:14" s="29" customFormat="1" ht="12.75">
      <c r="A19" s="132" t="s">
        <v>227</v>
      </c>
      <c r="B19" s="18">
        <v>18</v>
      </c>
      <c r="C19" s="18">
        <v>16</v>
      </c>
      <c r="D19" s="18">
        <v>25</v>
      </c>
      <c r="E19" s="18">
        <v>16</v>
      </c>
      <c r="F19" s="18">
        <v>22</v>
      </c>
      <c r="G19" s="18">
        <v>22</v>
      </c>
      <c r="H19" s="18">
        <v>22</v>
      </c>
      <c r="I19" s="18">
        <v>26</v>
      </c>
      <c r="J19" s="18">
        <v>38</v>
      </c>
      <c r="K19" s="18">
        <v>45</v>
      </c>
      <c r="L19" s="18">
        <v>34</v>
      </c>
      <c r="M19" s="18">
        <v>38</v>
      </c>
      <c r="N19" s="19">
        <v>322</v>
      </c>
    </row>
    <row r="20" spans="1:14" s="143" customFormat="1" ht="11.25">
      <c r="A20" s="132" t="s">
        <v>152</v>
      </c>
      <c r="B20" s="18">
        <v>27</v>
      </c>
      <c r="C20" s="18">
        <v>25</v>
      </c>
      <c r="D20" s="18">
        <v>23</v>
      </c>
      <c r="E20" s="18">
        <v>24</v>
      </c>
      <c r="F20" s="18">
        <v>28</v>
      </c>
      <c r="G20" s="18">
        <v>22</v>
      </c>
      <c r="H20" s="18">
        <v>18</v>
      </c>
      <c r="I20" s="18">
        <v>21</v>
      </c>
      <c r="J20" s="18">
        <v>38</v>
      </c>
      <c r="K20" s="18">
        <v>24</v>
      </c>
      <c r="L20" s="18">
        <v>15</v>
      </c>
      <c r="M20" s="18">
        <v>23</v>
      </c>
      <c r="N20" s="19">
        <v>288</v>
      </c>
    </row>
    <row r="21" spans="1:14" s="29" customFormat="1" ht="12.75">
      <c r="A21" s="132" t="s">
        <v>228</v>
      </c>
      <c r="B21" s="145">
        <v>26</v>
      </c>
      <c r="C21" s="145">
        <v>16</v>
      </c>
      <c r="D21" s="145">
        <v>16</v>
      </c>
      <c r="E21" s="145">
        <v>25</v>
      </c>
      <c r="F21" s="145">
        <v>23</v>
      </c>
      <c r="G21" s="145">
        <v>11</v>
      </c>
      <c r="H21" s="145">
        <v>11</v>
      </c>
      <c r="I21" s="145">
        <v>19</v>
      </c>
      <c r="J21" s="145">
        <v>33</v>
      </c>
      <c r="K21" s="145">
        <v>19</v>
      </c>
      <c r="L21" s="145">
        <v>17</v>
      </c>
      <c r="M21" s="145">
        <v>24</v>
      </c>
      <c r="N21" s="145">
        <v>240</v>
      </c>
    </row>
    <row r="22" spans="1:14" s="2" customFormat="1" ht="12.75">
      <c r="A22" s="132" t="s">
        <v>155</v>
      </c>
      <c r="B22" s="18">
        <v>22</v>
      </c>
      <c r="C22" s="18">
        <v>20</v>
      </c>
      <c r="D22" s="18">
        <v>27</v>
      </c>
      <c r="E22" s="18">
        <v>21</v>
      </c>
      <c r="F22" s="18">
        <v>16</v>
      </c>
      <c r="G22" s="18">
        <v>16</v>
      </c>
      <c r="H22" s="18">
        <v>11</v>
      </c>
      <c r="I22" s="18">
        <v>21</v>
      </c>
      <c r="J22" s="18">
        <v>23</v>
      </c>
      <c r="K22" s="18">
        <v>18</v>
      </c>
      <c r="L22" s="18">
        <v>20</v>
      </c>
      <c r="M22" s="18">
        <v>24</v>
      </c>
      <c r="N22" s="19">
        <v>239</v>
      </c>
    </row>
    <row r="23" spans="1:16" s="2" customFormat="1" ht="12.75">
      <c r="A23" s="128" t="s">
        <v>137</v>
      </c>
      <c r="B23" s="52">
        <v>19</v>
      </c>
      <c r="C23" s="52">
        <v>21</v>
      </c>
      <c r="D23" s="52">
        <v>15</v>
      </c>
      <c r="E23" s="52">
        <v>15</v>
      </c>
      <c r="F23" s="52">
        <v>22</v>
      </c>
      <c r="G23" s="52">
        <v>17</v>
      </c>
      <c r="H23" s="52">
        <v>13</v>
      </c>
      <c r="I23" s="52">
        <v>17</v>
      </c>
      <c r="J23" s="52">
        <v>25</v>
      </c>
      <c r="K23" s="52">
        <v>28</v>
      </c>
      <c r="L23" s="52">
        <v>12</v>
      </c>
      <c r="M23" s="52">
        <v>16</v>
      </c>
      <c r="N23" s="19">
        <v>220</v>
      </c>
      <c r="O23" s="7"/>
      <c r="P23" s="7"/>
    </row>
    <row r="24" spans="1:15" s="29" customFormat="1" ht="12.75">
      <c r="A24" s="132" t="s">
        <v>156</v>
      </c>
      <c r="B24" s="18">
        <v>23</v>
      </c>
      <c r="C24" s="18">
        <v>14</v>
      </c>
      <c r="D24" s="18">
        <v>17</v>
      </c>
      <c r="E24" s="18">
        <v>6</v>
      </c>
      <c r="F24" s="18">
        <v>25</v>
      </c>
      <c r="G24" s="18">
        <v>8</v>
      </c>
      <c r="H24" s="18">
        <v>14</v>
      </c>
      <c r="I24" s="18">
        <v>20</v>
      </c>
      <c r="J24" s="18">
        <v>18</v>
      </c>
      <c r="K24" s="18">
        <v>20</v>
      </c>
      <c r="L24" s="18">
        <v>16</v>
      </c>
      <c r="M24" s="18">
        <v>16</v>
      </c>
      <c r="N24" s="19">
        <v>197</v>
      </c>
      <c r="O24" s="30"/>
    </row>
    <row r="25" spans="1:14" s="29" customFormat="1" ht="12.75">
      <c r="A25" s="132" t="s">
        <v>157</v>
      </c>
      <c r="B25" s="18">
        <v>11</v>
      </c>
      <c r="C25" s="18">
        <v>10</v>
      </c>
      <c r="D25" s="18">
        <v>12</v>
      </c>
      <c r="E25" s="18">
        <v>6</v>
      </c>
      <c r="F25" s="18">
        <v>22</v>
      </c>
      <c r="G25" s="18">
        <v>16</v>
      </c>
      <c r="H25" s="18">
        <v>14</v>
      </c>
      <c r="I25" s="18">
        <v>15</v>
      </c>
      <c r="J25" s="18">
        <v>12</v>
      </c>
      <c r="K25" s="18">
        <v>16</v>
      </c>
      <c r="L25" s="18">
        <v>8</v>
      </c>
      <c r="M25" s="18">
        <v>7</v>
      </c>
      <c r="N25" s="19">
        <v>149</v>
      </c>
    </row>
    <row r="26" spans="1:14" s="29" customFormat="1" ht="12.75">
      <c r="A26" s="132" t="s">
        <v>154</v>
      </c>
      <c r="B26" s="18">
        <v>6</v>
      </c>
      <c r="C26" s="18">
        <v>11</v>
      </c>
      <c r="D26" s="18">
        <v>11</v>
      </c>
      <c r="E26" s="18">
        <v>8</v>
      </c>
      <c r="F26" s="18">
        <v>14</v>
      </c>
      <c r="G26" s="18">
        <v>9</v>
      </c>
      <c r="H26" s="18">
        <v>9</v>
      </c>
      <c r="I26" s="18">
        <v>10</v>
      </c>
      <c r="J26" s="18">
        <v>16</v>
      </c>
      <c r="K26" s="18">
        <v>9</v>
      </c>
      <c r="L26" s="18">
        <v>17</v>
      </c>
      <c r="M26" s="18">
        <v>6</v>
      </c>
      <c r="N26" s="19">
        <v>126</v>
      </c>
    </row>
    <row r="27" spans="1:14" s="29" customFormat="1" ht="12.75">
      <c r="A27" s="132" t="s">
        <v>146</v>
      </c>
      <c r="B27" s="18">
        <v>2</v>
      </c>
      <c r="C27" s="18">
        <v>1</v>
      </c>
      <c r="D27" s="18">
        <v>2</v>
      </c>
      <c r="E27" s="18">
        <v>1</v>
      </c>
      <c r="F27" s="18">
        <v>5</v>
      </c>
      <c r="G27" s="18">
        <v>2</v>
      </c>
      <c r="H27" s="18">
        <v>4</v>
      </c>
      <c r="I27" s="18">
        <v>4</v>
      </c>
      <c r="J27" s="18">
        <v>5</v>
      </c>
      <c r="K27" s="18">
        <v>4</v>
      </c>
      <c r="L27" s="18">
        <v>6</v>
      </c>
      <c r="M27" s="18">
        <v>3</v>
      </c>
      <c r="N27" s="19">
        <v>39</v>
      </c>
    </row>
    <row r="28" spans="1:14" s="29" customFormat="1" ht="12.75">
      <c r="A28" s="132" t="s">
        <v>307</v>
      </c>
      <c r="B28" s="18">
        <v>3</v>
      </c>
      <c r="C28" s="18">
        <v>2</v>
      </c>
      <c r="D28" s="18">
        <v>3</v>
      </c>
      <c r="E28" s="18">
        <v>3</v>
      </c>
      <c r="F28" s="18">
        <v>8</v>
      </c>
      <c r="G28" s="18">
        <v>2</v>
      </c>
      <c r="H28" s="18">
        <v>4</v>
      </c>
      <c r="I28" s="18">
        <v>0</v>
      </c>
      <c r="J28" s="18">
        <v>4</v>
      </c>
      <c r="K28" s="18">
        <v>2</v>
      </c>
      <c r="L28" s="18">
        <v>0</v>
      </c>
      <c r="M28" s="18">
        <v>2</v>
      </c>
      <c r="N28" s="19">
        <v>33</v>
      </c>
    </row>
    <row r="29" spans="1:14" s="29" customFormat="1" ht="12.75">
      <c r="A29" s="132" t="s">
        <v>158</v>
      </c>
      <c r="B29" s="18">
        <v>2</v>
      </c>
      <c r="C29" s="18">
        <v>2</v>
      </c>
      <c r="D29" s="18">
        <v>3</v>
      </c>
      <c r="E29" s="18">
        <v>3</v>
      </c>
      <c r="F29" s="18">
        <v>5</v>
      </c>
      <c r="G29" s="18">
        <v>4</v>
      </c>
      <c r="H29" s="18">
        <v>3</v>
      </c>
      <c r="I29" s="18">
        <v>0</v>
      </c>
      <c r="J29" s="18">
        <v>4</v>
      </c>
      <c r="K29" s="18">
        <v>3</v>
      </c>
      <c r="L29" s="18">
        <v>2</v>
      </c>
      <c r="M29" s="18">
        <v>2</v>
      </c>
      <c r="N29" s="19">
        <v>33</v>
      </c>
    </row>
    <row r="30" spans="1:14" s="29" customFormat="1" ht="12.75">
      <c r="A30" s="132" t="s">
        <v>231</v>
      </c>
      <c r="B30" s="18">
        <v>1</v>
      </c>
      <c r="C30" s="18">
        <v>2</v>
      </c>
      <c r="D30" s="18">
        <v>3</v>
      </c>
      <c r="E30" s="18">
        <v>7</v>
      </c>
      <c r="F30" s="18">
        <v>1</v>
      </c>
      <c r="G30" s="18">
        <v>3</v>
      </c>
      <c r="H30" s="18">
        <v>2</v>
      </c>
      <c r="I30" s="18">
        <v>4</v>
      </c>
      <c r="J30" s="18">
        <v>3</v>
      </c>
      <c r="K30" s="18">
        <v>2</v>
      </c>
      <c r="L30" s="18">
        <v>2</v>
      </c>
      <c r="M30" s="18">
        <v>3</v>
      </c>
      <c r="N30" s="19">
        <v>33</v>
      </c>
    </row>
    <row r="31" spans="1:14" s="29" customFormat="1" ht="12.75">
      <c r="A31" s="132" t="s">
        <v>162</v>
      </c>
      <c r="B31" s="18">
        <v>1</v>
      </c>
      <c r="C31" s="18">
        <v>3</v>
      </c>
      <c r="D31" s="18">
        <v>1</v>
      </c>
      <c r="E31" s="18">
        <v>3</v>
      </c>
      <c r="F31" s="18">
        <v>2</v>
      </c>
      <c r="G31" s="18">
        <v>2</v>
      </c>
      <c r="H31" s="18">
        <v>1</v>
      </c>
      <c r="I31" s="18">
        <v>2</v>
      </c>
      <c r="J31" s="18">
        <v>6</v>
      </c>
      <c r="K31" s="18">
        <v>6</v>
      </c>
      <c r="L31" s="18">
        <v>4</v>
      </c>
      <c r="M31" s="18">
        <v>1</v>
      </c>
      <c r="N31" s="19">
        <v>32</v>
      </c>
    </row>
    <row r="32" spans="1:14" s="29" customFormat="1" ht="12.75">
      <c r="A32" s="132" t="s">
        <v>159</v>
      </c>
      <c r="B32" s="18">
        <v>1</v>
      </c>
      <c r="C32" s="18">
        <v>4</v>
      </c>
      <c r="D32" s="18">
        <v>3</v>
      </c>
      <c r="E32" s="18">
        <v>0</v>
      </c>
      <c r="F32" s="18">
        <v>2</v>
      </c>
      <c r="G32" s="18">
        <v>1</v>
      </c>
      <c r="H32" s="18">
        <v>1</v>
      </c>
      <c r="I32" s="18">
        <v>0</v>
      </c>
      <c r="J32" s="18">
        <v>6</v>
      </c>
      <c r="K32" s="18">
        <v>1</v>
      </c>
      <c r="L32" s="18">
        <v>1</v>
      </c>
      <c r="M32" s="18">
        <v>3</v>
      </c>
      <c r="N32" s="19">
        <v>23</v>
      </c>
    </row>
    <row r="33" spans="1:14" s="29" customFormat="1" ht="12.75">
      <c r="A33" s="128" t="s">
        <v>141</v>
      </c>
      <c r="B33" s="52">
        <v>0</v>
      </c>
      <c r="C33" s="52">
        <v>0</v>
      </c>
      <c r="D33" s="52">
        <v>1</v>
      </c>
      <c r="E33" s="52">
        <v>0</v>
      </c>
      <c r="F33" s="52">
        <v>6</v>
      </c>
      <c r="G33" s="52">
        <v>3</v>
      </c>
      <c r="H33" s="52">
        <v>0</v>
      </c>
      <c r="I33" s="52">
        <v>4</v>
      </c>
      <c r="J33" s="52">
        <v>1</v>
      </c>
      <c r="K33" s="52">
        <v>2</v>
      </c>
      <c r="L33" s="52">
        <v>1</v>
      </c>
      <c r="M33" s="52">
        <v>2</v>
      </c>
      <c r="N33" s="19">
        <v>20</v>
      </c>
    </row>
    <row r="34" spans="1:15" s="2" customFormat="1" ht="12.75">
      <c r="A34" s="132" t="s">
        <v>308</v>
      </c>
      <c r="B34" s="18">
        <v>0</v>
      </c>
      <c r="C34" s="18">
        <v>0</v>
      </c>
      <c r="D34" s="18">
        <v>0</v>
      </c>
      <c r="E34" s="18">
        <v>1</v>
      </c>
      <c r="F34" s="18">
        <v>3</v>
      </c>
      <c r="G34" s="18">
        <v>1</v>
      </c>
      <c r="H34" s="18">
        <v>2</v>
      </c>
      <c r="I34" s="18">
        <v>2</v>
      </c>
      <c r="J34" s="18">
        <v>0</v>
      </c>
      <c r="K34" s="18">
        <v>2</v>
      </c>
      <c r="L34" s="18">
        <v>2</v>
      </c>
      <c r="M34" s="18">
        <v>0</v>
      </c>
      <c r="N34" s="19">
        <v>13</v>
      </c>
      <c r="O34" s="7"/>
    </row>
    <row r="35" spans="1:14" s="29" customFormat="1" ht="12.75">
      <c r="A35" s="132" t="s">
        <v>160</v>
      </c>
      <c r="B35" s="18">
        <v>1</v>
      </c>
      <c r="C35" s="18">
        <v>0</v>
      </c>
      <c r="D35" s="18">
        <v>0</v>
      </c>
      <c r="E35" s="18">
        <v>2</v>
      </c>
      <c r="F35" s="18">
        <v>1</v>
      </c>
      <c r="G35" s="18">
        <v>1</v>
      </c>
      <c r="H35" s="18">
        <v>2</v>
      </c>
      <c r="I35" s="18">
        <v>0</v>
      </c>
      <c r="J35" s="18">
        <v>2</v>
      </c>
      <c r="K35" s="18">
        <v>1</v>
      </c>
      <c r="L35" s="18">
        <v>1</v>
      </c>
      <c r="M35" s="18">
        <v>1</v>
      </c>
      <c r="N35" s="19">
        <v>12</v>
      </c>
    </row>
    <row r="36" spans="1:14" s="29" customFormat="1" ht="12.75">
      <c r="A36" s="132" t="s">
        <v>151</v>
      </c>
      <c r="B36" s="18">
        <v>0</v>
      </c>
      <c r="C36" s="18">
        <v>2</v>
      </c>
      <c r="D36" s="18">
        <v>2</v>
      </c>
      <c r="E36" s="18">
        <v>0</v>
      </c>
      <c r="F36" s="18">
        <v>1</v>
      </c>
      <c r="G36" s="18">
        <v>0</v>
      </c>
      <c r="H36" s="18">
        <v>1</v>
      </c>
      <c r="I36" s="18">
        <v>1</v>
      </c>
      <c r="J36" s="18">
        <v>1</v>
      </c>
      <c r="K36" s="18">
        <v>0</v>
      </c>
      <c r="L36" s="18">
        <v>1</v>
      </c>
      <c r="M36" s="18">
        <v>1</v>
      </c>
      <c r="N36" s="19">
        <v>10</v>
      </c>
    </row>
    <row r="37" spans="1:14" s="29" customFormat="1" ht="12.75">
      <c r="A37" s="89" t="s">
        <v>166</v>
      </c>
      <c r="B37" s="18">
        <v>1</v>
      </c>
      <c r="C37" s="18">
        <v>1</v>
      </c>
      <c r="D37" s="18">
        <v>0</v>
      </c>
      <c r="E37" s="18">
        <v>0</v>
      </c>
      <c r="F37" s="18">
        <v>0</v>
      </c>
      <c r="G37" s="18">
        <v>0</v>
      </c>
      <c r="H37" s="18">
        <v>1</v>
      </c>
      <c r="I37" s="18">
        <v>2</v>
      </c>
      <c r="J37" s="18">
        <v>1</v>
      </c>
      <c r="K37" s="18">
        <v>0</v>
      </c>
      <c r="L37" s="18">
        <v>1</v>
      </c>
      <c r="M37" s="18">
        <v>2</v>
      </c>
      <c r="N37" s="19">
        <v>9</v>
      </c>
    </row>
    <row r="38" spans="1:14" s="29" customFormat="1" ht="12.75">
      <c r="A38" s="132" t="s">
        <v>304</v>
      </c>
      <c r="B38" s="18">
        <v>1</v>
      </c>
      <c r="C38" s="18">
        <v>0</v>
      </c>
      <c r="D38" s="18">
        <v>0</v>
      </c>
      <c r="E38" s="18">
        <v>0</v>
      </c>
      <c r="F38" s="18">
        <v>2</v>
      </c>
      <c r="G38" s="18">
        <v>0</v>
      </c>
      <c r="H38" s="18">
        <v>0</v>
      </c>
      <c r="I38" s="18">
        <v>0</v>
      </c>
      <c r="J38" s="18">
        <v>2</v>
      </c>
      <c r="K38" s="18">
        <v>1</v>
      </c>
      <c r="L38" s="18">
        <v>0</v>
      </c>
      <c r="M38" s="18">
        <v>0</v>
      </c>
      <c r="N38" s="19">
        <v>6</v>
      </c>
    </row>
    <row r="39" spans="1:14" s="29" customFormat="1" ht="12.75">
      <c r="A39" s="132" t="s">
        <v>289</v>
      </c>
      <c r="B39" s="18">
        <v>0</v>
      </c>
      <c r="C39" s="18">
        <v>0</v>
      </c>
      <c r="D39" s="18">
        <v>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2</v>
      </c>
      <c r="K39" s="18">
        <v>1</v>
      </c>
      <c r="L39" s="18">
        <v>2</v>
      </c>
      <c r="M39" s="18">
        <v>0</v>
      </c>
      <c r="N39" s="19">
        <v>6</v>
      </c>
    </row>
    <row r="40" spans="1:16" s="2" customFormat="1" ht="12.75">
      <c r="A40" s="132" t="s">
        <v>288</v>
      </c>
      <c r="B40" s="18">
        <v>0</v>
      </c>
      <c r="C40" s="18">
        <v>1</v>
      </c>
      <c r="D40" s="18">
        <v>0</v>
      </c>
      <c r="E40" s="18">
        <v>2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9">
        <v>4</v>
      </c>
      <c r="O40" s="7"/>
      <c r="P40" s="7"/>
    </row>
    <row r="41" spans="1:14" s="29" customFormat="1" ht="12.75">
      <c r="A41" s="132" t="s">
        <v>291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</v>
      </c>
      <c r="J41" s="18">
        <v>1</v>
      </c>
      <c r="K41" s="18">
        <v>1</v>
      </c>
      <c r="L41" s="18">
        <v>0</v>
      </c>
      <c r="M41" s="18">
        <v>0</v>
      </c>
      <c r="N41" s="19">
        <v>3</v>
      </c>
    </row>
    <row r="42" spans="1:14" s="29" customFormat="1" ht="12.75">
      <c r="A42" s="89" t="s">
        <v>165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1</v>
      </c>
      <c r="J42" s="18">
        <v>0</v>
      </c>
      <c r="K42" s="18">
        <v>1</v>
      </c>
      <c r="L42" s="18">
        <v>0</v>
      </c>
      <c r="M42" s="18">
        <v>0</v>
      </c>
      <c r="N42" s="19">
        <v>2</v>
      </c>
    </row>
    <row r="43" spans="1:15" s="2" customFormat="1" ht="12.75">
      <c r="A43" s="128" t="s">
        <v>278</v>
      </c>
      <c r="B43" s="52">
        <v>0</v>
      </c>
      <c r="C43" s="52">
        <v>1</v>
      </c>
      <c r="D43" s="52">
        <v>0</v>
      </c>
      <c r="E43" s="52">
        <v>0</v>
      </c>
      <c r="F43" s="52">
        <v>1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19">
        <v>2</v>
      </c>
      <c r="O43" s="7"/>
    </row>
    <row r="44" spans="1:14" s="29" customFormat="1" ht="12.75">
      <c r="A44" s="132" t="s">
        <v>161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1</v>
      </c>
      <c r="M44" s="18">
        <v>0</v>
      </c>
      <c r="N44" s="19">
        <v>2</v>
      </c>
    </row>
    <row r="45" spans="1:14" s="29" customFormat="1" ht="12.75">
      <c r="A45" s="89" t="s">
        <v>164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9">
        <v>1</v>
      </c>
    </row>
    <row r="46" spans="1:14" s="29" customFormat="1" ht="12.75">
      <c r="A46" s="140" t="s">
        <v>279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1</v>
      </c>
      <c r="L46" s="52">
        <v>0</v>
      </c>
      <c r="M46" s="52">
        <v>0</v>
      </c>
      <c r="N46" s="19">
        <v>1</v>
      </c>
    </row>
    <row r="47" spans="1:14" s="29" customFormat="1" ht="12.75">
      <c r="A47" s="89" t="s">
        <v>303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1</v>
      </c>
      <c r="M47" s="18">
        <v>0</v>
      </c>
      <c r="N47" s="19">
        <v>1</v>
      </c>
    </row>
    <row r="48" spans="1:14" s="29" customFormat="1" ht="12" customHeight="1">
      <c r="A48" s="132" t="s">
        <v>290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</v>
      </c>
      <c r="L48" s="18">
        <v>0</v>
      </c>
      <c r="M48" s="18">
        <v>0</v>
      </c>
      <c r="N48" s="19">
        <v>1</v>
      </c>
    </row>
    <row r="49" spans="1:14" s="29" customFormat="1" ht="13.5" thickBot="1">
      <c r="A49" s="91" t="s">
        <v>292</v>
      </c>
      <c r="B49" s="28">
        <v>0</v>
      </c>
      <c r="C49" s="28">
        <v>0</v>
      </c>
      <c r="D49" s="28">
        <v>1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0">
        <v>1</v>
      </c>
    </row>
    <row r="50" spans="1:14" ht="12.75">
      <c r="A50" s="119" t="s">
        <v>85</v>
      </c>
      <c r="B50" s="43"/>
      <c r="C50" s="44"/>
      <c r="D50" s="45"/>
      <c r="E50" s="11"/>
      <c r="F50" s="11"/>
      <c r="G50" s="46"/>
      <c r="H50" s="97" t="s">
        <v>119</v>
      </c>
      <c r="I50" s="11"/>
      <c r="J50" s="11"/>
      <c r="K50" s="11"/>
      <c r="L50" s="11"/>
      <c r="M50" s="11"/>
      <c r="N50" s="10"/>
    </row>
    <row r="52" spans="1:14" s="99" customFormat="1" ht="39.75" customHeight="1">
      <c r="A52" s="160" t="s">
        <v>338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1:14" s="99" customFormat="1" ht="6.75" customHeight="1" thickBot="1">
      <c r="A53" s="120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1"/>
    </row>
    <row r="54" spans="1:14" s="99" customFormat="1" ht="13.5" thickBot="1">
      <c r="A54" s="157">
        <v>2010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</row>
    <row r="55" spans="1:14" s="99" customFormat="1" ht="13.5" thickBot="1">
      <c r="A55" s="33" t="s">
        <v>251</v>
      </c>
      <c r="B55" s="105" t="s">
        <v>106</v>
      </c>
      <c r="C55" s="105" t="s">
        <v>107</v>
      </c>
      <c r="D55" s="105" t="s">
        <v>108</v>
      </c>
      <c r="E55" s="105" t="s">
        <v>109</v>
      </c>
      <c r="F55" s="105" t="s">
        <v>110</v>
      </c>
      <c r="G55" s="105" t="s">
        <v>111</v>
      </c>
      <c r="H55" s="105" t="s">
        <v>112</v>
      </c>
      <c r="I55" s="105" t="s">
        <v>113</v>
      </c>
      <c r="J55" s="105" t="s">
        <v>114</v>
      </c>
      <c r="K55" s="105" t="s">
        <v>115</v>
      </c>
      <c r="L55" s="105" t="s">
        <v>116</v>
      </c>
      <c r="M55" s="105" t="s">
        <v>117</v>
      </c>
      <c r="N55" s="88" t="s">
        <v>118</v>
      </c>
    </row>
    <row r="56" spans="1:14" s="29" customFormat="1" ht="13.5" thickBot="1">
      <c r="A56" s="146" t="s">
        <v>249</v>
      </c>
      <c r="B56" s="17">
        <f>SUM(B57:B67)</f>
        <v>812</v>
      </c>
      <c r="C56" s="17">
        <f aca="true" t="shared" si="1" ref="C56:N56">SUM(C57:C67)</f>
        <v>982</v>
      </c>
      <c r="D56" s="17">
        <f t="shared" si="1"/>
        <v>1628</v>
      </c>
      <c r="E56" s="17">
        <f t="shared" si="1"/>
        <v>2077</v>
      </c>
      <c r="F56" s="17">
        <f t="shared" si="1"/>
        <v>2516</v>
      </c>
      <c r="G56" s="17">
        <f t="shared" si="1"/>
        <v>1964</v>
      </c>
      <c r="H56" s="17">
        <f t="shared" si="1"/>
        <v>1992</v>
      </c>
      <c r="I56" s="17">
        <f t="shared" si="1"/>
        <v>1749</v>
      </c>
      <c r="J56" s="17">
        <f t="shared" si="1"/>
        <v>1277</v>
      </c>
      <c r="K56" s="17">
        <f t="shared" si="1"/>
        <v>1019</v>
      </c>
      <c r="L56" s="17">
        <f t="shared" si="1"/>
        <v>722</v>
      </c>
      <c r="M56" s="17">
        <f t="shared" si="1"/>
        <v>681</v>
      </c>
      <c r="N56" s="17">
        <f t="shared" si="1"/>
        <v>17419</v>
      </c>
    </row>
    <row r="57" spans="1:14" s="99" customFormat="1" ht="12.75">
      <c r="A57" s="137" t="s">
        <v>134</v>
      </c>
      <c r="B57" s="51">
        <v>707</v>
      </c>
      <c r="C57" s="51">
        <v>900</v>
      </c>
      <c r="D57" s="51">
        <v>1541</v>
      </c>
      <c r="E57" s="51">
        <v>1974</v>
      </c>
      <c r="F57" s="51">
        <v>2436</v>
      </c>
      <c r="G57" s="51">
        <v>1896</v>
      </c>
      <c r="H57" s="51">
        <v>1903</v>
      </c>
      <c r="I57" s="51">
        <v>1667</v>
      </c>
      <c r="J57" s="51">
        <v>1188</v>
      </c>
      <c r="K57" s="51">
        <v>948</v>
      </c>
      <c r="L57" s="51">
        <v>654</v>
      </c>
      <c r="M57" s="51">
        <v>589</v>
      </c>
      <c r="N57" s="17">
        <v>16403</v>
      </c>
    </row>
    <row r="58" spans="1:15" s="29" customFormat="1" ht="12.75">
      <c r="A58" s="89" t="s">
        <v>240</v>
      </c>
      <c r="B58" s="52">
        <v>40</v>
      </c>
      <c r="C58" s="52">
        <v>37</v>
      </c>
      <c r="D58" s="52">
        <v>45</v>
      </c>
      <c r="E58" s="52">
        <v>39</v>
      </c>
      <c r="F58" s="52">
        <v>40</v>
      </c>
      <c r="G58" s="52">
        <v>25</v>
      </c>
      <c r="H58" s="52">
        <v>59</v>
      </c>
      <c r="I58" s="52">
        <v>32</v>
      </c>
      <c r="J58" s="52">
        <v>45</v>
      </c>
      <c r="K58" s="52">
        <v>35</v>
      </c>
      <c r="L58" s="52">
        <v>31</v>
      </c>
      <c r="M58" s="52">
        <v>36</v>
      </c>
      <c r="N58" s="19">
        <v>464</v>
      </c>
      <c r="O58" s="30"/>
    </row>
    <row r="59" spans="1:14" s="2" customFormat="1" ht="17.25" customHeight="1">
      <c r="A59" s="109" t="s">
        <v>239</v>
      </c>
      <c r="B59" s="18">
        <v>44</v>
      </c>
      <c r="C59" s="18">
        <v>13</v>
      </c>
      <c r="D59" s="18">
        <v>13</v>
      </c>
      <c r="E59" s="18">
        <v>24</v>
      </c>
      <c r="F59" s="18">
        <v>21</v>
      </c>
      <c r="G59" s="18">
        <v>10</v>
      </c>
      <c r="H59" s="18">
        <v>6</v>
      </c>
      <c r="I59" s="18">
        <v>17</v>
      </c>
      <c r="J59" s="18">
        <v>13</v>
      </c>
      <c r="K59" s="18">
        <v>15</v>
      </c>
      <c r="L59" s="18">
        <v>23</v>
      </c>
      <c r="M59" s="18">
        <v>36</v>
      </c>
      <c r="N59" s="19">
        <v>235</v>
      </c>
    </row>
    <row r="60" spans="1:14" s="29" customFormat="1" ht="12.75">
      <c r="A60" s="89" t="s">
        <v>201</v>
      </c>
      <c r="B60" s="18">
        <v>8</v>
      </c>
      <c r="C60" s="18">
        <v>11</v>
      </c>
      <c r="D60" s="18">
        <v>13</v>
      </c>
      <c r="E60" s="18">
        <v>17</v>
      </c>
      <c r="F60" s="18">
        <v>9</v>
      </c>
      <c r="G60" s="18">
        <v>16</v>
      </c>
      <c r="H60" s="18">
        <v>5</v>
      </c>
      <c r="I60" s="18">
        <v>13</v>
      </c>
      <c r="J60" s="18">
        <v>9</v>
      </c>
      <c r="K60" s="18">
        <v>12</v>
      </c>
      <c r="L60" s="18">
        <v>3</v>
      </c>
      <c r="M60" s="18">
        <v>9</v>
      </c>
      <c r="N60" s="19">
        <v>125</v>
      </c>
    </row>
    <row r="61" spans="1:15" s="29" customFormat="1" ht="12.75">
      <c r="A61" s="128" t="s">
        <v>136</v>
      </c>
      <c r="B61" s="52">
        <v>5</v>
      </c>
      <c r="C61" s="52">
        <v>15</v>
      </c>
      <c r="D61" s="52">
        <v>8</v>
      </c>
      <c r="E61" s="52">
        <v>9</v>
      </c>
      <c r="F61" s="52">
        <v>5</v>
      </c>
      <c r="G61" s="52">
        <v>9</v>
      </c>
      <c r="H61" s="52">
        <v>16</v>
      </c>
      <c r="I61" s="52">
        <v>14</v>
      </c>
      <c r="J61" s="52">
        <v>10</v>
      </c>
      <c r="K61" s="52">
        <v>5</v>
      </c>
      <c r="L61" s="52">
        <v>5</v>
      </c>
      <c r="M61" s="52">
        <v>8</v>
      </c>
      <c r="N61" s="19">
        <v>109</v>
      </c>
      <c r="O61" s="30"/>
    </row>
    <row r="62" spans="1:15" s="2" customFormat="1" ht="12.75">
      <c r="A62" s="128" t="s">
        <v>140</v>
      </c>
      <c r="B62" s="52">
        <v>2</v>
      </c>
      <c r="C62" s="52">
        <v>0</v>
      </c>
      <c r="D62" s="52">
        <v>4</v>
      </c>
      <c r="E62" s="52">
        <v>3</v>
      </c>
      <c r="F62" s="52">
        <v>2</v>
      </c>
      <c r="G62" s="52">
        <v>1</v>
      </c>
      <c r="H62" s="52">
        <v>1</v>
      </c>
      <c r="I62" s="52">
        <v>1</v>
      </c>
      <c r="J62" s="52">
        <v>2</v>
      </c>
      <c r="K62" s="52">
        <v>2</v>
      </c>
      <c r="L62" s="52">
        <v>3</v>
      </c>
      <c r="M62" s="52">
        <v>2</v>
      </c>
      <c r="N62" s="19">
        <v>23</v>
      </c>
      <c r="O62" s="7"/>
    </row>
    <row r="63" spans="1:15" s="2" customFormat="1" ht="12.75">
      <c r="A63" s="128" t="s">
        <v>143</v>
      </c>
      <c r="B63" s="52">
        <v>1</v>
      </c>
      <c r="C63" s="52">
        <v>2</v>
      </c>
      <c r="D63" s="52">
        <v>1</v>
      </c>
      <c r="E63" s="52">
        <v>7</v>
      </c>
      <c r="F63" s="52">
        <v>0</v>
      </c>
      <c r="G63" s="52">
        <v>1</v>
      </c>
      <c r="H63" s="52">
        <v>1</v>
      </c>
      <c r="I63" s="52">
        <v>2</v>
      </c>
      <c r="J63" s="52">
        <v>5</v>
      </c>
      <c r="K63" s="52">
        <v>1</v>
      </c>
      <c r="L63" s="52">
        <v>2</v>
      </c>
      <c r="M63" s="52">
        <v>0</v>
      </c>
      <c r="N63" s="19">
        <v>23</v>
      </c>
      <c r="O63" s="7"/>
    </row>
    <row r="64" spans="1:15" s="2" customFormat="1" ht="12.75">
      <c r="A64" s="89" t="s">
        <v>225</v>
      </c>
      <c r="B64" s="52">
        <v>4</v>
      </c>
      <c r="C64" s="52">
        <v>1</v>
      </c>
      <c r="D64" s="52">
        <v>0</v>
      </c>
      <c r="E64" s="52">
        <v>1</v>
      </c>
      <c r="F64" s="52">
        <v>1</v>
      </c>
      <c r="G64" s="52">
        <v>2</v>
      </c>
      <c r="H64" s="52">
        <v>0</v>
      </c>
      <c r="I64" s="52">
        <v>2</v>
      </c>
      <c r="J64" s="52">
        <v>3</v>
      </c>
      <c r="K64" s="52">
        <v>1</v>
      </c>
      <c r="L64" s="52">
        <v>1</v>
      </c>
      <c r="M64" s="52">
        <v>1</v>
      </c>
      <c r="N64" s="19">
        <v>17</v>
      </c>
      <c r="O64" s="7"/>
    </row>
    <row r="65" spans="1:15" s="2" customFormat="1" ht="12.75">
      <c r="A65" s="140" t="s">
        <v>138</v>
      </c>
      <c r="B65" s="52">
        <v>1</v>
      </c>
      <c r="C65" s="52">
        <v>2</v>
      </c>
      <c r="D65" s="52">
        <v>2</v>
      </c>
      <c r="E65" s="52">
        <v>1</v>
      </c>
      <c r="F65" s="52">
        <v>2</v>
      </c>
      <c r="G65" s="52">
        <v>3</v>
      </c>
      <c r="H65" s="52">
        <v>1</v>
      </c>
      <c r="I65" s="52">
        <v>1</v>
      </c>
      <c r="J65" s="52">
        <v>2</v>
      </c>
      <c r="K65" s="52">
        <v>0</v>
      </c>
      <c r="L65" s="52">
        <v>0</v>
      </c>
      <c r="M65" s="52">
        <v>0</v>
      </c>
      <c r="N65" s="19">
        <v>15</v>
      </c>
      <c r="O65" s="7"/>
    </row>
    <row r="66" spans="1:15" s="2" customFormat="1" ht="12.75">
      <c r="A66" s="89" t="s">
        <v>285</v>
      </c>
      <c r="B66" s="18">
        <v>0</v>
      </c>
      <c r="C66" s="18">
        <v>1</v>
      </c>
      <c r="D66" s="18">
        <v>1</v>
      </c>
      <c r="E66" s="18">
        <v>1</v>
      </c>
      <c r="F66" s="18">
        <v>0</v>
      </c>
      <c r="G66" s="18">
        <v>1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9">
        <v>4</v>
      </c>
      <c r="O66" s="7"/>
    </row>
    <row r="67" spans="1:15" s="2" customFormat="1" ht="13.5" thickBot="1">
      <c r="A67" s="91" t="s">
        <v>286</v>
      </c>
      <c r="B67" s="28">
        <v>0</v>
      </c>
      <c r="C67" s="28">
        <v>0</v>
      </c>
      <c r="D67" s="28">
        <v>0</v>
      </c>
      <c r="E67" s="28">
        <v>1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0">
        <v>1</v>
      </c>
      <c r="O67" s="7"/>
    </row>
    <row r="68" spans="1:14" ht="12.75">
      <c r="A68" s="119" t="s">
        <v>85</v>
      </c>
      <c r="B68" s="43"/>
      <c r="C68" s="44"/>
      <c r="D68" s="45"/>
      <c r="E68" s="11"/>
      <c r="F68" s="11"/>
      <c r="G68" s="46"/>
      <c r="H68" s="97" t="s">
        <v>119</v>
      </c>
      <c r="I68" s="11"/>
      <c r="J68" s="11"/>
      <c r="K68" s="11"/>
      <c r="L68" s="11"/>
      <c r="M68" s="11"/>
      <c r="N68" s="10"/>
    </row>
    <row r="70" spans="1:14" s="99" customFormat="1" ht="39.75" customHeight="1">
      <c r="A70" s="160" t="s">
        <v>339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</row>
    <row r="71" spans="1:14" s="99" customFormat="1" ht="6.75" customHeight="1" thickBot="1">
      <c r="A71" s="120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1"/>
    </row>
    <row r="72" spans="1:14" s="99" customFormat="1" ht="13.5" thickBot="1">
      <c r="A72" s="157">
        <v>2010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</row>
    <row r="73" spans="1:14" s="99" customFormat="1" ht="13.5" thickBot="1">
      <c r="A73" s="33" t="s">
        <v>251</v>
      </c>
      <c r="B73" s="105" t="s">
        <v>106</v>
      </c>
      <c r="C73" s="105" t="s">
        <v>107</v>
      </c>
      <c r="D73" s="105" t="s">
        <v>108</v>
      </c>
      <c r="E73" s="105" t="s">
        <v>109</v>
      </c>
      <c r="F73" s="105" t="s">
        <v>110</v>
      </c>
      <c r="G73" s="105" t="s">
        <v>111</v>
      </c>
      <c r="H73" s="105" t="s">
        <v>112</v>
      </c>
      <c r="I73" s="105" t="s">
        <v>113</v>
      </c>
      <c r="J73" s="105" t="s">
        <v>114</v>
      </c>
      <c r="K73" s="105" t="s">
        <v>115</v>
      </c>
      <c r="L73" s="105" t="s">
        <v>116</v>
      </c>
      <c r="M73" s="105" t="s">
        <v>117</v>
      </c>
      <c r="N73" s="88" t="s">
        <v>118</v>
      </c>
    </row>
    <row r="74" spans="1:14" s="29" customFormat="1" ht="13.5" thickBot="1">
      <c r="A74" s="33" t="s">
        <v>252</v>
      </c>
      <c r="B74" s="22">
        <f aca="true" t="shared" si="2" ref="B74:N74">SUM(B75:B85)</f>
        <v>808</v>
      </c>
      <c r="C74" s="22">
        <f t="shared" si="2"/>
        <v>982</v>
      </c>
      <c r="D74" s="22">
        <f t="shared" si="2"/>
        <v>1628</v>
      </c>
      <c r="E74" s="22">
        <f t="shared" si="2"/>
        <v>2076</v>
      </c>
      <c r="F74" s="22">
        <f t="shared" si="2"/>
        <v>2516</v>
      </c>
      <c r="G74" s="22">
        <f t="shared" si="2"/>
        <v>1962</v>
      </c>
      <c r="H74" s="22">
        <f t="shared" si="2"/>
        <v>1992</v>
      </c>
      <c r="I74" s="22">
        <f t="shared" si="2"/>
        <v>1747</v>
      </c>
      <c r="J74" s="22">
        <f t="shared" si="2"/>
        <v>1274</v>
      </c>
      <c r="K74" s="22">
        <f t="shared" si="2"/>
        <v>1018</v>
      </c>
      <c r="L74" s="22">
        <f t="shared" si="2"/>
        <v>721</v>
      </c>
      <c r="M74" s="22">
        <f t="shared" si="2"/>
        <v>680</v>
      </c>
      <c r="N74" s="22">
        <f t="shared" si="2"/>
        <v>17404</v>
      </c>
    </row>
    <row r="75" spans="1:15" s="29" customFormat="1" ht="12.75">
      <c r="A75" s="137" t="s">
        <v>134</v>
      </c>
      <c r="B75" s="51">
        <v>707</v>
      </c>
      <c r="C75" s="51">
        <v>900</v>
      </c>
      <c r="D75" s="51">
        <v>1541</v>
      </c>
      <c r="E75" s="51">
        <v>1974</v>
      </c>
      <c r="F75" s="51">
        <v>2436</v>
      </c>
      <c r="G75" s="51">
        <v>1896</v>
      </c>
      <c r="H75" s="51">
        <v>1903</v>
      </c>
      <c r="I75" s="51">
        <v>1667</v>
      </c>
      <c r="J75" s="51">
        <v>1188</v>
      </c>
      <c r="K75" s="51">
        <v>948</v>
      </c>
      <c r="L75" s="51">
        <v>654</v>
      </c>
      <c r="M75" s="51">
        <v>589</v>
      </c>
      <c r="N75" s="17">
        <v>16403</v>
      </c>
      <c r="O75" s="30"/>
    </row>
    <row r="76" spans="1:14" s="2" customFormat="1" ht="12.75">
      <c r="A76" s="89" t="s">
        <v>240</v>
      </c>
      <c r="B76" s="52">
        <v>40</v>
      </c>
      <c r="C76" s="52">
        <v>37</v>
      </c>
      <c r="D76" s="52">
        <v>45</v>
      </c>
      <c r="E76" s="52">
        <v>39</v>
      </c>
      <c r="F76" s="52">
        <v>40</v>
      </c>
      <c r="G76" s="52">
        <v>25</v>
      </c>
      <c r="H76" s="52">
        <v>59</v>
      </c>
      <c r="I76" s="52">
        <v>32</v>
      </c>
      <c r="J76" s="52">
        <v>45</v>
      </c>
      <c r="K76" s="52">
        <v>35</v>
      </c>
      <c r="L76" s="52">
        <v>31</v>
      </c>
      <c r="M76" s="52">
        <v>36</v>
      </c>
      <c r="N76" s="19">
        <v>464</v>
      </c>
    </row>
    <row r="77" spans="1:15" s="2" customFormat="1" ht="14.25" customHeight="1">
      <c r="A77" s="109" t="s">
        <v>239</v>
      </c>
      <c r="B77" s="18">
        <v>44</v>
      </c>
      <c r="C77" s="18">
        <v>13</v>
      </c>
      <c r="D77" s="18">
        <v>13</v>
      </c>
      <c r="E77" s="18">
        <v>24</v>
      </c>
      <c r="F77" s="18">
        <v>21</v>
      </c>
      <c r="G77" s="18">
        <v>10</v>
      </c>
      <c r="H77" s="18">
        <v>6</v>
      </c>
      <c r="I77" s="18">
        <v>17</v>
      </c>
      <c r="J77" s="18">
        <v>13</v>
      </c>
      <c r="K77" s="18">
        <v>15</v>
      </c>
      <c r="L77" s="18">
        <v>23</v>
      </c>
      <c r="M77" s="18">
        <v>36</v>
      </c>
      <c r="N77" s="19">
        <v>235</v>
      </c>
      <c r="O77" s="7"/>
    </row>
    <row r="78" spans="1:15" s="2" customFormat="1" ht="12.75">
      <c r="A78" s="89" t="s">
        <v>201</v>
      </c>
      <c r="B78" s="18">
        <v>8</v>
      </c>
      <c r="C78" s="18">
        <v>11</v>
      </c>
      <c r="D78" s="18">
        <v>13</v>
      </c>
      <c r="E78" s="18">
        <v>17</v>
      </c>
      <c r="F78" s="18">
        <v>9</v>
      </c>
      <c r="G78" s="18">
        <v>16</v>
      </c>
      <c r="H78" s="18">
        <v>5</v>
      </c>
      <c r="I78" s="18">
        <v>13</v>
      </c>
      <c r="J78" s="18">
        <v>9</v>
      </c>
      <c r="K78" s="18">
        <v>12</v>
      </c>
      <c r="L78" s="18">
        <v>3</v>
      </c>
      <c r="M78" s="18">
        <v>9</v>
      </c>
      <c r="N78" s="19">
        <v>125</v>
      </c>
      <c r="O78" s="7"/>
    </row>
    <row r="79" spans="1:15" s="2" customFormat="1" ht="12.75">
      <c r="A79" s="128" t="s">
        <v>136</v>
      </c>
      <c r="B79" s="52">
        <v>5</v>
      </c>
      <c r="C79" s="52">
        <v>15</v>
      </c>
      <c r="D79" s="52">
        <v>8</v>
      </c>
      <c r="E79" s="52">
        <v>9</v>
      </c>
      <c r="F79" s="52">
        <v>5</v>
      </c>
      <c r="G79" s="52">
        <v>9</v>
      </c>
      <c r="H79" s="52">
        <v>16</v>
      </c>
      <c r="I79" s="52">
        <v>14</v>
      </c>
      <c r="J79" s="52">
        <v>10</v>
      </c>
      <c r="K79" s="52">
        <v>5</v>
      </c>
      <c r="L79" s="52">
        <v>5</v>
      </c>
      <c r="M79" s="52">
        <v>8</v>
      </c>
      <c r="N79" s="19">
        <v>109</v>
      </c>
      <c r="O79" s="7"/>
    </row>
    <row r="80" spans="1:14" s="29" customFormat="1" ht="12.75">
      <c r="A80" s="128" t="s">
        <v>140</v>
      </c>
      <c r="B80" s="52">
        <v>2</v>
      </c>
      <c r="C80" s="52">
        <v>0</v>
      </c>
      <c r="D80" s="52">
        <v>4</v>
      </c>
      <c r="E80" s="52">
        <v>3</v>
      </c>
      <c r="F80" s="52">
        <v>2</v>
      </c>
      <c r="G80" s="52">
        <v>1</v>
      </c>
      <c r="H80" s="52">
        <v>1</v>
      </c>
      <c r="I80" s="52">
        <v>1</v>
      </c>
      <c r="J80" s="52">
        <v>2</v>
      </c>
      <c r="K80" s="52">
        <v>2</v>
      </c>
      <c r="L80" s="52">
        <v>3</v>
      </c>
      <c r="M80" s="52">
        <v>2</v>
      </c>
      <c r="N80" s="19">
        <v>23</v>
      </c>
    </row>
    <row r="81" spans="1:15" s="2" customFormat="1" ht="12.75">
      <c r="A81" s="128" t="s">
        <v>143</v>
      </c>
      <c r="B81" s="52">
        <v>1</v>
      </c>
      <c r="C81" s="52">
        <v>2</v>
      </c>
      <c r="D81" s="52">
        <v>1</v>
      </c>
      <c r="E81" s="52">
        <v>7</v>
      </c>
      <c r="F81" s="52">
        <v>0</v>
      </c>
      <c r="G81" s="52">
        <v>1</v>
      </c>
      <c r="H81" s="52">
        <v>1</v>
      </c>
      <c r="I81" s="52">
        <v>2</v>
      </c>
      <c r="J81" s="52">
        <v>5</v>
      </c>
      <c r="K81" s="52">
        <v>1</v>
      </c>
      <c r="L81" s="52">
        <v>2</v>
      </c>
      <c r="M81" s="52">
        <v>0</v>
      </c>
      <c r="N81" s="19">
        <v>23</v>
      </c>
      <c r="O81" s="7"/>
    </row>
    <row r="82" spans="1:15" s="29" customFormat="1" ht="12.75">
      <c r="A82" s="140" t="s">
        <v>138</v>
      </c>
      <c r="B82" s="52">
        <v>1</v>
      </c>
      <c r="C82" s="52">
        <v>2</v>
      </c>
      <c r="D82" s="52">
        <v>2</v>
      </c>
      <c r="E82" s="52">
        <v>1</v>
      </c>
      <c r="F82" s="52">
        <v>2</v>
      </c>
      <c r="G82" s="52">
        <v>3</v>
      </c>
      <c r="H82" s="52">
        <v>1</v>
      </c>
      <c r="I82" s="52">
        <v>1</v>
      </c>
      <c r="J82" s="52">
        <v>2</v>
      </c>
      <c r="K82" s="52">
        <v>0</v>
      </c>
      <c r="L82" s="52">
        <v>0</v>
      </c>
      <c r="M82" s="52">
        <v>0</v>
      </c>
      <c r="N82" s="19">
        <v>15</v>
      </c>
      <c r="O82" s="30"/>
    </row>
    <row r="83" spans="1:15" s="2" customFormat="1" ht="12.75">
      <c r="A83" s="89" t="s">
        <v>285</v>
      </c>
      <c r="B83" s="18">
        <v>0</v>
      </c>
      <c r="C83" s="18">
        <v>1</v>
      </c>
      <c r="D83" s="18">
        <v>1</v>
      </c>
      <c r="E83" s="18">
        <v>1</v>
      </c>
      <c r="F83" s="18">
        <v>0</v>
      </c>
      <c r="G83" s="18">
        <v>1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9">
        <v>4</v>
      </c>
      <c r="O83" s="7"/>
    </row>
    <row r="84" spans="1:15" s="2" customFormat="1" ht="12.75">
      <c r="A84" s="128" t="s">
        <v>278</v>
      </c>
      <c r="B84" s="52">
        <v>0</v>
      </c>
      <c r="C84" s="52">
        <v>1</v>
      </c>
      <c r="D84" s="52">
        <v>0</v>
      </c>
      <c r="E84" s="52">
        <v>0</v>
      </c>
      <c r="F84" s="52">
        <v>1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19">
        <v>2</v>
      </c>
      <c r="O84" s="7"/>
    </row>
    <row r="85" spans="1:14" s="29" customFormat="1" ht="13.5" thickBot="1">
      <c r="A85" s="91" t="s">
        <v>286</v>
      </c>
      <c r="B85" s="28">
        <v>0</v>
      </c>
      <c r="C85" s="28">
        <v>0</v>
      </c>
      <c r="D85" s="28">
        <v>0</v>
      </c>
      <c r="E85" s="28">
        <v>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0">
        <v>1</v>
      </c>
    </row>
    <row r="86" spans="1:14" ht="12.75">
      <c r="A86" s="119" t="s">
        <v>85</v>
      </c>
      <c r="B86" s="43"/>
      <c r="C86" s="44"/>
      <c r="D86" s="45"/>
      <c r="E86" s="11"/>
      <c r="F86" s="11"/>
      <c r="G86" s="46"/>
      <c r="H86" s="97" t="s">
        <v>119</v>
      </c>
      <c r="I86" s="11"/>
      <c r="J86" s="11"/>
      <c r="K86" s="11"/>
      <c r="L86" s="11"/>
      <c r="M86" s="11"/>
      <c r="N86" s="10"/>
    </row>
    <row r="88" spans="1:14" s="99" customFormat="1" ht="39.75" customHeight="1">
      <c r="A88" s="160" t="s">
        <v>340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</row>
    <row r="89" spans="1:14" s="99" customFormat="1" ht="13.5" thickBot="1">
      <c r="A89" s="120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1"/>
    </row>
    <row r="90" spans="1:14" s="99" customFormat="1" ht="13.5" thickBot="1">
      <c r="A90" s="157">
        <v>2010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</row>
    <row r="91" spans="1:14" s="99" customFormat="1" ht="13.5" thickBot="1">
      <c r="A91" s="33" t="s">
        <v>251</v>
      </c>
      <c r="B91" s="105" t="s">
        <v>106</v>
      </c>
      <c r="C91" s="105" t="s">
        <v>107</v>
      </c>
      <c r="D91" s="105" t="s">
        <v>108</v>
      </c>
      <c r="E91" s="105" t="s">
        <v>109</v>
      </c>
      <c r="F91" s="105" t="s">
        <v>110</v>
      </c>
      <c r="G91" s="105" t="s">
        <v>111</v>
      </c>
      <c r="H91" s="105" t="s">
        <v>112</v>
      </c>
      <c r="I91" s="105" t="s">
        <v>113</v>
      </c>
      <c r="J91" s="105" t="s">
        <v>114</v>
      </c>
      <c r="K91" s="105" t="s">
        <v>115</v>
      </c>
      <c r="L91" s="105" t="s">
        <v>116</v>
      </c>
      <c r="M91" s="105" t="s">
        <v>117</v>
      </c>
      <c r="N91" s="88" t="s">
        <v>118</v>
      </c>
    </row>
    <row r="92" spans="1:14" s="99" customFormat="1" ht="13.5" thickBot="1">
      <c r="A92" s="33" t="s">
        <v>253</v>
      </c>
      <c r="B92" s="22">
        <f aca="true" t="shared" si="3" ref="B92:N92">SUM(B93:B98)</f>
        <v>1646</v>
      </c>
      <c r="C92" s="22">
        <f t="shared" si="3"/>
        <v>1249</v>
      </c>
      <c r="D92" s="22">
        <f t="shared" si="3"/>
        <v>1448</v>
      </c>
      <c r="E92" s="22">
        <f t="shared" si="3"/>
        <v>1442</v>
      </c>
      <c r="F92" s="22">
        <f t="shared" si="3"/>
        <v>1599</v>
      </c>
      <c r="G92" s="22">
        <f t="shared" si="3"/>
        <v>1373</v>
      </c>
      <c r="H92" s="22">
        <f t="shared" si="3"/>
        <v>1408</v>
      </c>
      <c r="I92" s="22">
        <f t="shared" si="3"/>
        <v>1723</v>
      </c>
      <c r="J92" s="22">
        <f t="shared" si="3"/>
        <v>1967</v>
      </c>
      <c r="K92" s="22">
        <f t="shared" si="3"/>
        <v>1943</v>
      </c>
      <c r="L92" s="22">
        <f t="shared" si="3"/>
        <v>1797</v>
      </c>
      <c r="M92" s="22">
        <f t="shared" si="3"/>
        <v>1982</v>
      </c>
      <c r="N92" s="22">
        <f t="shared" si="3"/>
        <v>19577</v>
      </c>
    </row>
    <row r="93" spans="1:15" s="58" customFormat="1" ht="12.75">
      <c r="A93" s="90" t="s">
        <v>185</v>
      </c>
      <c r="B93" s="16">
        <v>1617</v>
      </c>
      <c r="C93" s="16">
        <v>1227</v>
      </c>
      <c r="D93" s="16">
        <v>1435</v>
      </c>
      <c r="E93" s="16">
        <v>1423</v>
      </c>
      <c r="F93" s="16">
        <v>1580</v>
      </c>
      <c r="G93" s="16">
        <v>1351</v>
      </c>
      <c r="H93" s="16">
        <v>1391</v>
      </c>
      <c r="I93" s="16">
        <v>1699</v>
      </c>
      <c r="J93" s="16">
        <v>1940</v>
      </c>
      <c r="K93" s="16">
        <v>1924</v>
      </c>
      <c r="L93" s="16">
        <v>1772</v>
      </c>
      <c r="M93" s="16">
        <v>1958</v>
      </c>
      <c r="N93" s="17">
        <v>19317</v>
      </c>
      <c r="O93" s="59"/>
    </row>
    <row r="94" spans="1:15" s="58" customFormat="1" ht="12.75">
      <c r="A94" s="89" t="s">
        <v>242</v>
      </c>
      <c r="B94" s="18">
        <v>16</v>
      </c>
      <c r="C94" s="18">
        <v>6</v>
      </c>
      <c r="D94" s="18">
        <v>13</v>
      </c>
      <c r="E94" s="18">
        <v>15</v>
      </c>
      <c r="F94" s="18">
        <v>15</v>
      </c>
      <c r="G94" s="18">
        <v>18</v>
      </c>
      <c r="H94" s="18">
        <v>12</v>
      </c>
      <c r="I94" s="18">
        <v>12</v>
      </c>
      <c r="J94" s="18">
        <v>15</v>
      </c>
      <c r="K94" s="18">
        <v>13</v>
      </c>
      <c r="L94" s="18">
        <v>18</v>
      </c>
      <c r="M94" s="18">
        <v>15</v>
      </c>
      <c r="N94" s="19">
        <v>168</v>
      </c>
      <c r="O94" s="59"/>
    </row>
    <row r="95" spans="1:14" s="58" customFormat="1" ht="12.75">
      <c r="A95" s="89" t="s">
        <v>187</v>
      </c>
      <c r="B95" s="18">
        <v>8</v>
      </c>
      <c r="C95" s="18">
        <v>9</v>
      </c>
      <c r="D95" s="18">
        <v>0</v>
      </c>
      <c r="E95" s="18">
        <v>2</v>
      </c>
      <c r="F95" s="18">
        <v>3</v>
      </c>
      <c r="G95" s="18">
        <v>1</v>
      </c>
      <c r="H95" s="18">
        <v>5</v>
      </c>
      <c r="I95" s="18">
        <v>9</v>
      </c>
      <c r="J95" s="18">
        <v>9</v>
      </c>
      <c r="K95" s="18">
        <v>5</v>
      </c>
      <c r="L95" s="18">
        <v>2</v>
      </c>
      <c r="M95" s="18">
        <v>3</v>
      </c>
      <c r="N95" s="19">
        <v>56</v>
      </c>
    </row>
    <row r="96" spans="1:14" s="58" customFormat="1" ht="12.75">
      <c r="A96" s="89" t="s">
        <v>186</v>
      </c>
      <c r="B96" s="18">
        <v>4</v>
      </c>
      <c r="C96" s="18">
        <v>6</v>
      </c>
      <c r="D96" s="18">
        <v>0</v>
      </c>
      <c r="E96" s="18">
        <v>2</v>
      </c>
      <c r="F96" s="18">
        <v>0</v>
      </c>
      <c r="G96" s="18">
        <v>2</v>
      </c>
      <c r="H96" s="18">
        <v>0</v>
      </c>
      <c r="I96" s="18">
        <v>3</v>
      </c>
      <c r="J96" s="18">
        <v>2</v>
      </c>
      <c r="K96" s="18">
        <v>1</v>
      </c>
      <c r="L96" s="18">
        <v>4</v>
      </c>
      <c r="M96" s="18">
        <v>4</v>
      </c>
      <c r="N96" s="19">
        <v>28</v>
      </c>
    </row>
    <row r="97" spans="1:14" s="58" customFormat="1" ht="12.75">
      <c r="A97" s="89" t="s">
        <v>188</v>
      </c>
      <c r="B97" s="18">
        <v>1</v>
      </c>
      <c r="C97" s="18">
        <v>0</v>
      </c>
      <c r="D97" s="18">
        <v>0</v>
      </c>
      <c r="E97" s="18">
        <v>0</v>
      </c>
      <c r="F97" s="18">
        <v>1</v>
      </c>
      <c r="G97" s="18">
        <v>1</v>
      </c>
      <c r="H97" s="18">
        <v>0</v>
      </c>
      <c r="I97" s="18">
        <v>0</v>
      </c>
      <c r="J97" s="18">
        <v>0</v>
      </c>
      <c r="K97" s="18">
        <v>0</v>
      </c>
      <c r="L97" s="18">
        <v>1</v>
      </c>
      <c r="M97" s="18">
        <v>2</v>
      </c>
      <c r="N97" s="19">
        <v>6</v>
      </c>
    </row>
    <row r="98" spans="1:14" s="58" customFormat="1" ht="13.5" thickBot="1">
      <c r="A98" s="91" t="s">
        <v>300</v>
      </c>
      <c r="B98" s="28">
        <v>0</v>
      </c>
      <c r="C98" s="28">
        <v>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0</v>
      </c>
      <c r="M98" s="28">
        <v>0</v>
      </c>
      <c r="N98" s="20">
        <v>2</v>
      </c>
    </row>
    <row r="99" spans="1:14" ht="12.75">
      <c r="A99" s="119" t="s">
        <v>85</v>
      </c>
      <c r="B99" s="43"/>
      <c r="C99" s="44"/>
      <c r="D99" s="45"/>
      <c r="E99" s="11"/>
      <c r="F99" s="11"/>
      <c r="G99" s="46"/>
      <c r="H99" s="97" t="s">
        <v>119</v>
      </c>
      <c r="I99" s="11"/>
      <c r="J99" s="11"/>
      <c r="K99" s="11"/>
      <c r="L99" s="11"/>
      <c r="M99" s="11"/>
      <c r="N99" s="10"/>
    </row>
    <row r="101" spans="1:14" s="99" customFormat="1" ht="39.75" customHeight="1">
      <c r="A101" s="160" t="s">
        <v>341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</row>
    <row r="102" spans="1:14" s="99" customFormat="1" ht="6.75" customHeight="1" thickBot="1">
      <c r="A102" s="120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1"/>
    </row>
    <row r="103" spans="1:14" s="99" customFormat="1" ht="13.5" thickBot="1">
      <c r="A103" s="157">
        <v>2010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</row>
    <row r="104" spans="1:14" s="99" customFormat="1" ht="13.5" thickBot="1">
      <c r="A104" s="33" t="s">
        <v>251</v>
      </c>
      <c r="B104" s="105" t="s">
        <v>106</v>
      </c>
      <c r="C104" s="105" t="s">
        <v>107</v>
      </c>
      <c r="D104" s="105" t="s">
        <v>108</v>
      </c>
      <c r="E104" s="105" t="s">
        <v>109</v>
      </c>
      <c r="F104" s="105" t="s">
        <v>110</v>
      </c>
      <c r="G104" s="105" t="s">
        <v>111</v>
      </c>
      <c r="H104" s="105" t="s">
        <v>112</v>
      </c>
      <c r="I104" s="105" t="s">
        <v>113</v>
      </c>
      <c r="J104" s="105" t="s">
        <v>114</v>
      </c>
      <c r="K104" s="105" t="s">
        <v>115</v>
      </c>
      <c r="L104" s="105" t="s">
        <v>116</v>
      </c>
      <c r="M104" s="105" t="s">
        <v>117</v>
      </c>
      <c r="N104" s="88" t="s">
        <v>118</v>
      </c>
    </row>
    <row r="105" spans="1:14" s="99" customFormat="1" ht="12" customHeight="1" thickBot="1">
      <c r="A105" s="33" t="s">
        <v>254</v>
      </c>
      <c r="B105" s="22">
        <f aca="true" t="shared" si="4" ref="B105:N105">SUM(B106:B117)</f>
        <v>2</v>
      </c>
      <c r="C105" s="22">
        <f t="shared" si="4"/>
        <v>5</v>
      </c>
      <c r="D105" s="22">
        <f t="shared" si="4"/>
        <v>5</v>
      </c>
      <c r="E105" s="22">
        <f t="shared" si="4"/>
        <v>1</v>
      </c>
      <c r="F105" s="22">
        <f t="shared" si="4"/>
        <v>2</v>
      </c>
      <c r="G105" s="22">
        <f t="shared" si="4"/>
        <v>3</v>
      </c>
      <c r="H105" s="22">
        <f t="shared" si="4"/>
        <v>4</v>
      </c>
      <c r="I105" s="22">
        <f t="shared" si="4"/>
        <v>5</v>
      </c>
      <c r="J105" s="22">
        <f t="shared" si="4"/>
        <v>2</v>
      </c>
      <c r="K105" s="22">
        <f t="shared" si="4"/>
        <v>8</v>
      </c>
      <c r="L105" s="22">
        <f t="shared" si="4"/>
        <v>6</v>
      </c>
      <c r="M105" s="22">
        <f t="shared" si="4"/>
        <v>7</v>
      </c>
      <c r="N105" s="22">
        <f t="shared" si="4"/>
        <v>50</v>
      </c>
    </row>
    <row r="106" spans="1:14" s="29" customFormat="1" ht="12" customHeight="1">
      <c r="A106" s="90" t="s">
        <v>170</v>
      </c>
      <c r="B106" s="16">
        <v>0</v>
      </c>
      <c r="C106" s="16">
        <v>4</v>
      </c>
      <c r="D106" s="16">
        <v>0</v>
      </c>
      <c r="E106" s="16">
        <v>0</v>
      </c>
      <c r="F106" s="16">
        <v>0</v>
      </c>
      <c r="G106" s="16">
        <v>1</v>
      </c>
      <c r="H106" s="16">
        <v>3</v>
      </c>
      <c r="I106" s="16">
        <v>0</v>
      </c>
      <c r="J106" s="16">
        <v>0</v>
      </c>
      <c r="K106" s="16">
        <v>5</v>
      </c>
      <c r="L106" s="16">
        <v>2</v>
      </c>
      <c r="M106" s="16">
        <v>0</v>
      </c>
      <c r="N106" s="17">
        <v>15</v>
      </c>
    </row>
    <row r="107" spans="1:14" s="29" customFormat="1" ht="12" customHeight="1">
      <c r="A107" s="89" t="s">
        <v>166</v>
      </c>
      <c r="B107" s="18">
        <v>1</v>
      </c>
      <c r="C107" s="18">
        <v>1</v>
      </c>
      <c r="D107" s="18">
        <v>0</v>
      </c>
      <c r="E107" s="18">
        <v>0</v>
      </c>
      <c r="F107" s="18">
        <v>0</v>
      </c>
      <c r="G107" s="18">
        <v>0</v>
      </c>
      <c r="H107" s="18">
        <v>1</v>
      </c>
      <c r="I107" s="18">
        <v>2</v>
      </c>
      <c r="J107" s="18">
        <v>1</v>
      </c>
      <c r="K107" s="18">
        <v>0</v>
      </c>
      <c r="L107" s="18">
        <v>1</v>
      </c>
      <c r="M107" s="18">
        <v>2</v>
      </c>
      <c r="N107" s="19">
        <v>9</v>
      </c>
    </row>
    <row r="108" spans="1:14" s="29" customFormat="1" ht="12" customHeight="1">
      <c r="A108" s="89" t="s">
        <v>172</v>
      </c>
      <c r="B108" s="18">
        <v>0</v>
      </c>
      <c r="C108" s="18">
        <v>0</v>
      </c>
      <c r="D108" s="18">
        <v>3</v>
      </c>
      <c r="E108" s="18">
        <v>0</v>
      </c>
      <c r="F108" s="18">
        <v>0</v>
      </c>
      <c r="G108" s="18">
        <v>2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2</v>
      </c>
      <c r="N108" s="19">
        <v>7</v>
      </c>
    </row>
    <row r="109" spans="1:14" s="29" customFormat="1" ht="12" customHeight="1">
      <c r="A109" s="89" t="s">
        <v>171</v>
      </c>
      <c r="B109" s="18">
        <v>0</v>
      </c>
      <c r="C109" s="18">
        <v>0</v>
      </c>
      <c r="D109" s="18">
        <v>1</v>
      </c>
      <c r="E109" s="18">
        <v>0</v>
      </c>
      <c r="F109" s="18">
        <v>2</v>
      </c>
      <c r="G109" s="18">
        <v>0</v>
      </c>
      <c r="H109" s="18">
        <v>0</v>
      </c>
      <c r="I109" s="18">
        <v>0</v>
      </c>
      <c r="J109" s="18">
        <v>1</v>
      </c>
      <c r="K109" s="18">
        <v>0</v>
      </c>
      <c r="L109" s="18">
        <v>1</v>
      </c>
      <c r="M109" s="18">
        <v>1</v>
      </c>
      <c r="N109" s="19">
        <v>6</v>
      </c>
    </row>
    <row r="110" spans="1:14" s="29" customFormat="1" ht="12" customHeight="1">
      <c r="A110" s="89" t="s">
        <v>297</v>
      </c>
      <c r="B110" s="18">
        <v>0</v>
      </c>
      <c r="C110" s="18">
        <v>0</v>
      </c>
      <c r="D110" s="18">
        <v>0</v>
      </c>
      <c r="E110" s="18">
        <v>1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1</v>
      </c>
      <c r="L110" s="18">
        <v>1</v>
      </c>
      <c r="M110" s="18">
        <v>0</v>
      </c>
      <c r="N110" s="19">
        <v>3</v>
      </c>
    </row>
    <row r="111" spans="1:14" s="29" customFormat="1" ht="12" customHeight="1">
      <c r="A111" s="109" t="s">
        <v>293</v>
      </c>
      <c r="B111" s="18">
        <v>0</v>
      </c>
      <c r="C111" s="18">
        <v>0</v>
      </c>
      <c r="D111" s="18">
        <v>1</v>
      </c>
      <c r="E111" s="18">
        <v>0</v>
      </c>
      <c r="F111" s="18">
        <v>0</v>
      </c>
      <c r="G111" s="18">
        <v>0</v>
      </c>
      <c r="H111" s="18">
        <v>0</v>
      </c>
      <c r="I111" s="18">
        <v>2</v>
      </c>
      <c r="J111" s="18">
        <v>0</v>
      </c>
      <c r="K111" s="18">
        <v>0</v>
      </c>
      <c r="L111" s="18">
        <v>0</v>
      </c>
      <c r="M111" s="18">
        <v>0</v>
      </c>
      <c r="N111" s="19">
        <v>3</v>
      </c>
    </row>
    <row r="112" spans="1:14" s="29" customFormat="1" ht="12" customHeight="1">
      <c r="A112" s="89" t="s">
        <v>165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1</v>
      </c>
      <c r="J112" s="18">
        <v>0</v>
      </c>
      <c r="K112" s="18">
        <v>1</v>
      </c>
      <c r="L112" s="18">
        <v>0</v>
      </c>
      <c r="M112" s="18">
        <v>0</v>
      </c>
      <c r="N112" s="19">
        <v>2</v>
      </c>
    </row>
    <row r="113" spans="1:14" s="29" customFormat="1" ht="12" customHeight="1">
      <c r="A113" s="89" t="s">
        <v>295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1</v>
      </c>
      <c r="M113" s="18">
        <v>0</v>
      </c>
      <c r="N113" s="19">
        <v>1</v>
      </c>
    </row>
    <row r="114" spans="1:14" s="29" customFormat="1" ht="12" customHeight="1">
      <c r="A114" s="89" t="s">
        <v>174</v>
      </c>
      <c r="B114" s="18">
        <v>1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9">
        <v>1</v>
      </c>
    </row>
    <row r="115" spans="1:14" s="29" customFormat="1" ht="12" customHeight="1">
      <c r="A115" s="89" t="s">
        <v>294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1</v>
      </c>
      <c r="N115" s="19">
        <v>1</v>
      </c>
    </row>
    <row r="116" spans="1:14" s="29" customFormat="1" ht="12" customHeight="1">
      <c r="A116" s="89" t="s">
        <v>176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1</v>
      </c>
      <c r="L116" s="18">
        <v>0</v>
      </c>
      <c r="M116" s="18">
        <v>0</v>
      </c>
      <c r="N116" s="19">
        <v>1</v>
      </c>
    </row>
    <row r="117" spans="1:14" s="29" customFormat="1" ht="12" customHeight="1" thickBot="1">
      <c r="A117" s="91" t="s">
        <v>309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1</v>
      </c>
      <c r="N117" s="20">
        <v>1</v>
      </c>
    </row>
    <row r="118" spans="1:14" ht="12.75">
      <c r="A118" s="119" t="s">
        <v>85</v>
      </c>
      <c r="B118" s="43"/>
      <c r="C118" s="44"/>
      <c r="D118" s="45"/>
      <c r="E118" s="11"/>
      <c r="F118" s="11"/>
      <c r="G118" s="46"/>
      <c r="H118" s="97" t="s">
        <v>119</v>
      </c>
      <c r="I118" s="11"/>
      <c r="J118" s="11"/>
      <c r="K118" s="11"/>
      <c r="L118" s="11"/>
      <c r="M118" s="11"/>
      <c r="N118" s="10"/>
    </row>
    <row r="120" spans="1:14" s="99" customFormat="1" ht="39.75" customHeight="1">
      <c r="A120" s="160" t="s">
        <v>342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</row>
    <row r="121" spans="1:14" s="99" customFormat="1" ht="6.75" customHeight="1" thickBot="1">
      <c r="A121" s="120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1"/>
    </row>
    <row r="122" spans="1:14" s="99" customFormat="1" ht="13.5" thickBot="1">
      <c r="A122" s="157">
        <v>2010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</row>
    <row r="123" spans="1:14" s="99" customFormat="1" ht="13.5" thickBot="1">
      <c r="A123" s="33" t="s">
        <v>251</v>
      </c>
      <c r="B123" s="105" t="s">
        <v>106</v>
      </c>
      <c r="C123" s="105" t="s">
        <v>107</v>
      </c>
      <c r="D123" s="105" t="s">
        <v>108</v>
      </c>
      <c r="E123" s="105" t="s">
        <v>109</v>
      </c>
      <c r="F123" s="105" t="s">
        <v>110</v>
      </c>
      <c r="G123" s="105" t="s">
        <v>111</v>
      </c>
      <c r="H123" s="105" t="s">
        <v>112</v>
      </c>
      <c r="I123" s="105" t="s">
        <v>113</v>
      </c>
      <c r="J123" s="105" t="s">
        <v>114</v>
      </c>
      <c r="K123" s="105" t="s">
        <v>115</v>
      </c>
      <c r="L123" s="105" t="s">
        <v>116</v>
      </c>
      <c r="M123" s="105" t="s">
        <v>117</v>
      </c>
      <c r="N123" s="88" t="s">
        <v>118</v>
      </c>
    </row>
    <row r="124" spans="1:14" s="99" customFormat="1" ht="13.5" thickBot="1">
      <c r="A124" s="33" t="s">
        <v>255</v>
      </c>
      <c r="B124" s="22">
        <f aca="true" t="shared" si="5" ref="B124:N124">SUM(B125:B130)</f>
        <v>3122</v>
      </c>
      <c r="C124" s="22">
        <f t="shared" si="5"/>
        <v>2887</v>
      </c>
      <c r="D124" s="22">
        <f t="shared" si="5"/>
        <v>3406</v>
      </c>
      <c r="E124" s="22">
        <f t="shared" si="5"/>
        <v>2827</v>
      </c>
      <c r="F124" s="22">
        <f t="shared" si="5"/>
        <v>3351</v>
      </c>
      <c r="G124" s="22">
        <f t="shared" si="5"/>
        <v>3353</v>
      </c>
      <c r="H124" s="22">
        <f t="shared" si="5"/>
        <v>3503</v>
      </c>
      <c r="I124" s="22">
        <f t="shared" si="5"/>
        <v>3638</v>
      </c>
      <c r="J124" s="22">
        <f t="shared" si="5"/>
        <v>4037</v>
      </c>
      <c r="K124" s="22">
        <f t="shared" si="5"/>
        <v>4080</v>
      </c>
      <c r="L124" s="22">
        <f t="shared" si="5"/>
        <v>3981</v>
      </c>
      <c r="M124" s="22">
        <f t="shared" si="5"/>
        <v>3887</v>
      </c>
      <c r="N124" s="22">
        <f t="shared" si="5"/>
        <v>42072</v>
      </c>
    </row>
    <row r="125" spans="1:14" s="29" customFormat="1" ht="12" customHeight="1">
      <c r="A125" s="90" t="s">
        <v>177</v>
      </c>
      <c r="B125" s="16">
        <v>1197</v>
      </c>
      <c r="C125" s="16">
        <v>1071</v>
      </c>
      <c r="D125" s="16">
        <v>1398</v>
      </c>
      <c r="E125" s="16">
        <v>1145</v>
      </c>
      <c r="F125" s="16">
        <v>1191</v>
      </c>
      <c r="G125" s="16">
        <v>1375</v>
      </c>
      <c r="H125" s="16">
        <v>1504</v>
      </c>
      <c r="I125" s="16">
        <v>1532</v>
      </c>
      <c r="J125" s="16">
        <v>1546</v>
      </c>
      <c r="K125" s="16">
        <v>1743</v>
      </c>
      <c r="L125" s="16">
        <v>1614</v>
      </c>
      <c r="M125" s="16">
        <v>1762</v>
      </c>
      <c r="N125" s="17">
        <v>17078</v>
      </c>
    </row>
    <row r="126" spans="1:14" s="29" customFormat="1" ht="12" customHeight="1">
      <c r="A126" s="89" t="s">
        <v>181</v>
      </c>
      <c r="B126" s="18">
        <v>953</v>
      </c>
      <c r="C126" s="18">
        <v>897</v>
      </c>
      <c r="D126" s="18">
        <v>963</v>
      </c>
      <c r="E126" s="18">
        <v>847</v>
      </c>
      <c r="F126" s="18">
        <v>885</v>
      </c>
      <c r="G126" s="18">
        <v>841</v>
      </c>
      <c r="H126" s="18">
        <v>934</v>
      </c>
      <c r="I126" s="18">
        <v>896</v>
      </c>
      <c r="J126" s="18">
        <v>1010</v>
      </c>
      <c r="K126" s="18">
        <v>945</v>
      </c>
      <c r="L126" s="18">
        <v>944</v>
      </c>
      <c r="M126" s="18">
        <v>947</v>
      </c>
      <c r="N126" s="19">
        <v>11062</v>
      </c>
    </row>
    <row r="127" spans="1:14" s="29" customFormat="1" ht="12" customHeight="1">
      <c r="A127" s="89" t="s">
        <v>178</v>
      </c>
      <c r="B127" s="18">
        <v>652</v>
      </c>
      <c r="C127" s="18">
        <v>632</v>
      </c>
      <c r="D127" s="18">
        <v>557</v>
      </c>
      <c r="E127" s="18">
        <v>381</v>
      </c>
      <c r="F127" s="18">
        <v>805</v>
      </c>
      <c r="G127" s="18">
        <v>736</v>
      </c>
      <c r="H127" s="18">
        <v>643</v>
      </c>
      <c r="I127" s="18">
        <v>718</v>
      </c>
      <c r="J127" s="18">
        <v>897</v>
      </c>
      <c r="K127" s="18">
        <v>893</v>
      </c>
      <c r="L127" s="18">
        <v>865</v>
      </c>
      <c r="M127" s="18">
        <v>788</v>
      </c>
      <c r="N127" s="19">
        <v>8567</v>
      </c>
    </row>
    <row r="128" spans="1:14" s="29" customFormat="1" ht="12" customHeight="1">
      <c r="A128" s="89" t="s">
        <v>182</v>
      </c>
      <c r="B128" s="18">
        <v>306</v>
      </c>
      <c r="C128" s="18">
        <v>275</v>
      </c>
      <c r="D128" s="18">
        <v>461</v>
      </c>
      <c r="E128" s="18">
        <v>428</v>
      </c>
      <c r="F128" s="18">
        <v>437</v>
      </c>
      <c r="G128" s="18">
        <v>382</v>
      </c>
      <c r="H128" s="18">
        <v>394</v>
      </c>
      <c r="I128" s="18">
        <v>469</v>
      </c>
      <c r="J128" s="18">
        <v>557</v>
      </c>
      <c r="K128" s="18">
        <v>476</v>
      </c>
      <c r="L128" s="18">
        <v>540</v>
      </c>
      <c r="M128" s="18">
        <v>368</v>
      </c>
      <c r="N128" s="19">
        <v>5093</v>
      </c>
    </row>
    <row r="129" spans="1:14" s="29" customFormat="1" ht="12" customHeight="1">
      <c r="A129" s="89" t="s">
        <v>183</v>
      </c>
      <c r="B129" s="18">
        <v>13</v>
      </c>
      <c r="C129" s="18">
        <v>11</v>
      </c>
      <c r="D129" s="18">
        <v>26</v>
      </c>
      <c r="E129" s="18">
        <v>24</v>
      </c>
      <c r="F129" s="18">
        <v>32</v>
      </c>
      <c r="G129" s="18">
        <v>19</v>
      </c>
      <c r="H129" s="18">
        <v>27</v>
      </c>
      <c r="I129" s="18">
        <v>22</v>
      </c>
      <c r="J129" s="18">
        <v>27</v>
      </c>
      <c r="K129" s="18">
        <v>23</v>
      </c>
      <c r="L129" s="18">
        <v>16</v>
      </c>
      <c r="M129" s="18">
        <v>22</v>
      </c>
      <c r="N129" s="19">
        <v>262</v>
      </c>
    </row>
    <row r="130" spans="1:14" s="29" customFormat="1" ht="12" customHeight="1" thickBot="1">
      <c r="A130" s="91" t="s">
        <v>298</v>
      </c>
      <c r="B130" s="28">
        <v>1</v>
      </c>
      <c r="C130" s="28">
        <v>1</v>
      </c>
      <c r="D130" s="28">
        <v>1</v>
      </c>
      <c r="E130" s="28">
        <v>2</v>
      </c>
      <c r="F130" s="28">
        <v>1</v>
      </c>
      <c r="G130" s="28">
        <v>0</v>
      </c>
      <c r="H130" s="28">
        <v>1</v>
      </c>
      <c r="I130" s="28">
        <v>1</v>
      </c>
      <c r="J130" s="28">
        <v>0</v>
      </c>
      <c r="K130" s="28">
        <v>0</v>
      </c>
      <c r="L130" s="28">
        <v>2</v>
      </c>
      <c r="M130" s="28">
        <v>0</v>
      </c>
      <c r="N130" s="20">
        <v>10</v>
      </c>
    </row>
    <row r="131" spans="1:14" ht="12.75">
      <c r="A131" s="119" t="s">
        <v>85</v>
      </c>
      <c r="B131" s="43"/>
      <c r="C131" s="44"/>
      <c r="D131" s="45"/>
      <c r="E131" s="11"/>
      <c r="F131" s="11"/>
      <c r="G131" s="46"/>
      <c r="H131" s="97" t="s">
        <v>119</v>
      </c>
      <c r="I131" s="11"/>
      <c r="J131" s="11"/>
      <c r="K131" s="11"/>
      <c r="L131" s="11"/>
      <c r="M131" s="11"/>
      <c r="N131" s="10"/>
    </row>
    <row r="133" spans="1:14" s="99" customFormat="1" ht="39.75" customHeight="1">
      <c r="A133" s="160" t="s">
        <v>343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</row>
    <row r="134" spans="1:14" s="99" customFormat="1" ht="6.75" customHeight="1" thickBot="1">
      <c r="A134" s="120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1"/>
    </row>
    <row r="135" spans="1:14" s="99" customFormat="1" ht="13.5" thickBot="1">
      <c r="A135" s="157">
        <v>2010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</row>
    <row r="136" spans="1:14" s="99" customFormat="1" ht="13.5" thickBot="1">
      <c r="A136" s="33" t="s">
        <v>251</v>
      </c>
      <c r="B136" s="105" t="s">
        <v>106</v>
      </c>
      <c r="C136" s="105" t="s">
        <v>107</v>
      </c>
      <c r="D136" s="105" t="s">
        <v>108</v>
      </c>
      <c r="E136" s="105" t="s">
        <v>109</v>
      </c>
      <c r="F136" s="105" t="s">
        <v>110</v>
      </c>
      <c r="G136" s="105" t="s">
        <v>111</v>
      </c>
      <c r="H136" s="105" t="s">
        <v>112</v>
      </c>
      <c r="I136" s="105" t="s">
        <v>113</v>
      </c>
      <c r="J136" s="105" t="s">
        <v>114</v>
      </c>
      <c r="K136" s="105" t="s">
        <v>115</v>
      </c>
      <c r="L136" s="105" t="s">
        <v>116</v>
      </c>
      <c r="M136" s="105" t="s">
        <v>117</v>
      </c>
      <c r="N136" s="88" t="s">
        <v>118</v>
      </c>
    </row>
    <row r="137" spans="1:14" s="99" customFormat="1" ht="13.5" thickBot="1">
      <c r="A137" s="33" t="s">
        <v>256</v>
      </c>
      <c r="B137" s="22">
        <f aca="true" t="shared" si="6" ref="B137:N137">SUM(B138:B158)</f>
        <v>26</v>
      </c>
      <c r="C137" s="22">
        <f t="shared" si="6"/>
        <v>54</v>
      </c>
      <c r="D137" s="22">
        <f t="shared" si="6"/>
        <v>28</v>
      </c>
      <c r="E137" s="22">
        <f t="shared" si="6"/>
        <v>40</v>
      </c>
      <c r="F137" s="22">
        <f t="shared" si="6"/>
        <v>49</v>
      </c>
      <c r="G137" s="22">
        <f t="shared" si="6"/>
        <v>36</v>
      </c>
      <c r="H137" s="22">
        <f t="shared" si="6"/>
        <v>23</v>
      </c>
      <c r="I137" s="22">
        <f t="shared" si="6"/>
        <v>27</v>
      </c>
      <c r="J137" s="22">
        <f t="shared" si="6"/>
        <v>31</v>
      </c>
      <c r="K137" s="22">
        <f t="shared" si="6"/>
        <v>36</v>
      </c>
      <c r="L137" s="22">
        <f t="shared" si="6"/>
        <v>29</v>
      </c>
      <c r="M137" s="22">
        <f t="shared" si="6"/>
        <v>31</v>
      </c>
      <c r="N137" s="22">
        <f t="shared" si="6"/>
        <v>410</v>
      </c>
    </row>
    <row r="138" spans="1:14" s="29" customFormat="1" ht="12" customHeight="1">
      <c r="A138" s="90" t="s">
        <v>206</v>
      </c>
      <c r="B138" s="16">
        <v>10</v>
      </c>
      <c r="C138" s="16">
        <v>14</v>
      </c>
      <c r="D138" s="16">
        <v>12</v>
      </c>
      <c r="E138" s="16">
        <v>14</v>
      </c>
      <c r="F138" s="16">
        <v>22</v>
      </c>
      <c r="G138" s="16">
        <v>6</v>
      </c>
      <c r="H138" s="16">
        <v>8</v>
      </c>
      <c r="I138" s="16">
        <v>10</v>
      </c>
      <c r="J138" s="16">
        <v>13</v>
      </c>
      <c r="K138" s="16">
        <v>12</v>
      </c>
      <c r="L138" s="16">
        <v>6</v>
      </c>
      <c r="M138" s="16">
        <v>15</v>
      </c>
      <c r="N138" s="17">
        <v>142</v>
      </c>
    </row>
    <row r="139" spans="1:14" s="29" customFormat="1" ht="12" customHeight="1">
      <c r="A139" s="89" t="s">
        <v>219</v>
      </c>
      <c r="B139" s="18">
        <v>5</v>
      </c>
      <c r="C139" s="18">
        <v>9</v>
      </c>
      <c r="D139" s="18">
        <v>3</v>
      </c>
      <c r="E139" s="18">
        <v>8</v>
      </c>
      <c r="F139" s="18">
        <v>9</v>
      </c>
      <c r="G139" s="18">
        <v>10</v>
      </c>
      <c r="H139" s="18">
        <v>5</v>
      </c>
      <c r="I139" s="18">
        <v>7</v>
      </c>
      <c r="J139" s="18">
        <v>3</v>
      </c>
      <c r="K139" s="18">
        <v>5</v>
      </c>
      <c r="L139" s="18">
        <v>5</v>
      </c>
      <c r="M139" s="18">
        <v>7</v>
      </c>
      <c r="N139" s="19">
        <v>76</v>
      </c>
    </row>
    <row r="140" spans="1:14" s="29" customFormat="1" ht="12" customHeight="1">
      <c r="A140" s="89" t="s">
        <v>208</v>
      </c>
      <c r="B140" s="18">
        <v>2</v>
      </c>
      <c r="C140" s="18">
        <v>2</v>
      </c>
      <c r="D140" s="18">
        <v>3</v>
      </c>
      <c r="E140" s="18">
        <v>5</v>
      </c>
      <c r="F140" s="18">
        <v>4</v>
      </c>
      <c r="G140" s="18">
        <v>6</v>
      </c>
      <c r="H140" s="18">
        <v>3</v>
      </c>
      <c r="I140" s="18">
        <v>3</v>
      </c>
      <c r="J140" s="18">
        <v>5</v>
      </c>
      <c r="K140" s="18">
        <v>2</v>
      </c>
      <c r="L140" s="18">
        <v>2</v>
      </c>
      <c r="M140" s="18">
        <v>2</v>
      </c>
      <c r="N140" s="19">
        <v>39</v>
      </c>
    </row>
    <row r="141" spans="1:14" s="29" customFormat="1" ht="12" customHeight="1">
      <c r="A141" s="89" t="s">
        <v>191</v>
      </c>
      <c r="B141" s="18">
        <v>0</v>
      </c>
      <c r="C141" s="18">
        <v>12</v>
      </c>
      <c r="D141" s="18">
        <v>3</v>
      </c>
      <c r="E141" s="18">
        <v>2</v>
      </c>
      <c r="F141" s="18">
        <v>3</v>
      </c>
      <c r="G141" s="18">
        <v>1</v>
      </c>
      <c r="H141" s="18">
        <v>1</v>
      </c>
      <c r="I141" s="18">
        <v>0</v>
      </c>
      <c r="J141" s="18">
        <v>0</v>
      </c>
      <c r="K141" s="18">
        <v>7</v>
      </c>
      <c r="L141" s="18">
        <v>7</v>
      </c>
      <c r="M141" s="18">
        <v>0</v>
      </c>
      <c r="N141" s="19">
        <v>36</v>
      </c>
    </row>
    <row r="142" spans="1:14" s="29" customFormat="1" ht="12" customHeight="1">
      <c r="A142" s="89" t="s">
        <v>207</v>
      </c>
      <c r="B142" s="18">
        <v>1</v>
      </c>
      <c r="C142" s="18">
        <v>3</v>
      </c>
      <c r="D142" s="18">
        <v>1</v>
      </c>
      <c r="E142" s="18">
        <v>4</v>
      </c>
      <c r="F142" s="18">
        <v>2</v>
      </c>
      <c r="G142" s="18">
        <v>4</v>
      </c>
      <c r="H142" s="18">
        <v>2</v>
      </c>
      <c r="I142" s="18">
        <v>2</v>
      </c>
      <c r="J142" s="18">
        <v>3</v>
      </c>
      <c r="K142" s="18">
        <v>1</v>
      </c>
      <c r="L142" s="18">
        <v>1</v>
      </c>
      <c r="M142" s="18">
        <v>0</v>
      </c>
      <c r="N142" s="19">
        <v>24</v>
      </c>
    </row>
    <row r="143" spans="1:14" s="29" customFormat="1" ht="12" customHeight="1">
      <c r="A143" s="89" t="s">
        <v>211</v>
      </c>
      <c r="B143" s="18">
        <v>2</v>
      </c>
      <c r="C143" s="18">
        <v>3</v>
      </c>
      <c r="D143" s="18">
        <v>1</v>
      </c>
      <c r="E143" s="18">
        <v>1</v>
      </c>
      <c r="F143" s="18">
        <v>0</v>
      </c>
      <c r="G143" s="18">
        <v>2</v>
      </c>
      <c r="H143" s="18">
        <v>1</v>
      </c>
      <c r="I143" s="18">
        <v>2</v>
      </c>
      <c r="J143" s="18">
        <v>2</v>
      </c>
      <c r="K143" s="18">
        <v>0</v>
      </c>
      <c r="L143" s="18">
        <v>0</v>
      </c>
      <c r="M143" s="18">
        <v>1</v>
      </c>
      <c r="N143" s="19">
        <v>15</v>
      </c>
    </row>
    <row r="144" spans="1:14" s="29" customFormat="1" ht="12" customHeight="1">
      <c r="A144" s="89" t="s">
        <v>209</v>
      </c>
      <c r="B144" s="18">
        <v>1</v>
      </c>
      <c r="C144" s="18">
        <v>2</v>
      </c>
      <c r="D144" s="18">
        <v>0</v>
      </c>
      <c r="E144" s="18">
        <v>2</v>
      </c>
      <c r="F144" s="18">
        <v>1</v>
      </c>
      <c r="G144" s="18">
        <v>0</v>
      </c>
      <c r="H144" s="18">
        <v>0</v>
      </c>
      <c r="I144" s="18">
        <v>1</v>
      </c>
      <c r="J144" s="18">
        <v>0</v>
      </c>
      <c r="K144" s="18">
        <v>3</v>
      </c>
      <c r="L144" s="18">
        <v>0</v>
      </c>
      <c r="M144" s="18">
        <v>0</v>
      </c>
      <c r="N144" s="19">
        <v>10</v>
      </c>
    </row>
    <row r="145" spans="1:14" s="29" customFormat="1" ht="12" customHeight="1">
      <c r="A145" s="89" t="s">
        <v>213</v>
      </c>
      <c r="B145" s="18">
        <v>0</v>
      </c>
      <c r="C145" s="18">
        <v>2</v>
      </c>
      <c r="D145" s="18">
        <v>0</v>
      </c>
      <c r="E145" s="18">
        <v>0</v>
      </c>
      <c r="F145" s="18">
        <v>2</v>
      </c>
      <c r="G145" s="18">
        <v>1</v>
      </c>
      <c r="H145" s="18">
        <v>0</v>
      </c>
      <c r="I145" s="18">
        <v>0</v>
      </c>
      <c r="J145" s="18">
        <v>1</v>
      </c>
      <c r="K145" s="18">
        <v>1</v>
      </c>
      <c r="L145" s="18">
        <v>0</v>
      </c>
      <c r="M145" s="18">
        <v>1</v>
      </c>
      <c r="N145" s="19">
        <v>8</v>
      </c>
    </row>
    <row r="146" spans="1:14" s="29" customFormat="1" ht="12" customHeight="1">
      <c r="A146" s="89" t="s">
        <v>202</v>
      </c>
      <c r="B146" s="18">
        <v>2</v>
      </c>
      <c r="C146" s="18">
        <v>0</v>
      </c>
      <c r="D146" s="18">
        <v>2</v>
      </c>
      <c r="E146" s="18">
        <v>1</v>
      </c>
      <c r="F146" s="18">
        <v>2</v>
      </c>
      <c r="G146" s="18">
        <v>1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9">
        <v>8</v>
      </c>
    </row>
    <row r="147" spans="1:14" s="29" customFormat="1" ht="12" customHeight="1">
      <c r="A147" s="89" t="s">
        <v>203</v>
      </c>
      <c r="B147" s="18">
        <v>3</v>
      </c>
      <c r="C147" s="18">
        <v>1</v>
      </c>
      <c r="D147" s="18">
        <v>1</v>
      </c>
      <c r="E147" s="18">
        <v>0</v>
      </c>
      <c r="F147" s="18">
        <v>0</v>
      </c>
      <c r="G147" s="18">
        <v>0</v>
      </c>
      <c r="H147" s="18">
        <v>1</v>
      </c>
      <c r="I147" s="18">
        <v>0</v>
      </c>
      <c r="J147" s="18">
        <v>1</v>
      </c>
      <c r="K147" s="18">
        <v>0</v>
      </c>
      <c r="L147" s="18">
        <v>0</v>
      </c>
      <c r="M147" s="18">
        <v>0</v>
      </c>
      <c r="N147" s="19">
        <v>7</v>
      </c>
    </row>
    <row r="148" spans="1:14" s="29" customFormat="1" ht="12" customHeight="1">
      <c r="A148" s="89" t="s">
        <v>210</v>
      </c>
      <c r="B148" s="18">
        <v>0</v>
      </c>
      <c r="C148" s="18">
        <v>1</v>
      </c>
      <c r="D148" s="18">
        <v>0</v>
      </c>
      <c r="E148" s="18">
        <v>0</v>
      </c>
      <c r="F148" s="18">
        <v>1</v>
      </c>
      <c r="G148" s="18">
        <v>1</v>
      </c>
      <c r="H148" s="18">
        <v>0</v>
      </c>
      <c r="I148" s="18">
        <v>0</v>
      </c>
      <c r="J148" s="18">
        <v>0</v>
      </c>
      <c r="K148" s="18">
        <v>2</v>
      </c>
      <c r="L148" s="18">
        <v>1</v>
      </c>
      <c r="M148" s="18">
        <v>1</v>
      </c>
      <c r="N148" s="19">
        <v>7</v>
      </c>
    </row>
    <row r="149" spans="1:14" s="29" customFormat="1" ht="12" customHeight="1">
      <c r="A149" s="89" t="s">
        <v>198</v>
      </c>
      <c r="B149" s="18">
        <v>0</v>
      </c>
      <c r="C149" s="18">
        <v>1</v>
      </c>
      <c r="D149" s="18">
        <v>0</v>
      </c>
      <c r="E149" s="18">
        <v>1</v>
      </c>
      <c r="F149" s="18">
        <v>1</v>
      </c>
      <c r="G149" s="18">
        <v>0</v>
      </c>
      <c r="H149" s="18">
        <v>0</v>
      </c>
      <c r="I149" s="18">
        <v>1</v>
      </c>
      <c r="J149" s="18">
        <v>0</v>
      </c>
      <c r="K149" s="18">
        <v>2</v>
      </c>
      <c r="L149" s="18">
        <v>1</v>
      </c>
      <c r="M149" s="18">
        <v>0</v>
      </c>
      <c r="N149" s="19">
        <v>7</v>
      </c>
    </row>
    <row r="150" spans="1:14" s="29" customFormat="1" ht="12" customHeight="1">
      <c r="A150" s="89" t="s">
        <v>204</v>
      </c>
      <c r="B150" s="18">
        <v>0</v>
      </c>
      <c r="C150" s="18">
        <v>1</v>
      </c>
      <c r="D150" s="18">
        <v>0</v>
      </c>
      <c r="E150" s="18">
        <v>0</v>
      </c>
      <c r="F150" s="18">
        <v>1</v>
      </c>
      <c r="G150" s="18">
        <v>2</v>
      </c>
      <c r="H150" s="18">
        <v>0</v>
      </c>
      <c r="I150" s="18">
        <v>0</v>
      </c>
      <c r="J150" s="18">
        <v>1</v>
      </c>
      <c r="K150" s="18">
        <v>0</v>
      </c>
      <c r="L150" s="18">
        <v>0</v>
      </c>
      <c r="M150" s="18">
        <v>2</v>
      </c>
      <c r="N150" s="19">
        <v>7</v>
      </c>
    </row>
    <row r="151" spans="1:14" s="29" customFormat="1" ht="12" customHeight="1">
      <c r="A151" s="89" t="s">
        <v>193</v>
      </c>
      <c r="B151" s="18">
        <v>0</v>
      </c>
      <c r="C151" s="18">
        <v>1</v>
      </c>
      <c r="D151" s="18">
        <v>0</v>
      </c>
      <c r="E151" s="18">
        <v>0</v>
      </c>
      <c r="F151" s="18">
        <v>1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3</v>
      </c>
      <c r="M151" s="18">
        <v>0</v>
      </c>
      <c r="N151" s="19">
        <v>5</v>
      </c>
    </row>
    <row r="152" spans="1:14" s="29" customFormat="1" ht="12" customHeight="1">
      <c r="A152" s="89" t="s">
        <v>195</v>
      </c>
      <c r="B152" s="18">
        <v>0</v>
      </c>
      <c r="C152" s="18">
        <v>0</v>
      </c>
      <c r="D152" s="18">
        <v>1</v>
      </c>
      <c r="E152" s="18">
        <v>1</v>
      </c>
      <c r="F152" s="18">
        <v>0</v>
      </c>
      <c r="G152" s="18">
        <v>0</v>
      </c>
      <c r="H152" s="18">
        <v>1</v>
      </c>
      <c r="I152" s="18">
        <v>0</v>
      </c>
      <c r="J152" s="18">
        <v>1</v>
      </c>
      <c r="K152" s="18">
        <v>0</v>
      </c>
      <c r="L152" s="18">
        <v>1</v>
      </c>
      <c r="M152" s="18">
        <v>0</v>
      </c>
      <c r="N152" s="19">
        <v>5</v>
      </c>
    </row>
    <row r="153" spans="1:14" s="29" customFormat="1" ht="12" customHeight="1">
      <c r="A153" s="89" t="s">
        <v>214</v>
      </c>
      <c r="B153" s="18">
        <v>0</v>
      </c>
      <c r="C153" s="18">
        <v>1</v>
      </c>
      <c r="D153" s="18">
        <v>0</v>
      </c>
      <c r="E153" s="18">
        <v>1</v>
      </c>
      <c r="F153" s="18">
        <v>0</v>
      </c>
      <c r="G153" s="18">
        <v>0</v>
      </c>
      <c r="H153" s="18">
        <v>0</v>
      </c>
      <c r="I153" s="18">
        <v>1</v>
      </c>
      <c r="J153" s="18">
        <v>0</v>
      </c>
      <c r="K153" s="18">
        <v>0</v>
      </c>
      <c r="L153" s="18">
        <v>0</v>
      </c>
      <c r="M153" s="18">
        <v>1</v>
      </c>
      <c r="N153" s="19">
        <v>4</v>
      </c>
    </row>
    <row r="154" spans="1:14" s="29" customFormat="1" ht="12" customHeight="1">
      <c r="A154" s="89" t="s">
        <v>281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1</v>
      </c>
      <c r="H154" s="18">
        <v>1</v>
      </c>
      <c r="I154" s="18">
        <v>0</v>
      </c>
      <c r="J154" s="18">
        <v>0</v>
      </c>
      <c r="K154" s="18">
        <v>0</v>
      </c>
      <c r="L154" s="18">
        <v>1</v>
      </c>
      <c r="M154" s="18">
        <v>0</v>
      </c>
      <c r="N154" s="19">
        <v>3</v>
      </c>
    </row>
    <row r="155" spans="1:14" s="29" customFormat="1" ht="12" customHeight="1">
      <c r="A155" s="89" t="s">
        <v>212</v>
      </c>
      <c r="B155" s="18">
        <v>0</v>
      </c>
      <c r="C155" s="18">
        <v>0</v>
      </c>
      <c r="D155" s="18">
        <v>1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1</v>
      </c>
      <c r="K155" s="18">
        <v>0</v>
      </c>
      <c r="L155" s="18">
        <v>1</v>
      </c>
      <c r="M155" s="18">
        <v>0</v>
      </c>
      <c r="N155" s="19">
        <v>3</v>
      </c>
    </row>
    <row r="156" spans="1:14" s="29" customFormat="1" ht="12" customHeight="1">
      <c r="A156" s="89" t="s">
        <v>282</v>
      </c>
      <c r="B156" s="18">
        <v>0</v>
      </c>
      <c r="C156" s="18">
        <v>1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1</v>
      </c>
      <c r="N156" s="19">
        <v>2</v>
      </c>
    </row>
    <row r="157" spans="1:15" s="29" customFormat="1" ht="12" customHeight="1">
      <c r="A157" s="89" t="s">
        <v>199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1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9">
        <v>1</v>
      </c>
      <c r="O157" s="30"/>
    </row>
    <row r="158" spans="1:14" s="29" customFormat="1" ht="12" customHeight="1" thickBot="1">
      <c r="A158" s="91" t="s">
        <v>200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1</v>
      </c>
      <c r="L158" s="28">
        <v>0</v>
      </c>
      <c r="M158" s="28">
        <v>0</v>
      </c>
      <c r="N158" s="20">
        <v>1</v>
      </c>
    </row>
    <row r="159" spans="1:14" ht="12.75">
      <c r="A159" s="119" t="s">
        <v>85</v>
      </c>
      <c r="B159" s="43"/>
      <c r="C159" s="44"/>
      <c r="D159" s="45"/>
      <c r="E159" s="11"/>
      <c r="F159" s="11"/>
      <c r="G159" s="46"/>
      <c r="H159" s="97" t="s">
        <v>119</v>
      </c>
      <c r="I159" s="11"/>
      <c r="J159" s="11"/>
      <c r="K159" s="11"/>
      <c r="L159" s="11"/>
      <c r="M159" s="11"/>
      <c r="N159" s="10"/>
    </row>
    <row r="160" spans="1:14" s="99" customFormat="1" ht="39.75" customHeight="1">
      <c r="A160" s="160" t="s">
        <v>344</v>
      </c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</row>
    <row r="161" spans="1:14" s="99" customFormat="1" ht="6.75" customHeight="1" thickBot="1">
      <c r="A161" s="120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1"/>
    </row>
    <row r="162" spans="1:14" s="99" customFormat="1" ht="13.5" thickBot="1">
      <c r="A162" s="157">
        <v>2010</v>
      </c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</row>
    <row r="163" spans="1:14" s="99" customFormat="1" ht="13.5" thickBot="1">
      <c r="A163" s="33" t="s">
        <v>251</v>
      </c>
      <c r="B163" s="105" t="s">
        <v>106</v>
      </c>
      <c r="C163" s="105" t="s">
        <v>107</v>
      </c>
      <c r="D163" s="105" t="s">
        <v>108</v>
      </c>
      <c r="E163" s="105" t="s">
        <v>109</v>
      </c>
      <c r="F163" s="105" t="s">
        <v>110</v>
      </c>
      <c r="G163" s="105" t="s">
        <v>111</v>
      </c>
      <c r="H163" s="105" t="s">
        <v>112</v>
      </c>
      <c r="I163" s="105" t="s">
        <v>113</v>
      </c>
      <c r="J163" s="105" t="s">
        <v>114</v>
      </c>
      <c r="K163" s="105" t="s">
        <v>115</v>
      </c>
      <c r="L163" s="105" t="s">
        <v>116</v>
      </c>
      <c r="M163" s="105" t="s">
        <v>117</v>
      </c>
      <c r="N163" s="88" t="s">
        <v>118</v>
      </c>
    </row>
    <row r="164" spans="1:14" s="99" customFormat="1" ht="13.5" thickBot="1">
      <c r="A164" s="33" t="s">
        <v>257</v>
      </c>
      <c r="B164" s="22">
        <f aca="true" t="shared" si="7" ref="B164:N164">SUM(B165:B178)</f>
        <v>18</v>
      </c>
      <c r="C164" s="22">
        <f t="shared" si="7"/>
        <v>29</v>
      </c>
      <c r="D164" s="22">
        <f t="shared" si="7"/>
        <v>20</v>
      </c>
      <c r="E164" s="22">
        <f t="shared" si="7"/>
        <v>29</v>
      </c>
      <c r="F164" s="22">
        <f t="shared" si="7"/>
        <v>34</v>
      </c>
      <c r="G164" s="22">
        <f t="shared" si="7"/>
        <v>22</v>
      </c>
      <c r="H164" s="22">
        <f t="shared" si="7"/>
        <v>15</v>
      </c>
      <c r="I164" s="22">
        <f t="shared" si="7"/>
        <v>19</v>
      </c>
      <c r="J164" s="22">
        <f t="shared" si="7"/>
        <v>25</v>
      </c>
      <c r="K164" s="22">
        <f t="shared" si="7"/>
        <v>22</v>
      </c>
      <c r="L164" s="22">
        <f t="shared" si="7"/>
        <v>12</v>
      </c>
      <c r="M164" s="22">
        <f t="shared" si="7"/>
        <v>22</v>
      </c>
      <c r="N164" s="22">
        <f t="shared" si="7"/>
        <v>267</v>
      </c>
    </row>
    <row r="165" spans="1:14" s="29" customFormat="1" ht="12.75">
      <c r="A165" s="90" t="s">
        <v>206</v>
      </c>
      <c r="B165" s="16">
        <v>10</v>
      </c>
      <c r="C165" s="16">
        <v>14</v>
      </c>
      <c r="D165" s="16">
        <v>12</v>
      </c>
      <c r="E165" s="16">
        <v>14</v>
      </c>
      <c r="F165" s="16">
        <v>22</v>
      </c>
      <c r="G165" s="16">
        <v>6</v>
      </c>
      <c r="H165" s="16">
        <v>8</v>
      </c>
      <c r="I165" s="16">
        <v>10</v>
      </c>
      <c r="J165" s="16">
        <v>13</v>
      </c>
      <c r="K165" s="16">
        <v>12</v>
      </c>
      <c r="L165" s="16">
        <v>6</v>
      </c>
      <c r="M165" s="16">
        <v>15</v>
      </c>
      <c r="N165" s="17">
        <v>142</v>
      </c>
    </row>
    <row r="166" spans="1:14" s="29" customFormat="1" ht="12.75">
      <c r="A166" s="89" t="s">
        <v>208</v>
      </c>
      <c r="B166" s="18">
        <v>2</v>
      </c>
      <c r="C166" s="18">
        <v>2</v>
      </c>
      <c r="D166" s="18">
        <v>3</v>
      </c>
      <c r="E166" s="18">
        <v>5</v>
      </c>
      <c r="F166" s="18">
        <v>4</v>
      </c>
      <c r="G166" s="18">
        <v>6</v>
      </c>
      <c r="H166" s="18">
        <v>3</v>
      </c>
      <c r="I166" s="18">
        <v>3</v>
      </c>
      <c r="J166" s="18">
        <v>5</v>
      </c>
      <c r="K166" s="18">
        <v>2</v>
      </c>
      <c r="L166" s="18">
        <v>2</v>
      </c>
      <c r="M166" s="18">
        <v>2</v>
      </c>
      <c r="N166" s="19">
        <v>39</v>
      </c>
    </row>
    <row r="167" spans="1:14" s="29" customFormat="1" ht="12.75">
      <c r="A167" s="89" t="s">
        <v>207</v>
      </c>
      <c r="B167" s="18">
        <v>1</v>
      </c>
      <c r="C167" s="18">
        <v>3</v>
      </c>
      <c r="D167" s="18">
        <v>1</v>
      </c>
      <c r="E167" s="18">
        <v>4</v>
      </c>
      <c r="F167" s="18">
        <v>2</v>
      </c>
      <c r="G167" s="18">
        <v>4</v>
      </c>
      <c r="H167" s="18">
        <v>2</v>
      </c>
      <c r="I167" s="18">
        <v>2</v>
      </c>
      <c r="J167" s="18">
        <v>3</v>
      </c>
      <c r="K167" s="18">
        <v>1</v>
      </c>
      <c r="L167" s="18">
        <v>1</v>
      </c>
      <c r="M167" s="18">
        <v>0</v>
      </c>
      <c r="N167" s="19">
        <v>24</v>
      </c>
    </row>
    <row r="168" spans="1:14" s="29" customFormat="1" ht="12.75">
      <c r="A168" s="89" t="s">
        <v>211</v>
      </c>
      <c r="B168" s="18">
        <v>2</v>
      </c>
      <c r="C168" s="18">
        <v>3</v>
      </c>
      <c r="D168" s="18">
        <v>1</v>
      </c>
      <c r="E168" s="18">
        <v>1</v>
      </c>
      <c r="F168" s="18">
        <v>0</v>
      </c>
      <c r="G168" s="18">
        <v>2</v>
      </c>
      <c r="H168" s="18">
        <v>1</v>
      </c>
      <c r="I168" s="18">
        <v>2</v>
      </c>
      <c r="J168" s="18">
        <v>2</v>
      </c>
      <c r="K168" s="18">
        <v>0</v>
      </c>
      <c r="L168" s="18">
        <v>0</v>
      </c>
      <c r="M168" s="18">
        <v>1</v>
      </c>
      <c r="N168" s="19">
        <v>15</v>
      </c>
    </row>
    <row r="169" spans="1:14" s="29" customFormat="1" ht="12.75">
      <c r="A169" s="89" t="s">
        <v>209</v>
      </c>
      <c r="B169" s="18">
        <v>1</v>
      </c>
      <c r="C169" s="18">
        <v>2</v>
      </c>
      <c r="D169" s="18">
        <v>0</v>
      </c>
      <c r="E169" s="18">
        <v>2</v>
      </c>
      <c r="F169" s="18">
        <v>1</v>
      </c>
      <c r="G169" s="18">
        <v>0</v>
      </c>
      <c r="H169" s="18">
        <v>0</v>
      </c>
      <c r="I169" s="18">
        <v>1</v>
      </c>
      <c r="J169" s="18">
        <v>0</v>
      </c>
      <c r="K169" s="18">
        <v>3</v>
      </c>
      <c r="L169" s="18">
        <v>0</v>
      </c>
      <c r="M169" s="18">
        <v>0</v>
      </c>
      <c r="N169" s="19">
        <v>10</v>
      </c>
    </row>
    <row r="170" spans="1:14" s="29" customFormat="1" ht="12.75">
      <c r="A170" s="89" t="s">
        <v>213</v>
      </c>
      <c r="B170" s="18">
        <v>0</v>
      </c>
      <c r="C170" s="18">
        <v>2</v>
      </c>
      <c r="D170" s="18">
        <v>0</v>
      </c>
      <c r="E170" s="18">
        <v>0</v>
      </c>
      <c r="F170" s="18">
        <v>2</v>
      </c>
      <c r="G170" s="18">
        <v>1</v>
      </c>
      <c r="H170" s="18">
        <v>0</v>
      </c>
      <c r="I170" s="18">
        <v>0</v>
      </c>
      <c r="J170" s="18">
        <v>1</v>
      </c>
      <c r="K170" s="18">
        <v>1</v>
      </c>
      <c r="L170" s="18">
        <v>0</v>
      </c>
      <c r="M170" s="18">
        <v>1</v>
      </c>
      <c r="N170" s="19">
        <v>8</v>
      </c>
    </row>
    <row r="171" spans="1:14" s="29" customFormat="1" ht="12.75">
      <c r="A171" s="89" t="s">
        <v>202</v>
      </c>
      <c r="B171" s="18">
        <v>2</v>
      </c>
      <c r="C171" s="18">
        <v>0</v>
      </c>
      <c r="D171" s="18">
        <v>2</v>
      </c>
      <c r="E171" s="18">
        <v>1</v>
      </c>
      <c r="F171" s="18">
        <v>2</v>
      </c>
      <c r="G171" s="18">
        <v>1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9">
        <v>8</v>
      </c>
    </row>
    <row r="172" spans="1:14" s="29" customFormat="1" ht="12.75">
      <c r="A172" s="89" t="s">
        <v>210</v>
      </c>
      <c r="B172" s="18">
        <v>0</v>
      </c>
      <c r="C172" s="18">
        <v>1</v>
      </c>
      <c r="D172" s="18">
        <v>0</v>
      </c>
      <c r="E172" s="18">
        <v>0</v>
      </c>
      <c r="F172" s="18">
        <v>1</v>
      </c>
      <c r="G172" s="18">
        <v>1</v>
      </c>
      <c r="H172" s="18">
        <v>0</v>
      </c>
      <c r="I172" s="18">
        <v>0</v>
      </c>
      <c r="J172" s="18">
        <v>0</v>
      </c>
      <c r="K172" s="18">
        <v>2</v>
      </c>
      <c r="L172" s="18">
        <v>1</v>
      </c>
      <c r="M172" s="18">
        <v>1</v>
      </c>
      <c r="N172" s="19">
        <v>7</v>
      </c>
    </row>
    <row r="173" spans="1:14" s="29" customFormat="1" ht="12.75">
      <c r="A173" s="89" t="s">
        <v>214</v>
      </c>
      <c r="B173" s="18">
        <v>0</v>
      </c>
      <c r="C173" s="18">
        <v>1</v>
      </c>
      <c r="D173" s="18">
        <v>0</v>
      </c>
      <c r="E173" s="18">
        <v>1</v>
      </c>
      <c r="F173" s="18">
        <v>0</v>
      </c>
      <c r="G173" s="18">
        <v>0</v>
      </c>
      <c r="H173" s="18">
        <v>0</v>
      </c>
      <c r="I173" s="18">
        <v>1</v>
      </c>
      <c r="J173" s="18">
        <v>0</v>
      </c>
      <c r="K173" s="18">
        <v>0</v>
      </c>
      <c r="L173" s="18">
        <v>0</v>
      </c>
      <c r="M173" s="18">
        <v>1</v>
      </c>
      <c r="N173" s="19">
        <v>4</v>
      </c>
    </row>
    <row r="174" spans="1:14" s="29" customFormat="1" ht="12.75">
      <c r="A174" s="89" t="s">
        <v>212</v>
      </c>
      <c r="B174" s="18">
        <v>0</v>
      </c>
      <c r="C174" s="18">
        <v>0</v>
      </c>
      <c r="D174" s="18">
        <v>1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1</v>
      </c>
      <c r="K174" s="18">
        <v>0</v>
      </c>
      <c r="L174" s="18">
        <v>1</v>
      </c>
      <c r="M174" s="18">
        <v>0</v>
      </c>
      <c r="N174" s="19">
        <v>3</v>
      </c>
    </row>
    <row r="175" spans="1:14" s="29" customFormat="1" ht="12.75">
      <c r="A175" s="89" t="s">
        <v>281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1</v>
      </c>
      <c r="H175" s="18">
        <v>1</v>
      </c>
      <c r="I175" s="18">
        <v>0</v>
      </c>
      <c r="J175" s="18">
        <v>0</v>
      </c>
      <c r="K175" s="18">
        <v>0</v>
      </c>
      <c r="L175" s="18">
        <v>1</v>
      </c>
      <c r="M175" s="18">
        <v>0</v>
      </c>
      <c r="N175" s="19">
        <v>3</v>
      </c>
    </row>
    <row r="176" spans="1:14" s="29" customFormat="1" ht="12.75">
      <c r="A176" s="89" t="s">
        <v>282</v>
      </c>
      <c r="B176" s="18">
        <v>0</v>
      </c>
      <c r="C176" s="18">
        <v>1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1</v>
      </c>
      <c r="N176" s="19">
        <v>2</v>
      </c>
    </row>
    <row r="177" spans="1:14" s="29" customFormat="1" ht="12.75">
      <c r="A177" s="89" t="s">
        <v>200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1</v>
      </c>
      <c r="L177" s="18">
        <v>0</v>
      </c>
      <c r="M177" s="18">
        <v>0</v>
      </c>
      <c r="N177" s="19">
        <v>1</v>
      </c>
    </row>
    <row r="178" spans="1:14" s="29" customFormat="1" ht="13.5" thickBot="1">
      <c r="A178" s="91" t="s">
        <v>287</v>
      </c>
      <c r="B178" s="28">
        <v>0</v>
      </c>
      <c r="C178" s="28">
        <v>0</v>
      </c>
      <c r="D178" s="28">
        <v>0</v>
      </c>
      <c r="E178" s="28">
        <v>1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0">
        <v>1</v>
      </c>
    </row>
    <row r="179" spans="1:14" ht="12.75">
      <c r="A179" s="119" t="s">
        <v>85</v>
      </c>
      <c r="B179" s="43"/>
      <c r="C179" s="44"/>
      <c r="D179" s="45"/>
      <c r="E179" s="11"/>
      <c r="F179" s="11"/>
      <c r="G179" s="46"/>
      <c r="H179" s="97" t="s">
        <v>119</v>
      </c>
      <c r="I179" s="11"/>
      <c r="J179" s="11"/>
      <c r="K179" s="11"/>
      <c r="L179" s="11"/>
      <c r="M179" s="11"/>
      <c r="N179" s="10"/>
    </row>
    <row r="181" spans="1:14" s="99" customFormat="1" ht="39.75" customHeight="1">
      <c r="A181" s="160" t="s">
        <v>345</v>
      </c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</row>
    <row r="182" spans="1:14" s="99" customFormat="1" ht="6.75" customHeight="1" thickBot="1">
      <c r="A182" s="120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1"/>
    </row>
    <row r="183" spans="1:14" s="99" customFormat="1" ht="13.5" thickBot="1">
      <c r="A183" s="157">
        <v>2010</v>
      </c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</row>
    <row r="184" spans="1:14" s="99" customFormat="1" ht="13.5" thickBot="1">
      <c r="A184" s="121" t="s">
        <v>251</v>
      </c>
      <c r="B184" s="124" t="s">
        <v>106</v>
      </c>
      <c r="C184" s="124" t="s">
        <v>107</v>
      </c>
      <c r="D184" s="124" t="s">
        <v>108</v>
      </c>
      <c r="E184" s="124" t="s">
        <v>109</v>
      </c>
      <c r="F184" s="124" t="s">
        <v>110</v>
      </c>
      <c r="G184" s="124" t="s">
        <v>111</v>
      </c>
      <c r="H184" s="124" t="s">
        <v>112</v>
      </c>
      <c r="I184" s="124" t="s">
        <v>113</v>
      </c>
      <c r="J184" s="124" t="s">
        <v>114</v>
      </c>
      <c r="K184" s="124" t="s">
        <v>115</v>
      </c>
      <c r="L184" s="124" t="s">
        <v>116</v>
      </c>
      <c r="M184" s="124" t="s">
        <v>117</v>
      </c>
      <c r="N184" s="125" t="s">
        <v>118</v>
      </c>
    </row>
    <row r="185" spans="1:14" s="99" customFormat="1" ht="13.5" thickBot="1">
      <c r="A185" s="33" t="s">
        <v>258</v>
      </c>
      <c r="B185" s="22">
        <f>SUM(B186:B187)</f>
        <v>0</v>
      </c>
      <c r="C185" s="22">
        <f aca="true" t="shared" si="8" ref="C185:N185">SUM(C186:C187)</f>
        <v>1</v>
      </c>
      <c r="D185" s="22">
        <f t="shared" si="8"/>
        <v>1</v>
      </c>
      <c r="E185" s="22">
        <f t="shared" si="8"/>
        <v>2</v>
      </c>
      <c r="F185" s="22">
        <f t="shared" si="8"/>
        <v>0</v>
      </c>
      <c r="G185" s="22">
        <f t="shared" si="8"/>
        <v>1</v>
      </c>
      <c r="H185" s="22">
        <f t="shared" si="8"/>
        <v>0</v>
      </c>
      <c r="I185" s="22">
        <f t="shared" si="8"/>
        <v>0</v>
      </c>
      <c r="J185" s="22">
        <f t="shared" si="8"/>
        <v>0</v>
      </c>
      <c r="K185" s="22">
        <f t="shared" si="8"/>
        <v>0</v>
      </c>
      <c r="L185" s="22">
        <f t="shared" si="8"/>
        <v>0</v>
      </c>
      <c r="M185" s="22">
        <f t="shared" si="8"/>
        <v>0</v>
      </c>
      <c r="N185" s="22">
        <f t="shared" si="8"/>
        <v>5</v>
      </c>
    </row>
    <row r="186" spans="1:15" s="29" customFormat="1" ht="12.75">
      <c r="A186" s="90" t="s">
        <v>285</v>
      </c>
      <c r="B186" s="16">
        <v>0</v>
      </c>
      <c r="C186" s="16">
        <v>1</v>
      </c>
      <c r="D186" s="16">
        <v>1</v>
      </c>
      <c r="E186" s="16">
        <v>1</v>
      </c>
      <c r="F186" s="16">
        <v>0</v>
      </c>
      <c r="G186" s="16">
        <v>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7">
        <v>4</v>
      </c>
      <c r="O186" s="30"/>
    </row>
    <row r="187" spans="1:14" s="29" customFormat="1" ht="13.5" thickBot="1">
      <c r="A187" s="91" t="s">
        <v>286</v>
      </c>
      <c r="B187" s="28">
        <v>0</v>
      </c>
      <c r="C187" s="28">
        <v>0</v>
      </c>
      <c r="D187" s="28">
        <v>0</v>
      </c>
      <c r="E187" s="28">
        <v>1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0">
        <v>1</v>
      </c>
    </row>
    <row r="188" spans="1:14" s="46" customFormat="1" ht="12.75">
      <c r="A188" s="119" t="s">
        <v>85</v>
      </c>
      <c r="B188" s="43"/>
      <c r="C188" s="44"/>
      <c r="D188" s="45"/>
      <c r="E188" s="11"/>
      <c r="F188" s="11"/>
      <c r="H188" s="97" t="s">
        <v>119</v>
      </c>
      <c r="I188" s="11"/>
      <c r="J188" s="11"/>
      <c r="K188" s="11"/>
      <c r="L188" s="11"/>
      <c r="M188" s="11"/>
      <c r="N188" s="10"/>
    </row>
    <row r="189" spans="1:15" s="112" customFormat="1" ht="12.75">
      <c r="A189" s="102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1"/>
      <c r="O189" s="111"/>
    </row>
    <row r="190" spans="1:14" s="99" customFormat="1" ht="39.75" customHeight="1">
      <c r="A190" s="160" t="s">
        <v>346</v>
      </c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</row>
    <row r="191" spans="1:14" s="99" customFormat="1" ht="6.75" customHeight="1" thickBot="1">
      <c r="A191" s="120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1"/>
    </row>
    <row r="192" spans="1:14" s="99" customFormat="1" ht="13.5" thickBot="1">
      <c r="A192" s="157">
        <v>2010</v>
      </c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</row>
    <row r="193" spans="1:14" s="99" customFormat="1" ht="13.5" thickBot="1">
      <c r="A193" s="33" t="s">
        <v>251</v>
      </c>
      <c r="B193" s="105" t="s">
        <v>106</v>
      </c>
      <c r="C193" s="105" t="s">
        <v>107</v>
      </c>
      <c r="D193" s="105" t="s">
        <v>108</v>
      </c>
      <c r="E193" s="105" t="s">
        <v>109</v>
      </c>
      <c r="F193" s="105" t="s">
        <v>110</v>
      </c>
      <c r="G193" s="105" t="s">
        <v>111</v>
      </c>
      <c r="H193" s="105" t="s">
        <v>112</v>
      </c>
      <c r="I193" s="105" t="s">
        <v>113</v>
      </c>
      <c r="J193" s="105" t="s">
        <v>114</v>
      </c>
      <c r="K193" s="105" t="s">
        <v>115</v>
      </c>
      <c r="L193" s="105" t="s">
        <v>116</v>
      </c>
      <c r="M193" s="105" t="s">
        <v>117</v>
      </c>
      <c r="N193" s="88" t="s">
        <v>118</v>
      </c>
    </row>
    <row r="194" spans="1:14" s="99" customFormat="1" ht="13.5" thickBot="1">
      <c r="A194" s="121" t="s">
        <v>259</v>
      </c>
      <c r="B194" s="56">
        <f>SUM(B195:B196)</f>
        <v>13</v>
      </c>
      <c r="C194" s="56">
        <f aca="true" t="shared" si="9" ref="C194:N194">SUM(C195:C196)</f>
        <v>13</v>
      </c>
      <c r="D194" s="56">
        <f t="shared" si="9"/>
        <v>8</v>
      </c>
      <c r="E194" s="56">
        <f t="shared" si="9"/>
        <v>16</v>
      </c>
      <c r="F194" s="56">
        <f t="shared" si="9"/>
        <v>9</v>
      </c>
      <c r="G194" s="56">
        <f t="shared" si="9"/>
        <v>18</v>
      </c>
      <c r="H194" s="56">
        <f t="shared" si="9"/>
        <v>9</v>
      </c>
      <c r="I194" s="56">
        <f t="shared" si="9"/>
        <v>15</v>
      </c>
      <c r="J194" s="56">
        <f t="shared" si="9"/>
        <v>35</v>
      </c>
      <c r="K194" s="56">
        <f t="shared" si="9"/>
        <v>36</v>
      </c>
      <c r="L194" s="56">
        <f t="shared" si="9"/>
        <v>8</v>
      </c>
      <c r="M194" s="56">
        <f t="shared" si="9"/>
        <v>17</v>
      </c>
      <c r="N194" s="56">
        <f t="shared" si="9"/>
        <v>197</v>
      </c>
    </row>
    <row r="195" spans="1:14" s="29" customFormat="1" ht="12.75">
      <c r="A195" s="90" t="s">
        <v>233</v>
      </c>
      <c r="B195" s="16">
        <v>10</v>
      </c>
      <c r="C195" s="16">
        <v>10</v>
      </c>
      <c r="D195" s="16">
        <v>4</v>
      </c>
      <c r="E195" s="16">
        <v>12</v>
      </c>
      <c r="F195" s="16">
        <v>8</v>
      </c>
      <c r="G195" s="16">
        <v>11</v>
      </c>
      <c r="H195" s="16">
        <v>8</v>
      </c>
      <c r="I195" s="16">
        <v>13</v>
      </c>
      <c r="J195" s="16">
        <v>25</v>
      </c>
      <c r="K195" s="16">
        <v>32</v>
      </c>
      <c r="L195" s="16">
        <v>5</v>
      </c>
      <c r="M195" s="16">
        <v>13</v>
      </c>
      <c r="N195" s="17">
        <v>151</v>
      </c>
    </row>
    <row r="196" spans="1:14" s="29" customFormat="1" ht="13.5" thickBot="1">
      <c r="A196" s="91" t="s">
        <v>168</v>
      </c>
      <c r="B196" s="28">
        <v>3</v>
      </c>
      <c r="C196" s="28">
        <v>3</v>
      </c>
      <c r="D196" s="28">
        <v>4</v>
      </c>
      <c r="E196" s="28">
        <v>4</v>
      </c>
      <c r="F196" s="28">
        <v>1</v>
      </c>
      <c r="G196" s="28">
        <v>7</v>
      </c>
      <c r="H196" s="28">
        <v>1</v>
      </c>
      <c r="I196" s="28">
        <v>2</v>
      </c>
      <c r="J196" s="28">
        <v>10</v>
      </c>
      <c r="K196" s="28">
        <v>4</v>
      </c>
      <c r="L196" s="28">
        <v>3</v>
      </c>
      <c r="M196" s="28">
        <v>4</v>
      </c>
      <c r="N196" s="20">
        <v>46</v>
      </c>
    </row>
    <row r="197" spans="1:14" s="46" customFormat="1" ht="12.75">
      <c r="A197" s="119" t="s">
        <v>85</v>
      </c>
      <c r="B197" s="43"/>
      <c r="C197" s="44"/>
      <c r="D197" s="45"/>
      <c r="E197" s="11"/>
      <c r="F197" s="11"/>
      <c r="H197" s="97" t="s">
        <v>119</v>
      </c>
      <c r="I197" s="11"/>
      <c r="J197" s="11"/>
      <c r="K197" s="11"/>
      <c r="L197" s="11"/>
      <c r="M197" s="11"/>
      <c r="N197" s="10"/>
    </row>
    <row r="198" spans="1:15" s="112" customFormat="1" ht="12.75">
      <c r="A198" s="102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1"/>
      <c r="O198" s="111"/>
    </row>
    <row r="199" spans="1:14" s="99" customFormat="1" ht="39.75" customHeight="1">
      <c r="A199" s="160" t="s">
        <v>347</v>
      </c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</row>
    <row r="200" spans="1:14" s="99" customFormat="1" ht="6.75" customHeight="1" thickBot="1">
      <c r="A200" s="120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1"/>
    </row>
    <row r="201" spans="1:14" s="99" customFormat="1" ht="13.5" thickBot="1">
      <c r="A201" s="157">
        <v>2010</v>
      </c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</row>
    <row r="202" spans="1:14" s="99" customFormat="1" ht="13.5" thickBot="1">
      <c r="A202" s="33" t="s">
        <v>251</v>
      </c>
      <c r="B202" s="105" t="s">
        <v>106</v>
      </c>
      <c r="C202" s="105" t="s">
        <v>107</v>
      </c>
      <c r="D202" s="105" t="s">
        <v>108</v>
      </c>
      <c r="E202" s="105" t="s">
        <v>109</v>
      </c>
      <c r="F202" s="105" t="s">
        <v>110</v>
      </c>
      <c r="G202" s="105" t="s">
        <v>111</v>
      </c>
      <c r="H202" s="105" t="s">
        <v>112</v>
      </c>
      <c r="I202" s="105" t="s">
        <v>113</v>
      </c>
      <c r="J202" s="105" t="s">
        <v>114</v>
      </c>
      <c r="K202" s="105" t="s">
        <v>115</v>
      </c>
      <c r="L202" s="105" t="s">
        <v>116</v>
      </c>
      <c r="M202" s="105" t="s">
        <v>117</v>
      </c>
      <c r="N202" s="88" t="s">
        <v>118</v>
      </c>
    </row>
    <row r="203" spans="1:14" s="99" customFormat="1" ht="13.5" thickBot="1">
      <c r="A203" s="33" t="s">
        <v>260</v>
      </c>
      <c r="B203" s="22">
        <f>SUM(B204:B205)</f>
        <v>0</v>
      </c>
      <c r="C203" s="22">
        <f aca="true" t="shared" si="10" ref="C203:N203">SUM(C204:C205)</f>
        <v>0</v>
      </c>
      <c r="D203" s="22">
        <f t="shared" si="10"/>
        <v>3</v>
      </c>
      <c r="E203" s="22">
        <f t="shared" si="10"/>
        <v>0</v>
      </c>
      <c r="F203" s="22">
        <f t="shared" si="10"/>
        <v>0</v>
      </c>
      <c r="G203" s="22">
        <f t="shared" si="10"/>
        <v>2</v>
      </c>
      <c r="H203" s="22">
        <f t="shared" si="10"/>
        <v>0</v>
      </c>
      <c r="I203" s="22">
        <f t="shared" si="10"/>
        <v>0</v>
      </c>
      <c r="J203" s="22">
        <f t="shared" si="10"/>
        <v>0</v>
      </c>
      <c r="K203" s="22">
        <f t="shared" si="10"/>
        <v>0</v>
      </c>
      <c r="L203" s="22">
        <f t="shared" si="10"/>
        <v>1</v>
      </c>
      <c r="M203" s="22">
        <f t="shared" si="10"/>
        <v>2</v>
      </c>
      <c r="N203" s="22">
        <f t="shared" si="10"/>
        <v>8</v>
      </c>
    </row>
    <row r="204" spans="1:14" s="29" customFormat="1" ht="12.75">
      <c r="A204" s="90" t="s">
        <v>295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1</v>
      </c>
      <c r="M204" s="16">
        <v>0</v>
      </c>
      <c r="N204" s="17">
        <v>1</v>
      </c>
    </row>
    <row r="205" spans="1:14" s="29" customFormat="1" ht="13.5" thickBot="1">
      <c r="A205" s="91" t="s">
        <v>172</v>
      </c>
      <c r="B205" s="28">
        <v>0</v>
      </c>
      <c r="C205" s="28">
        <v>0</v>
      </c>
      <c r="D205" s="28">
        <v>3</v>
      </c>
      <c r="E205" s="28">
        <v>0</v>
      </c>
      <c r="F205" s="28">
        <v>0</v>
      </c>
      <c r="G205" s="28">
        <v>2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2</v>
      </c>
      <c r="N205" s="20">
        <v>7</v>
      </c>
    </row>
    <row r="206" spans="1:14" s="46" customFormat="1" ht="12.75">
      <c r="A206" s="119" t="s">
        <v>85</v>
      </c>
      <c r="B206" s="43"/>
      <c r="C206" s="44"/>
      <c r="D206" s="45"/>
      <c r="E206" s="11"/>
      <c r="F206" s="11"/>
      <c r="H206" s="97" t="s">
        <v>119</v>
      </c>
      <c r="I206" s="11"/>
      <c r="J206" s="11"/>
      <c r="K206" s="11"/>
      <c r="L206" s="11"/>
      <c r="M206" s="11"/>
      <c r="N206" s="10"/>
    </row>
    <row r="207" spans="1:14" s="112" customFormat="1" ht="12.75">
      <c r="A207" s="102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1"/>
    </row>
    <row r="208" spans="1:14" s="99" customFormat="1" ht="39.75" customHeight="1">
      <c r="A208" s="160" t="s">
        <v>348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</row>
    <row r="209" spans="1:14" s="99" customFormat="1" ht="6.75" customHeight="1" thickBot="1">
      <c r="A209" s="120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1"/>
    </row>
    <row r="210" spans="1:14" s="99" customFormat="1" ht="13.5" thickBot="1">
      <c r="A210" s="157">
        <v>2010</v>
      </c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</row>
    <row r="211" spans="1:14" s="99" customFormat="1" ht="13.5" thickBot="1">
      <c r="A211" s="33" t="s">
        <v>251</v>
      </c>
      <c r="B211" s="105" t="s">
        <v>106</v>
      </c>
      <c r="C211" s="105" t="s">
        <v>107</v>
      </c>
      <c r="D211" s="105" t="s">
        <v>108</v>
      </c>
      <c r="E211" s="105" t="s">
        <v>109</v>
      </c>
      <c r="F211" s="105" t="s">
        <v>110</v>
      </c>
      <c r="G211" s="105" t="s">
        <v>111</v>
      </c>
      <c r="H211" s="105" t="s">
        <v>112</v>
      </c>
      <c r="I211" s="105" t="s">
        <v>113</v>
      </c>
      <c r="J211" s="105" t="s">
        <v>114</v>
      </c>
      <c r="K211" s="105" t="s">
        <v>115</v>
      </c>
      <c r="L211" s="105" t="s">
        <v>116</v>
      </c>
      <c r="M211" s="105" t="s">
        <v>117</v>
      </c>
      <c r="N211" s="88" t="s">
        <v>118</v>
      </c>
    </row>
    <row r="212" spans="1:14" s="99" customFormat="1" ht="13.5" thickBot="1">
      <c r="A212" s="33" t="s">
        <v>261</v>
      </c>
      <c r="B212" s="22">
        <f>SUM(B213:B214)</f>
        <v>0</v>
      </c>
      <c r="C212" s="22">
        <f aca="true" t="shared" si="11" ref="C212:N212">SUM(C213:C214)</f>
        <v>1</v>
      </c>
      <c r="D212" s="22">
        <f t="shared" si="11"/>
        <v>1</v>
      </c>
      <c r="E212" s="22">
        <f t="shared" si="11"/>
        <v>6</v>
      </c>
      <c r="F212" s="22">
        <f t="shared" si="11"/>
        <v>1</v>
      </c>
      <c r="G212" s="22">
        <f t="shared" si="11"/>
        <v>0</v>
      </c>
      <c r="H212" s="22">
        <f t="shared" si="11"/>
        <v>4</v>
      </c>
      <c r="I212" s="22">
        <f t="shared" si="11"/>
        <v>2</v>
      </c>
      <c r="J212" s="22">
        <f t="shared" si="11"/>
        <v>2</v>
      </c>
      <c r="K212" s="22">
        <f t="shared" si="11"/>
        <v>0</v>
      </c>
      <c r="L212" s="22">
        <f t="shared" si="11"/>
        <v>0</v>
      </c>
      <c r="M212" s="22">
        <f t="shared" si="11"/>
        <v>0</v>
      </c>
      <c r="N212" s="22">
        <f t="shared" si="11"/>
        <v>17</v>
      </c>
    </row>
    <row r="213" spans="1:14" s="29" customFormat="1" ht="12.75">
      <c r="A213" s="90" t="s">
        <v>262</v>
      </c>
      <c r="B213" s="18">
        <v>0</v>
      </c>
      <c r="C213" s="18">
        <v>0</v>
      </c>
      <c r="D213" s="18">
        <v>1</v>
      </c>
      <c r="E213" s="18">
        <v>6</v>
      </c>
      <c r="F213" s="18">
        <v>1</v>
      </c>
      <c r="G213" s="18">
        <v>0</v>
      </c>
      <c r="H213" s="18">
        <v>4</v>
      </c>
      <c r="I213" s="18">
        <v>2</v>
      </c>
      <c r="J213" s="18">
        <v>1</v>
      </c>
      <c r="K213" s="18">
        <v>0</v>
      </c>
      <c r="L213" s="18">
        <v>0</v>
      </c>
      <c r="M213" s="18">
        <v>0</v>
      </c>
      <c r="N213" s="19">
        <v>15</v>
      </c>
    </row>
    <row r="214" spans="1:14" s="58" customFormat="1" ht="13.5" thickBot="1">
      <c r="A214" s="91" t="s">
        <v>300</v>
      </c>
      <c r="B214" s="28">
        <v>0</v>
      </c>
      <c r="C214" s="28">
        <v>1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1</v>
      </c>
      <c r="K214" s="28">
        <v>0</v>
      </c>
      <c r="L214" s="28">
        <v>0</v>
      </c>
      <c r="M214" s="28">
        <v>0</v>
      </c>
      <c r="N214" s="20">
        <v>2</v>
      </c>
    </row>
    <row r="215" spans="1:14" s="46" customFormat="1" ht="12.75">
      <c r="A215" s="119" t="s">
        <v>85</v>
      </c>
      <c r="B215" s="43"/>
      <c r="C215" s="44"/>
      <c r="D215" s="45"/>
      <c r="E215" s="11"/>
      <c r="F215" s="11"/>
      <c r="H215" s="97" t="s">
        <v>119</v>
      </c>
      <c r="I215" s="11"/>
      <c r="J215" s="11"/>
      <c r="K215" s="11"/>
      <c r="L215" s="11"/>
      <c r="M215" s="11"/>
      <c r="N215" s="10"/>
    </row>
    <row r="217" spans="1:14" s="99" customFormat="1" ht="39.75" customHeight="1">
      <c r="A217" s="160" t="s">
        <v>349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</row>
    <row r="218" spans="1:14" s="99" customFormat="1" ht="6.75" customHeight="1" thickBot="1">
      <c r="A218" s="120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1"/>
    </row>
    <row r="219" spans="1:14" s="99" customFormat="1" ht="13.5" thickBot="1">
      <c r="A219" s="157">
        <v>2010</v>
      </c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</row>
    <row r="220" spans="1:14" s="99" customFormat="1" ht="13.5" thickBot="1">
      <c r="A220" s="33" t="s">
        <v>251</v>
      </c>
      <c r="B220" s="105" t="s">
        <v>106</v>
      </c>
      <c r="C220" s="105" t="s">
        <v>107</v>
      </c>
      <c r="D220" s="105" t="s">
        <v>108</v>
      </c>
      <c r="E220" s="105" t="s">
        <v>109</v>
      </c>
      <c r="F220" s="105" t="s">
        <v>110</v>
      </c>
      <c r="G220" s="105" t="s">
        <v>111</v>
      </c>
      <c r="H220" s="105" t="s">
        <v>112</v>
      </c>
      <c r="I220" s="105" t="s">
        <v>113</v>
      </c>
      <c r="J220" s="105" t="s">
        <v>114</v>
      </c>
      <c r="K220" s="105" t="s">
        <v>115</v>
      </c>
      <c r="L220" s="105" t="s">
        <v>116</v>
      </c>
      <c r="M220" s="105" t="s">
        <v>117</v>
      </c>
      <c r="N220" s="88" t="s">
        <v>118</v>
      </c>
    </row>
    <row r="221" spans="1:14" s="99" customFormat="1" ht="13.5" thickBot="1">
      <c r="A221" s="33" t="s">
        <v>263</v>
      </c>
      <c r="B221" s="22">
        <f aca="true" t="shared" si="12" ref="B221:N221">SUM(B222:B225)</f>
        <v>9</v>
      </c>
      <c r="C221" s="22">
        <f t="shared" si="12"/>
        <v>10</v>
      </c>
      <c r="D221" s="22">
        <f t="shared" si="12"/>
        <v>1</v>
      </c>
      <c r="E221" s="22">
        <f t="shared" si="12"/>
        <v>8</v>
      </c>
      <c r="F221" s="22">
        <f t="shared" si="12"/>
        <v>5</v>
      </c>
      <c r="G221" s="22">
        <f t="shared" si="12"/>
        <v>2</v>
      </c>
      <c r="H221" s="22">
        <f t="shared" si="12"/>
        <v>9</v>
      </c>
      <c r="I221" s="22">
        <f t="shared" si="12"/>
        <v>11</v>
      </c>
      <c r="J221" s="22">
        <f t="shared" si="12"/>
        <v>11</v>
      </c>
      <c r="K221" s="22">
        <f t="shared" si="12"/>
        <v>5</v>
      </c>
      <c r="L221" s="22">
        <f t="shared" si="12"/>
        <v>3</v>
      </c>
      <c r="M221" s="22">
        <f t="shared" si="12"/>
        <v>5</v>
      </c>
      <c r="N221" s="22">
        <f t="shared" si="12"/>
        <v>79</v>
      </c>
    </row>
    <row r="222" spans="1:14" s="29" customFormat="1" ht="12.75">
      <c r="A222" s="90" t="s">
        <v>187</v>
      </c>
      <c r="B222" s="16">
        <v>8</v>
      </c>
      <c r="C222" s="16">
        <v>9</v>
      </c>
      <c r="D222" s="16">
        <v>0</v>
      </c>
      <c r="E222" s="16">
        <v>2</v>
      </c>
      <c r="F222" s="16">
        <v>3</v>
      </c>
      <c r="G222" s="16">
        <v>1</v>
      </c>
      <c r="H222" s="16">
        <v>5</v>
      </c>
      <c r="I222" s="16">
        <v>9</v>
      </c>
      <c r="J222" s="16">
        <v>9</v>
      </c>
      <c r="K222" s="16">
        <v>5</v>
      </c>
      <c r="L222" s="16">
        <v>2</v>
      </c>
      <c r="M222" s="16">
        <v>3</v>
      </c>
      <c r="N222" s="17">
        <v>56</v>
      </c>
    </row>
    <row r="223" spans="1:15" s="58" customFormat="1" ht="12.75">
      <c r="A223" s="89" t="s">
        <v>262</v>
      </c>
      <c r="B223" s="18">
        <v>0</v>
      </c>
      <c r="C223" s="18">
        <v>0</v>
      </c>
      <c r="D223" s="18">
        <v>1</v>
      </c>
      <c r="E223" s="18">
        <v>6</v>
      </c>
      <c r="F223" s="18">
        <v>1</v>
      </c>
      <c r="G223" s="18">
        <v>0</v>
      </c>
      <c r="H223" s="18">
        <v>4</v>
      </c>
      <c r="I223" s="18">
        <v>2</v>
      </c>
      <c r="J223" s="18">
        <v>1</v>
      </c>
      <c r="K223" s="18">
        <v>0</v>
      </c>
      <c r="L223" s="18">
        <v>0</v>
      </c>
      <c r="M223" s="18">
        <v>0</v>
      </c>
      <c r="N223" s="19">
        <v>15</v>
      </c>
      <c r="O223" s="59"/>
    </row>
    <row r="224" spans="1:14" s="58" customFormat="1" ht="12.75">
      <c r="A224" s="89" t="s">
        <v>188</v>
      </c>
      <c r="B224" s="18">
        <v>1</v>
      </c>
      <c r="C224" s="18">
        <v>0</v>
      </c>
      <c r="D224" s="18">
        <v>0</v>
      </c>
      <c r="E224" s="18">
        <v>0</v>
      </c>
      <c r="F224" s="18">
        <v>1</v>
      </c>
      <c r="G224" s="18">
        <v>1</v>
      </c>
      <c r="H224" s="18">
        <v>0</v>
      </c>
      <c r="I224" s="18">
        <v>0</v>
      </c>
      <c r="J224" s="18">
        <v>0</v>
      </c>
      <c r="K224" s="18">
        <v>0</v>
      </c>
      <c r="L224" s="18">
        <v>1</v>
      </c>
      <c r="M224" s="18">
        <v>2</v>
      </c>
      <c r="N224" s="19">
        <v>6</v>
      </c>
    </row>
    <row r="225" spans="1:14" s="58" customFormat="1" ht="13.5" thickBot="1">
      <c r="A225" s="91" t="s">
        <v>300</v>
      </c>
      <c r="B225" s="28">
        <v>0</v>
      </c>
      <c r="C225" s="28">
        <v>1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1</v>
      </c>
      <c r="K225" s="28">
        <v>0</v>
      </c>
      <c r="L225" s="28">
        <v>0</v>
      </c>
      <c r="M225" s="28">
        <v>0</v>
      </c>
      <c r="N225" s="20">
        <v>2</v>
      </c>
    </row>
    <row r="226" spans="1:14" s="46" customFormat="1" ht="12.75">
      <c r="A226" s="119" t="s">
        <v>85</v>
      </c>
      <c r="B226" s="43"/>
      <c r="C226" s="44"/>
      <c r="D226" s="45"/>
      <c r="E226" s="11"/>
      <c r="F226" s="11"/>
      <c r="H226" s="97" t="s">
        <v>119</v>
      </c>
      <c r="I226" s="11"/>
      <c r="J226" s="11"/>
      <c r="K226" s="11"/>
      <c r="L226" s="11"/>
      <c r="M226" s="11"/>
      <c r="N226" s="10"/>
    </row>
    <row r="228" spans="1:14" s="99" customFormat="1" ht="39.75" customHeight="1">
      <c r="A228" s="160" t="s">
        <v>350</v>
      </c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</row>
    <row r="229" spans="1:14" s="99" customFormat="1" ht="6.75" customHeight="1" thickBot="1">
      <c r="A229" s="120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1"/>
    </row>
    <row r="230" spans="1:14" s="99" customFormat="1" ht="13.5" thickBot="1">
      <c r="A230" s="157">
        <v>2010</v>
      </c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</row>
    <row r="231" spans="1:14" s="99" customFormat="1" ht="13.5" thickBot="1">
      <c r="A231" s="33" t="s">
        <v>251</v>
      </c>
      <c r="B231" s="105" t="s">
        <v>106</v>
      </c>
      <c r="C231" s="105" t="s">
        <v>107</v>
      </c>
      <c r="D231" s="105" t="s">
        <v>108</v>
      </c>
      <c r="E231" s="105" t="s">
        <v>109</v>
      </c>
      <c r="F231" s="105" t="s">
        <v>110</v>
      </c>
      <c r="G231" s="105" t="s">
        <v>111</v>
      </c>
      <c r="H231" s="105" t="s">
        <v>112</v>
      </c>
      <c r="I231" s="105" t="s">
        <v>113</v>
      </c>
      <c r="J231" s="105" t="s">
        <v>114</v>
      </c>
      <c r="K231" s="105" t="s">
        <v>115</v>
      </c>
      <c r="L231" s="105" t="s">
        <v>116</v>
      </c>
      <c r="M231" s="105" t="s">
        <v>117</v>
      </c>
      <c r="N231" s="88" t="s">
        <v>118</v>
      </c>
    </row>
    <row r="232" spans="1:14" s="99" customFormat="1" ht="13.5" thickBot="1">
      <c r="A232" s="121" t="s">
        <v>264</v>
      </c>
      <c r="B232" s="56">
        <f aca="true" t="shared" si="13" ref="B232:N232">SUM(B233:B248)</f>
        <v>1663</v>
      </c>
      <c r="C232" s="56">
        <f t="shared" si="13"/>
        <v>1267</v>
      </c>
      <c r="D232" s="56">
        <f t="shared" si="13"/>
        <v>1459</v>
      </c>
      <c r="E232" s="56">
        <f t="shared" si="13"/>
        <v>1472</v>
      </c>
      <c r="F232" s="56">
        <f t="shared" si="13"/>
        <v>1613</v>
      </c>
      <c r="G232" s="56">
        <f t="shared" si="13"/>
        <v>1393</v>
      </c>
      <c r="H232" s="56">
        <f t="shared" si="13"/>
        <v>1422</v>
      </c>
      <c r="I232" s="56">
        <f t="shared" si="13"/>
        <v>1742</v>
      </c>
      <c r="J232" s="56">
        <f t="shared" si="13"/>
        <v>2008</v>
      </c>
      <c r="K232" s="56">
        <f t="shared" si="13"/>
        <v>1984</v>
      </c>
      <c r="L232" s="56">
        <f t="shared" si="13"/>
        <v>1808</v>
      </c>
      <c r="M232" s="56">
        <f t="shared" si="13"/>
        <v>2000</v>
      </c>
      <c r="N232" s="56">
        <f t="shared" si="13"/>
        <v>19831</v>
      </c>
    </row>
    <row r="233" spans="1:15" s="29" customFormat="1" ht="12.75">
      <c r="A233" s="90" t="s">
        <v>185</v>
      </c>
      <c r="B233" s="16">
        <v>1617</v>
      </c>
      <c r="C233" s="16">
        <v>1227</v>
      </c>
      <c r="D233" s="16">
        <v>1435</v>
      </c>
      <c r="E233" s="16">
        <v>1423</v>
      </c>
      <c r="F233" s="16">
        <v>1580</v>
      </c>
      <c r="G233" s="16">
        <v>1351</v>
      </c>
      <c r="H233" s="16">
        <v>1391</v>
      </c>
      <c r="I233" s="16">
        <v>1699</v>
      </c>
      <c r="J233" s="16">
        <v>1940</v>
      </c>
      <c r="K233" s="16">
        <v>1924</v>
      </c>
      <c r="L233" s="16">
        <v>1772</v>
      </c>
      <c r="M233" s="16">
        <v>1958</v>
      </c>
      <c r="N233" s="17">
        <v>19317</v>
      </c>
      <c r="O233" s="30"/>
    </row>
    <row r="234" spans="1:14" s="29" customFormat="1" ht="12.75">
      <c r="A234" s="89" t="s">
        <v>242</v>
      </c>
      <c r="B234" s="18">
        <v>16</v>
      </c>
      <c r="C234" s="18">
        <v>6</v>
      </c>
      <c r="D234" s="18">
        <v>13</v>
      </c>
      <c r="E234" s="18">
        <v>15</v>
      </c>
      <c r="F234" s="18">
        <v>15</v>
      </c>
      <c r="G234" s="18">
        <v>18</v>
      </c>
      <c r="H234" s="18">
        <v>12</v>
      </c>
      <c r="I234" s="18">
        <v>12</v>
      </c>
      <c r="J234" s="18">
        <v>15</v>
      </c>
      <c r="K234" s="18">
        <v>13</v>
      </c>
      <c r="L234" s="18">
        <v>18</v>
      </c>
      <c r="M234" s="18">
        <v>15</v>
      </c>
      <c r="N234" s="19">
        <v>168</v>
      </c>
    </row>
    <row r="235" spans="1:14" s="29" customFormat="1" ht="12.75">
      <c r="A235" s="89" t="s">
        <v>233</v>
      </c>
      <c r="B235" s="18">
        <v>10</v>
      </c>
      <c r="C235" s="18">
        <v>10</v>
      </c>
      <c r="D235" s="18">
        <v>4</v>
      </c>
      <c r="E235" s="18">
        <v>12</v>
      </c>
      <c r="F235" s="18">
        <v>8</v>
      </c>
      <c r="G235" s="18">
        <v>11</v>
      </c>
      <c r="H235" s="18">
        <v>8</v>
      </c>
      <c r="I235" s="18">
        <v>13</v>
      </c>
      <c r="J235" s="18">
        <v>25</v>
      </c>
      <c r="K235" s="18">
        <v>32</v>
      </c>
      <c r="L235" s="18">
        <v>5</v>
      </c>
      <c r="M235" s="18">
        <v>13</v>
      </c>
      <c r="N235" s="19">
        <v>151</v>
      </c>
    </row>
    <row r="236" spans="1:14" s="29" customFormat="1" ht="12.75">
      <c r="A236" s="89" t="s">
        <v>187</v>
      </c>
      <c r="B236" s="18">
        <v>8</v>
      </c>
      <c r="C236" s="18">
        <v>9</v>
      </c>
      <c r="D236" s="18">
        <v>0</v>
      </c>
      <c r="E236" s="18">
        <v>2</v>
      </c>
      <c r="F236" s="18">
        <v>3</v>
      </c>
      <c r="G236" s="18">
        <v>1</v>
      </c>
      <c r="H236" s="18">
        <v>5</v>
      </c>
      <c r="I236" s="18">
        <v>9</v>
      </c>
      <c r="J236" s="18">
        <v>9</v>
      </c>
      <c r="K236" s="18">
        <v>5</v>
      </c>
      <c r="L236" s="18">
        <v>2</v>
      </c>
      <c r="M236" s="18">
        <v>3</v>
      </c>
      <c r="N236" s="19">
        <v>56</v>
      </c>
    </row>
    <row r="237" spans="1:15" s="58" customFormat="1" ht="12.75">
      <c r="A237" s="89" t="s">
        <v>168</v>
      </c>
      <c r="B237" s="18">
        <v>3</v>
      </c>
      <c r="C237" s="18">
        <v>3</v>
      </c>
      <c r="D237" s="18">
        <v>4</v>
      </c>
      <c r="E237" s="18">
        <v>4</v>
      </c>
      <c r="F237" s="18">
        <v>1</v>
      </c>
      <c r="G237" s="18">
        <v>7</v>
      </c>
      <c r="H237" s="18">
        <v>1</v>
      </c>
      <c r="I237" s="18">
        <v>2</v>
      </c>
      <c r="J237" s="18">
        <v>10</v>
      </c>
      <c r="K237" s="18">
        <v>4</v>
      </c>
      <c r="L237" s="18">
        <v>3</v>
      </c>
      <c r="M237" s="18">
        <v>4</v>
      </c>
      <c r="N237" s="19">
        <v>46</v>
      </c>
      <c r="O237" s="59"/>
    </row>
    <row r="238" spans="1:14" s="29" customFormat="1" ht="12.75">
      <c r="A238" s="89" t="s">
        <v>186</v>
      </c>
      <c r="B238" s="18">
        <v>4</v>
      </c>
      <c r="C238" s="18">
        <v>6</v>
      </c>
      <c r="D238" s="18">
        <v>0</v>
      </c>
      <c r="E238" s="18">
        <v>2</v>
      </c>
      <c r="F238" s="18">
        <v>0</v>
      </c>
      <c r="G238" s="18">
        <v>2</v>
      </c>
      <c r="H238" s="18">
        <v>0</v>
      </c>
      <c r="I238" s="18">
        <v>3</v>
      </c>
      <c r="J238" s="18">
        <v>2</v>
      </c>
      <c r="K238" s="18">
        <v>1</v>
      </c>
      <c r="L238" s="18">
        <v>4</v>
      </c>
      <c r="M238" s="18">
        <v>4</v>
      </c>
      <c r="N238" s="19">
        <v>28</v>
      </c>
    </row>
    <row r="239" spans="1:14" s="29" customFormat="1" ht="12.75">
      <c r="A239" s="89" t="s">
        <v>179</v>
      </c>
      <c r="B239" s="18">
        <v>2</v>
      </c>
      <c r="C239" s="18">
        <v>2</v>
      </c>
      <c r="D239" s="18">
        <v>1</v>
      </c>
      <c r="E239" s="18">
        <v>4</v>
      </c>
      <c r="F239" s="18">
        <v>3</v>
      </c>
      <c r="G239" s="18">
        <v>1</v>
      </c>
      <c r="H239" s="18">
        <v>0</v>
      </c>
      <c r="I239" s="18">
        <v>2</v>
      </c>
      <c r="J239" s="18">
        <v>4</v>
      </c>
      <c r="K239" s="18">
        <v>1</v>
      </c>
      <c r="L239" s="18">
        <v>2</v>
      </c>
      <c r="M239" s="18">
        <v>1</v>
      </c>
      <c r="N239" s="19">
        <v>23</v>
      </c>
    </row>
    <row r="240" spans="1:15" s="58" customFormat="1" ht="12.75">
      <c r="A240" s="89" t="s">
        <v>262</v>
      </c>
      <c r="B240" s="18">
        <v>0</v>
      </c>
      <c r="C240" s="18">
        <v>0</v>
      </c>
      <c r="D240" s="18">
        <v>1</v>
      </c>
      <c r="E240" s="18">
        <v>6</v>
      </c>
      <c r="F240" s="18">
        <v>1</v>
      </c>
      <c r="G240" s="18">
        <v>0</v>
      </c>
      <c r="H240" s="18">
        <v>4</v>
      </c>
      <c r="I240" s="18">
        <v>2</v>
      </c>
      <c r="J240" s="18">
        <v>1</v>
      </c>
      <c r="K240" s="18">
        <v>0</v>
      </c>
      <c r="L240" s="18">
        <v>0</v>
      </c>
      <c r="M240" s="18">
        <v>0</v>
      </c>
      <c r="N240" s="19">
        <v>15</v>
      </c>
      <c r="O240" s="59"/>
    </row>
    <row r="241" spans="1:14" s="29" customFormat="1" ht="12.75">
      <c r="A241" s="89" t="s">
        <v>188</v>
      </c>
      <c r="B241" s="18">
        <v>1</v>
      </c>
      <c r="C241" s="18">
        <v>0</v>
      </c>
      <c r="D241" s="18">
        <v>0</v>
      </c>
      <c r="E241" s="18">
        <v>0</v>
      </c>
      <c r="F241" s="18">
        <v>1</v>
      </c>
      <c r="G241" s="18">
        <v>1</v>
      </c>
      <c r="H241" s="18">
        <v>0</v>
      </c>
      <c r="I241" s="18">
        <v>0</v>
      </c>
      <c r="J241" s="18">
        <v>0</v>
      </c>
      <c r="K241" s="18">
        <v>0</v>
      </c>
      <c r="L241" s="18">
        <v>1</v>
      </c>
      <c r="M241" s="18">
        <v>2</v>
      </c>
      <c r="N241" s="19">
        <v>6</v>
      </c>
    </row>
    <row r="242" spans="1:14" s="29" customFormat="1" ht="12.75">
      <c r="A242" s="89" t="s">
        <v>194</v>
      </c>
      <c r="B242" s="18">
        <v>0</v>
      </c>
      <c r="C242" s="18">
        <v>2</v>
      </c>
      <c r="D242" s="18">
        <v>1</v>
      </c>
      <c r="E242" s="18">
        <v>2</v>
      </c>
      <c r="F242" s="18">
        <v>0</v>
      </c>
      <c r="G242" s="18">
        <v>0</v>
      </c>
      <c r="H242" s="18">
        <v>1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9">
        <v>6</v>
      </c>
    </row>
    <row r="243" spans="1:14" s="58" customFormat="1" ht="12.75">
      <c r="A243" s="89" t="s">
        <v>180</v>
      </c>
      <c r="B243" s="18">
        <v>1</v>
      </c>
      <c r="C243" s="18">
        <v>1</v>
      </c>
      <c r="D243" s="18">
        <v>0</v>
      </c>
      <c r="E243" s="18">
        <v>1</v>
      </c>
      <c r="F243" s="18">
        <v>0</v>
      </c>
      <c r="G243" s="18">
        <v>1</v>
      </c>
      <c r="H243" s="18">
        <v>0</v>
      </c>
      <c r="I243" s="18">
        <v>0</v>
      </c>
      <c r="J243" s="18">
        <v>0</v>
      </c>
      <c r="K243" s="18">
        <v>1</v>
      </c>
      <c r="L243" s="18">
        <v>0</v>
      </c>
      <c r="M243" s="18">
        <v>0</v>
      </c>
      <c r="N243" s="19">
        <v>5</v>
      </c>
    </row>
    <row r="244" spans="1:14" s="29" customFormat="1" ht="12.75">
      <c r="A244" s="89" t="s">
        <v>216</v>
      </c>
      <c r="B244" s="18">
        <v>0</v>
      </c>
      <c r="C244" s="18">
        <v>0</v>
      </c>
      <c r="D244" s="18">
        <v>0</v>
      </c>
      <c r="E244" s="18">
        <v>0</v>
      </c>
      <c r="F244" s="18">
        <v>1</v>
      </c>
      <c r="G244" s="18">
        <v>0</v>
      </c>
      <c r="H244" s="18">
        <v>0</v>
      </c>
      <c r="I244" s="18">
        <v>0</v>
      </c>
      <c r="J244" s="18">
        <v>1</v>
      </c>
      <c r="K244" s="18">
        <v>1</v>
      </c>
      <c r="L244" s="18">
        <v>0</v>
      </c>
      <c r="M244" s="18">
        <v>0</v>
      </c>
      <c r="N244" s="19">
        <v>3</v>
      </c>
    </row>
    <row r="245" spans="1:14" s="58" customFormat="1" ht="12.75">
      <c r="A245" s="89" t="s">
        <v>297</v>
      </c>
      <c r="B245" s="18">
        <v>0</v>
      </c>
      <c r="C245" s="18">
        <v>0</v>
      </c>
      <c r="D245" s="18">
        <v>0</v>
      </c>
      <c r="E245" s="18">
        <v>1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1</v>
      </c>
      <c r="L245" s="18">
        <v>1</v>
      </c>
      <c r="M245" s="18">
        <v>0</v>
      </c>
      <c r="N245" s="19">
        <v>3</v>
      </c>
    </row>
    <row r="246" spans="1:14" s="29" customFormat="1" ht="12.75">
      <c r="A246" s="89" t="s">
        <v>300</v>
      </c>
      <c r="B246" s="18">
        <v>0</v>
      </c>
      <c r="C246" s="18">
        <v>1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1</v>
      </c>
      <c r="K246" s="18">
        <v>0</v>
      </c>
      <c r="L246" s="18">
        <v>0</v>
      </c>
      <c r="M246" s="18">
        <v>0</v>
      </c>
      <c r="N246" s="19">
        <v>2</v>
      </c>
    </row>
    <row r="247" spans="1:14" s="29" customFormat="1" ht="12.75">
      <c r="A247" s="89" t="s">
        <v>217</v>
      </c>
      <c r="B247" s="18">
        <v>0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1</v>
      </c>
      <c r="L247" s="18">
        <v>0</v>
      </c>
      <c r="M247" s="18">
        <v>0</v>
      </c>
      <c r="N247" s="19">
        <v>1</v>
      </c>
    </row>
    <row r="248" spans="1:14" s="58" customFormat="1" ht="13.5" thickBot="1">
      <c r="A248" s="91" t="s">
        <v>174</v>
      </c>
      <c r="B248" s="28">
        <v>1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0">
        <v>1</v>
      </c>
    </row>
    <row r="249" spans="1:14" s="46" customFormat="1" ht="12.75">
      <c r="A249" s="119" t="s">
        <v>85</v>
      </c>
      <c r="B249" s="43"/>
      <c r="C249" s="44"/>
      <c r="D249" s="45"/>
      <c r="E249" s="11"/>
      <c r="F249" s="11"/>
      <c r="H249" s="97" t="s">
        <v>119</v>
      </c>
      <c r="I249" s="11"/>
      <c r="J249" s="11"/>
      <c r="K249" s="11"/>
      <c r="L249" s="11"/>
      <c r="M249" s="11"/>
      <c r="N249" s="10"/>
    </row>
    <row r="251" spans="1:14" s="99" customFormat="1" ht="39.75" customHeight="1">
      <c r="A251" s="160" t="s">
        <v>361</v>
      </c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</row>
    <row r="252" spans="1:14" s="99" customFormat="1" ht="6.75" customHeight="1" thickBot="1">
      <c r="A252" s="120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1"/>
    </row>
    <row r="253" spans="1:14" s="99" customFormat="1" ht="13.5" thickBot="1">
      <c r="A253" s="157">
        <v>2010</v>
      </c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</row>
    <row r="254" spans="1:14" s="99" customFormat="1" ht="13.5" thickBot="1">
      <c r="A254" s="33" t="s">
        <v>251</v>
      </c>
      <c r="B254" s="105" t="s">
        <v>106</v>
      </c>
      <c r="C254" s="105" t="s">
        <v>107</v>
      </c>
      <c r="D254" s="105" t="s">
        <v>108</v>
      </c>
      <c r="E254" s="105" t="s">
        <v>109</v>
      </c>
      <c r="F254" s="105" t="s">
        <v>110</v>
      </c>
      <c r="G254" s="105" t="s">
        <v>111</v>
      </c>
      <c r="H254" s="105" t="s">
        <v>112</v>
      </c>
      <c r="I254" s="105" t="s">
        <v>113</v>
      </c>
      <c r="J254" s="105" t="s">
        <v>114</v>
      </c>
      <c r="K254" s="105" t="s">
        <v>115</v>
      </c>
      <c r="L254" s="105" t="s">
        <v>116</v>
      </c>
      <c r="M254" s="105" t="s">
        <v>117</v>
      </c>
      <c r="N254" s="88" t="s">
        <v>118</v>
      </c>
    </row>
    <row r="255" spans="1:14" s="99" customFormat="1" ht="13.5" thickBot="1">
      <c r="A255" s="33" t="s">
        <v>265</v>
      </c>
      <c r="B255" s="22">
        <f aca="true" t="shared" si="14" ref="B255:M255">SUM(B256:B281)</f>
        <v>4163</v>
      </c>
      <c r="C255" s="22">
        <f t="shared" si="14"/>
        <v>4191</v>
      </c>
      <c r="D255" s="22">
        <f t="shared" si="14"/>
        <v>5469</v>
      </c>
      <c r="E255" s="22">
        <f t="shared" si="14"/>
        <v>4113</v>
      </c>
      <c r="F255" s="22">
        <f t="shared" si="14"/>
        <v>4886</v>
      </c>
      <c r="G255" s="22">
        <f t="shared" si="14"/>
        <v>5154</v>
      </c>
      <c r="H255" s="22">
        <f t="shared" si="14"/>
        <v>4928</v>
      </c>
      <c r="I255" s="22">
        <f t="shared" si="14"/>
        <v>4790</v>
      </c>
      <c r="J255" s="22">
        <f t="shared" si="14"/>
        <v>5135</v>
      </c>
      <c r="K255" s="22">
        <f t="shared" si="14"/>
        <v>5648</v>
      </c>
      <c r="L255" s="22">
        <f t="shared" si="14"/>
        <v>5106</v>
      </c>
      <c r="M255" s="22">
        <f t="shared" si="14"/>
        <v>5341</v>
      </c>
      <c r="N255" s="22">
        <f>SUM(B255:M255)</f>
        <v>58924</v>
      </c>
    </row>
    <row r="256" spans="1:14" s="29" customFormat="1" ht="12.75">
      <c r="A256" s="150" t="s">
        <v>149</v>
      </c>
      <c r="B256" s="92">
        <v>1877</v>
      </c>
      <c r="C256" s="92">
        <v>2101</v>
      </c>
      <c r="D256" s="92">
        <v>2953</v>
      </c>
      <c r="E256" s="92">
        <v>2125</v>
      </c>
      <c r="F256" s="92">
        <v>2303</v>
      </c>
      <c r="G256" s="92">
        <v>2405</v>
      </c>
      <c r="H256" s="92">
        <v>2133</v>
      </c>
      <c r="I256" s="92">
        <v>1877</v>
      </c>
      <c r="J256" s="92">
        <v>1936</v>
      </c>
      <c r="K256" s="92">
        <v>2275</v>
      </c>
      <c r="L256" s="92">
        <v>2032</v>
      </c>
      <c r="M256" s="92">
        <v>2177</v>
      </c>
      <c r="N256" s="93">
        <v>26194</v>
      </c>
    </row>
    <row r="257" spans="1:14" s="29" customFormat="1" ht="12.75">
      <c r="A257" s="89" t="s">
        <v>177</v>
      </c>
      <c r="B257" s="18">
        <v>1197</v>
      </c>
      <c r="C257" s="18">
        <v>1071</v>
      </c>
      <c r="D257" s="18">
        <v>1398</v>
      </c>
      <c r="E257" s="18">
        <v>1145</v>
      </c>
      <c r="F257" s="18">
        <v>1191</v>
      </c>
      <c r="G257" s="18">
        <v>1375</v>
      </c>
      <c r="H257" s="18">
        <v>1504</v>
      </c>
      <c r="I257" s="18">
        <v>1532</v>
      </c>
      <c r="J257" s="18">
        <v>1546</v>
      </c>
      <c r="K257" s="18">
        <v>1743</v>
      </c>
      <c r="L257" s="18">
        <v>1614</v>
      </c>
      <c r="M257" s="18">
        <v>1762</v>
      </c>
      <c r="N257" s="19">
        <v>17078</v>
      </c>
    </row>
    <row r="258" spans="1:15" s="29" customFormat="1" ht="12.75">
      <c r="A258" s="89" t="s">
        <v>178</v>
      </c>
      <c r="B258" s="18">
        <v>652</v>
      </c>
      <c r="C258" s="18">
        <v>632</v>
      </c>
      <c r="D258" s="18">
        <v>557</v>
      </c>
      <c r="E258" s="18">
        <v>381</v>
      </c>
      <c r="F258" s="18">
        <v>805</v>
      </c>
      <c r="G258" s="18">
        <v>736</v>
      </c>
      <c r="H258" s="18">
        <v>643</v>
      </c>
      <c r="I258" s="18">
        <v>718</v>
      </c>
      <c r="J258" s="18">
        <v>897</v>
      </c>
      <c r="K258" s="18">
        <v>893</v>
      </c>
      <c r="L258" s="18">
        <v>865</v>
      </c>
      <c r="M258" s="18">
        <v>788</v>
      </c>
      <c r="N258" s="19">
        <v>8567</v>
      </c>
      <c r="O258" s="30"/>
    </row>
    <row r="259" spans="1:14" s="29" customFormat="1" ht="12.75">
      <c r="A259" s="132" t="s">
        <v>150</v>
      </c>
      <c r="B259" s="18">
        <v>262</v>
      </c>
      <c r="C259" s="18">
        <v>213</v>
      </c>
      <c r="D259" s="18">
        <v>342</v>
      </c>
      <c r="E259" s="18">
        <v>258</v>
      </c>
      <c r="F259" s="18">
        <v>282</v>
      </c>
      <c r="G259" s="18">
        <v>387</v>
      </c>
      <c r="H259" s="18">
        <v>404</v>
      </c>
      <c r="I259" s="18">
        <v>372</v>
      </c>
      <c r="J259" s="18">
        <v>448</v>
      </c>
      <c r="K259" s="18">
        <v>492</v>
      </c>
      <c r="L259" s="18">
        <v>437</v>
      </c>
      <c r="M259" s="18">
        <v>456</v>
      </c>
      <c r="N259" s="19">
        <v>4353</v>
      </c>
    </row>
    <row r="260" spans="1:14" s="29" customFormat="1" ht="12.75">
      <c r="A260" s="128" t="s">
        <v>135</v>
      </c>
      <c r="B260" s="52">
        <v>63</v>
      </c>
      <c r="C260" s="52">
        <v>66</v>
      </c>
      <c r="D260" s="52">
        <v>112</v>
      </c>
      <c r="E260" s="52">
        <v>113</v>
      </c>
      <c r="F260" s="52">
        <v>164</v>
      </c>
      <c r="G260" s="52">
        <v>164</v>
      </c>
      <c r="H260" s="52">
        <v>161</v>
      </c>
      <c r="I260" s="52">
        <v>187</v>
      </c>
      <c r="J260" s="52">
        <v>155</v>
      </c>
      <c r="K260" s="52">
        <v>123</v>
      </c>
      <c r="L260" s="52">
        <v>58</v>
      </c>
      <c r="M260" s="52">
        <v>57</v>
      </c>
      <c r="N260" s="19">
        <v>1423</v>
      </c>
    </row>
    <row r="261" spans="1:14" s="2" customFormat="1" ht="12.75">
      <c r="A261" s="132" t="s">
        <v>152</v>
      </c>
      <c r="B261" s="18">
        <v>27</v>
      </c>
      <c r="C261" s="18">
        <v>25</v>
      </c>
      <c r="D261" s="18">
        <v>23</v>
      </c>
      <c r="E261" s="18">
        <v>24</v>
      </c>
      <c r="F261" s="18">
        <v>28</v>
      </c>
      <c r="G261" s="18">
        <v>22</v>
      </c>
      <c r="H261" s="18">
        <v>18</v>
      </c>
      <c r="I261" s="18">
        <v>21</v>
      </c>
      <c r="J261" s="18">
        <v>38</v>
      </c>
      <c r="K261" s="18">
        <v>24</v>
      </c>
      <c r="L261" s="18">
        <v>15</v>
      </c>
      <c r="M261" s="18">
        <v>23</v>
      </c>
      <c r="N261" s="19">
        <v>288</v>
      </c>
    </row>
    <row r="262" spans="1:16" s="2" customFormat="1" ht="12.75">
      <c r="A262" s="132" t="s">
        <v>155</v>
      </c>
      <c r="B262" s="18">
        <v>22</v>
      </c>
      <c r="C262" s="18">
        <v>20</v>
      </c>
      <c r="D262" s="18">
        <v>27</v>
      </c>
      <c r="E262" s="18">
        <v>21</v>
      </c>
      <c r="F262" s="18">
        <v>16</v>
      </c>
      <c r="G262" s="18">
        <v>16</v>
      </c>
      <c r="H262" s="18">
        <v>11</v>
      </c>
      <c r="I262" s="18">
        <v>21</v>
      </c>
      <c r="J262" s="18">
        <v>23</v>
      </c>
      <c r="K262" s="18">
        <v>18</v>
      </c>
      <c r="L262" s="18">
        <v>20</v>
      </c>
      <c r="M262" s="18">
        <v>24</v>
      </c>
      <c r="N262" s="19">
        <v>239</v>
      </c>
      <c r="O262" s="7"/>
      <c r="P262" s="7"/>
    </row>
    <row r="263" spans="1:15" s="29" customFormat="1" ht="12.75">
      <c r="A263" s="128" t="s">
        <v>137</v>
      </c>
      <c r="B263" s="52">
        <v>19</v>
      </c>
      <c r="C263" s="52">
        <v>21</v>
      </c>
      <c r="D263" s="52">
        <v>15</v>
      </c>
      <c r="E263" s="52">
        <v>15</v>
      </c>
      <c r="F263" s="52">
        <v>22</v>
      </c>
      <c r="G263" s="52">
        <v>17</v>
      </c>
      <c r="H263" s="52">
        <v>13</v>
      </c>
      <c r="I263" s="52">
        <v>17</v>
      </c>
      <c r="J263" s="52">
        <v>25</v>
      </c>
      <c r="K263" s="52">
        <v>28</v>
      </c>
      <c r="L263" s="52">
        <v>12</v>
      </c>
      <c r="M263" s="52">
        <v>16</v>
      </c>
      <c r="N263" s="19">
        <v>220</v>
      </c>
      <c r="O263" s="30"/>
    </row>
    <row r="264" spans="1:14" s="29" customFormat="1" ht="12.75">
      <c r="A264" s="132" t="s">
        <v>156</v>
      </c>
      <c r="B264" s="18">
        <v>23</v>
      </c>
      <c r="C264" s="18">
        <v>14</v>
      </c>
      <c r="D264" s="18">
        <v>17</v>
      </c>
      <c r="E264" s="18">
        <v>6</v>
      </c>
      <c r="F264" s="18">
        <v>25</v>
      </c>
      <c r="G264" s="18">
        <v>8</v>
      </c>
      <c r="H264" s="18">
        <v>14</v>
      </c>
      <c r="I264" s="18">
        <v>20</v>
      </c>
      <c r="J264" s="18">
        <v>18</v>
      </c>
      <c r="K264" s="18">
        <v>20</v>
      </c>
      <c r="L264" s="18">
        <v>16</v>
      </c>
      <c r="M264" s="18">
        <v>16</v>
      </c>
      <c r="N264" s="19">
        <v>197</v>
      </c>
    </row>
    <row r="265" spans="1:14" s="29" customFormat="1" ht="12.75">
      <c r="A265" s="132" t="s">
        <v>154</v>
      </c>
      <c r="B265" s="18">
        <v>6</v>
      </c>
      <c r="C265" s="18">
        <v>11</v>
      </c>
      <c r="D265" s="18">
        <v>11</v>
      </c>
      <c r="E265" s="18">
        <v>8</v>
      </c>
      <c r="F265" s="18">
        <v>14</v>
      </c>
      <c r="G265" s="18">
        <v>9</v>
      </c>
      <c r="H265" s="18">
        <v>9</v>
      </c>
      <c r="I265" s="18">
        <v>10</v>
      </c>
      <c r="J265" s="18">
        <v>16</v>
      </c>
      <c r="K265" s="18">
        <v>9</v>
      </c>
      <c r="L265" s="18">
        <v>17</v>
      </c>
      <c r="M265" s="18">
        <v>6</v>
      </c>
      <c r="N265" s="19">
        <v>126</v>
      </c>
    </row>
    <row r="266" spans="1:14" s="29" customFormat="1" ht="12.75">
      <c r="A266" s="132" t="s">
        <v>146</v>
      </c>
      <c r="B266" s="18">
        <v>2</v>
      </c>
      <c r="C266" s="18">
        <v>1</v>
      </c>
      <c r="D266" s="18">
        <v>2</v>
      </c>
      <c r="E266" s="18">
        <v>1</v>
      </c>
      <c r="F266" s="18">
        <v>5</v>
      </c>
      <c r="G266" s="18">
        <v>2</v>
      </c>
      <c r="H266" s="18">
        <v>4</v>
      </c>
      <c r="I266" s="18">
        <v>4</v>
      </c>
      <c r="J266" s="18">
        <v>5</v>
      </c>
      <c r="K266" s="18">
        <v>4</v>
      </c>
      <c r="L266" s="18">
        <v>6</v>
      </c>
      <c r="M266" s="18">
        <v>3</v>
      </c>
      <c r="N266" s="19">
        <v>39</v>
      </c>
    </row>
    <row r="267" spans="1:14" s="29" customFormat="1" ht="12.75">
      <c r="A267" s="132" t="s">
        <v>307</v>
      </c>
      <c r="B267" s="18">
        <v>3</v>
      </c>
      <c r="C267" s="18">
        <v>2</v>
      </c>
      <c r="D267" s="18">
        <v>3</v>
      </c>
      <c r="E267" s="18">
        <v>3</v>
      </c>
      <c r="F267" s="18">
        <v>8</v>
      </c>
      <c r="G267" s="18">
        <v>2</v>
      </c>
      <c r="H267" s="18">
        <v>4</v>
      </c>
      <c r="I267" s="18">
        <v>0</v>
      </c>
      <c r="J267" s="18">
        <v>4</v>
      </c>
      <c r="K267" s="18">
        <v>2</v>
      </c>
      <c r="L267" s="18">
        <v>0</v>
      </c>
      <c r="M267" s="18">
        <v>2</v>
      </c>
      <c r="N267" s="19">
        <v>33</v>
      </c>
    </row>
    <row r="268" spans="1:14" s="29" customFormat="1" ht="12.75">
      <c r="A268" s="132" t="s">
        <v>158</v>
      </c>
      <c r="B268" s="18">
        <v>2</v>
      </c>
      <c r="C268" s="18">
        <v>2</v>
      </c>
      <c r="D268" s="18">
        <v>3</v>
      </c>
      <c r="E268" s="18">
        <v>3</v>
      </c>
      <c r="F268" s="18">
        <v>5</v>
      </c>
      <c r="G268" s="18">
        <v>4</v>
      </c>
      <c r="H268" s="18">
        <v>3</v>
      </c>
      <c r="I268" s="18">
        <v>0</v>
      </c>
      <c r="J268" s="18">
        <v>4</v>
      </c>
      <c r="K268" s="18">
        <v>3</v>
      </c>
      <c r="L268" s="18">
        <v>2</v>
      </c>
      <c r="M268" s="18">
        <v>2</v>
      </c>
      <c r="N268" s="19">
        <v>33</v>
      </c>
    </row>
    <row r="269" spans="1:14" s="29" customFormat="1" ht="12.75">
      <c r="A269" s="132" t="s">
        <v>162</v>
      </c>
      <c r="B269" s="18">
        <v>1</v>
      </c>
      <c r="C269" s="18">
        <v>3</v>
      </c>
      <c r="D269" s="18">
        <v>1</v>
      </c>
      <c r="E269" s="18">
        <v>3</v>
      </c>
      <c r="F269" s="18">
        <v>2</v>
      </c>
      <c r="G269" s="18">
        <v>2</v>
      </c>
      <c r="H269" s="18">
        <v>1</v>
      </c>
      <c r="I269" s="18">
        <v>2</v>
      </c>
      <c r="J269" s="18">
        <v>6</v>
      </c>
      <c r="K269" s="18">
        <v>6</v>
      </c>
      <c r="L269" s="18">
        <v>4</v>
      </c>
      <c r="M269" s="18">
        <v>1</v>
      </c>
      <c r="N269" s="19">
        <v>32</v>
      </c>
    </row>
    <row r="270" spans="1:15" s="2" customFormat="1" ht="12.75">
      <c r="A270" s="132" t="s">
        <v>159</v>
      </c>
      <c r="B270" s="18">
        <v>1</v>
      </c>
      <c r="C270" s="18">
        <v>4</v>
      </c>
      <c r="D270" s="18">
        <v>3</v>
      </c>
      <c r="E270" s="18">
        <v>0</v>
      </c>
      <c r="F270" s="18">
        <v>2</v>
      </c>
      <c r="G270" s="18">
        <v>1</v>
      </c>
      <c r="H270" s="18">
        <v>1</v>
      </c>
      <c r="I270" s="18">
        <v>0</v>
      </c>
      <c r="J270" s="18">
        <v>6</v>
      </c>
      <c r="K270" s="18">
        <v>1</v>
      </c>
      <c r="L270" s="18">
        <v>1</v>
      </c>
      <c r="M270" s="18">
        <v>3</v>
      </c>
      <c r="N270" s="19">
        <v>23</v>
      </c>
      <c r="O270" s="7"/>
    </row>
    <row r="271" spans="1:14" s="29" customFormat="1" ht="12.75">
      <c r="A271" s="128" t="s">
        <v>141</v>
      </c>
      <c r="B271" s="52">
        <v>0</v>
      </c>
      <c r="C271" s="52">
        <v>0</v>
      </c>
      <c r="D271" s="52">
        <v>1</v>
      </c>
      <c r="E271" s="52">
        <v>0</v>
      </c>
      <c r="F271" s="52">
        <v>6</v>
      </c>
      <c r="G271" s="52">
        <v>3</v>
      </c>
      <c r="H271" s="52">
        <v>0</v>
      </c>
      <c r="I271" s="52">
        <v>4</v>
      </c>
      <c r="J271" s="52">
        <v>1</v>
      </c>
      <c r="K271" s="52">
        <v>2</v>
      </c>
      <c r="L271" s="52">
        <v>1</v>
      </c>
      <c r="M271" s="52">
        <v>2</v>
      </c>
      <c r="N271" s="19">
        <v>20</v>
      </c>
    </row>
    <row r="272" spans="1:14" s="29" customFormat="1" ht="12.75">
      <c r="A272" s="132" t="s">
        <v>160</v>
      </c>
      <c r="B272" s="18">
        <v>1</v>
      </c>
      <c r="C272" s="18">
        <v>0</v>
      </c>
      <c r="D272" s="18">
        <v>0</v>
      </c>
      <c r="E272" s="18">
        <v>2</v>
      </c>
      <c r="F272" s="18">
        <v>1</v>
      </c>
      <c r="G272" s="18">
        <v>1</v>
      </c>
      <c r="H272" s="18">
        <v>2</v>
      </c>
      <c r="I272" s="18">
        <v>0</v>
      </c>
      <c r="J272" s="18">
        <v>2</v>
      </c>
      <c r="K272" s="18">
        <v>1</v>
      </c>
      <c r="L272" s="18">
        <v>1</v>
      </c>
      <c r="M272" s="18">
        <v>1</v>
      </c>
      <c r="N272" s="19">
        <v>12</v>
      </c>
    </row>
    <row r="273" spans="1:14" s="29" customFormat="1" ht="12.75">
      <c r="A273" s="89" t="s">
        <v>298</v>
      </c>
      <c r="B273" s="18">
        <v>1</v>
      </c>
      <c r="C273" s="18">
        <v>1</v>
      </c>
      <c r="D273" s="18">
        <v>1</v>
      </c>
      <c r="E273" s="18">
        <v>2</v>
      </c>
      <c r="F273" s="18">
        <v>1</v>
      </c>
      <c r="G273" s="18">
        <v>0</v>
      </c>
      <c r="H273" s="18">
        <v>1</v>
      </c>
      <c r="I273" s="18">
        <v>1</v>
      </c>
      <c r="J273" s="18">
        <v>0</v>
      </c>
      <c r="K273" s="18">
        <v>0</v>
      </c>
      <c r="L273" s="18">
        <v>2</v>
      </c>
      <c r="M273" s="18">
        <v>0</v>
      </c>
      <c r="N273" s="19">
        <v>10</v>
      </c>
    </row>
    <row r="274" spans="1:16" s="2" customFormat="1" ht="12.75">
      <c r="A274" s="128" t="s">
        <v>144</v>
      </c>
      <c r="B274" s="52">
        <v>2</v>
      </c>
      <c r="C274" s="52">
        <v>1</v>
      </c>
      <c r="D274" s="52">
        <v>0</v>
      </c>
      <c r="E274" s="52">
        <v>1</v>
      </c>
      <c r="F274" s="52">
        <v>2</v>
      </c>
      <c r="G274" s="52">
        <v>0</v>
      </c>
      <c r="H274" s="52">
        <v>0</v>
      </c>
      <c r="I274" s="52">
        <v>1</v>
      </c>
      <c r="J274" s="52">
        <v>1</v>
      </c>
      <c r="K274" s="52">
        <v>1</v>
      </c>
      <c r="L274" s="52">
        <v>1</v>
      </c>
      <c r="M274" s="52">
        <v>0</v>
      </c>
      <c r="N274" s="19">
        <v>10</v>
      </c>
      <c r="O274" s="7"/>
      <c r="P274" s="7"/>
    </row>
    <row r="275" spans="1:14" s="29" customFormat="1" ht="12.75">
      <c r="A275" s="89" t="s">
        <v>166</v>
      </c>
      <c r="B275" s="18">
        <v>1</v>
      </c>
      <c r="C275" s="18">
        <v>1</v>
      </c>
      <c r="D275" s="18">
        <v>0</v>
      </c>
      <c r="E275" s="18">
        <v>0</v>
      </c>
      <c r="F275" s="18">
        <v>0</v>
      </c>
      <c r="G275" s="18">
        <v>0</v>
      </c>
      <c r="H275" s="18">
        <v>1</v>
      </c>
      <c r="I275" s="18">
        <v>2</v>
      </c>
      <c r="J275" s="18">
        <v>1</v>
      </c>
      <c r="K275" s="18">
        <v>0</v>
      </c>
      <c r="L275" s="18">
        <v>1</v>
      </c>
      <c r="M275" s="18">
        <v>2</v>
      </c>
      <c r="N275" s="19">
        <v>9</v>
      </c>
    </row>
    <row r="276" spans="1:14" s="29" customFormat="1" ht="12.75">
      <c r="A276" s="132" t="s">
        <v>304</v>
      </c>
      <c r="B276" s="18">
        <v>1</v>
      </c>
      <c r="C276" s="18">
        <v>0</v>
      </c>
      <c r="D276" s="18">
        <v>0</v>
      </c>
      <c r="E276" s="18">
        <v>0</v>
      </c>
      <c r="F276" s="18">
        <v>2</v>
      </c>
      <c r="G276" s="18">
        <v>0</v>
      </c>
      <c r="H276" s="18">
        <v>0</v>
      </c>
      <c r="I276" s="18">
        <v>0</v>
      </c>
      <c r="J276" s="18">
        <v>2</v>
      </c>
      <c r="K276" s="18">
        <v>1</v>
      </c>
      <c r="L276" s="18">
        <v>0</v>
      </c>
      <c r="M276" s="18">
        <v>0</v>
      </c>
      <c r="N276" s="19">
        <v>6</v>
      </c>
    </row>
    <row r="277" spans="1:15" s="2" customFormat="1" ht="12.75">
      <c r="A277" s="132" t="s">
        <v>288</v>
      </c>
      <c r="B277" s="18">
        <v>0</v>
      </c>
      <c r="C277" s="18">
        <v>1</v>
      </c>
      <c r="D277" s="18">
        <v>0</v>
      </c>
      <c r="E277" s="18">
        <v>2</v>
      </c>
      <c r="F277" s="18">
        <v>1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9">
        <v>4</v>
      </c>
      <c r="O277" s="7"/>
    </row>
    <row r="278" spans="1:14" s="29" customFormat="1" ht="12.75">
      <c r="A278" s="132" t="s">
        <v>291</v>
      </c>
      <c r="B278" s="18">
        <v>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1</v>
      </c>
      <c r="J278" s="18">
        <v>1</v>
      </c>
      <c r="K278" s="18">
        <v>1</v>
      </c>
      <c r="L278" s="18">
        <v>0</v>
      </c>
      <c r="M278" s="18">
        <v>0</v>
      </c>
      <c r="N278" s="19">
        <v>3</v>
      </c>
    </row>
    <row r="279" spans="1:14" s="29" customFormat="1" ht="12.75">
      <c r="A279" s="128" t="s">
        <v>278</v>
      </c>
      <c r="B279" s="52">
        <v>0</v>
      </c>
      <c r="C279" s="52">
        <v>1</v>
      </c>
      <c r="D279" s="52">
        <v>0</v>
      </c>
      <c r="E279" s="52">
        <v>0</v>
      </c>
      <c r="F279" s="52">
        <v>1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19">
        <v>2</v>
      </c>
    </row>
    <row r="280" spans="1:14" s="29" customFormat="1" ht="12.75">
      <c r="A280" s="132" t="s">
        <v>161</v>
      </c>
      <c r="B280" s="18">
        <v>0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1</v>
      </c>
      <c r="I280" s="18">
        <v>0</v>
      </c>
      <c r="J280" s="18">
        <v>0</v>
      </c>
      <c r="K280" s="18">
        <v>0</v>
      </c>
      <c r="L280" s="18">
        <v>1</v>
      </c>
      <c r="M280" s="18">
        <v>0</v>
      </c>
      <c r="N280" s="19">
        <v>2</v>
      </c>
    </row>
    <row r="281" spans="1:15" s="2" customFormat="1" ht="13.5" thickBot="1">
      <c r="A281" s="138" t="s">
        <v>279</v>
      </c>
      <c r="B281" s="57">
        <v>0</v>
      </c>
      <c r="C281" s="57">
        <v>0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1</v>
      </c>
      <c r="L281" s="57">
        <v>0</v>
      </c>
      <c r="M281" s="57">
        <v>0</v>
      </c>
      <c r="N281" s="20">
        <v>1</v>
      </c>
      <c r="O281" s="7"/>
    </row>
    <row r="282" spans="1:14" s="46" customFormat="1" ht="12.75">
      <c r="A282" s="119" t="s">
        <v>85</v>
      </c>
      <c r="B282" s="43"/>
      <c r="C282" s="44"/>
      <c r="D282" s="45"/>
      <c r="E282" s="11"/>
      <c r="F282" s="11"/>
      <c r="H282" s="97" t="s">
        <v>119</v>
      </c>
      <c r="I282" s="11"/>
      <c r="J282" s="11"/>
      <c r="K282" s="11"/>
      <c r="L282" s="11"/>
      <c r="M282" s="11"/>
      <c r="N282" s="10"/>
    </row>
    <row r="287" spans="1:14" s="58" customFormat="1" ht="12.75">
      <c r="A287" s="147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1"/>
    </row>
    <row r="288" spans="1:14" s="58" customFormat="1" ht="12.75">
      <c r="A288" s="102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1"/>
    </row>
    <row r="289" spans="1:14" s="58" customFormat="1" ht="12.75">
      <c r="A289" s="102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1"/>
    </row>
    <row r="290" s="148" customFormat="1" ht="12.75">
      <c r="A290" s="151"/>
    </row>
    <row r="291" spans="1:14" s="58" customFormat="1" ht="12.75">
      <c r="A291" s="147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1"/>
    </row>
    <row r="292" spans="1:14" s="58" customFormat="1" ht="12.75">
      <c r="A292" s="102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1"/>
    </row>
    <row r="293" spans="1:14" s="58" customFormat="1" ht="12.75">
      <c r="A293" s="147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1"/>
    </row>
    <row r="294" s="148" customFormat="1" ht="12.75">
      <c r="A294" s="151"/>
    </row>
    <row r="295" spans="1:14" s="58" customFormat="1" ht="12.75">
      <c r="A295" s="147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1"/>
    </row>
    <row r="296" spans="1:14" s="58" customFormat="1" ht="12.75">
      <c r="A296" s="147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1"/>
    </row>
    <row r="297" s="148" customFormat="1" ht="12.75">
      <c r="A297" s="151"/>
    </row>
    <row r="298" spans="1:14" s="58" customFormat="1" ht="12.75">
      <c r="A298" s="147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1"/>
    </row>
    <row r="299" spans="1:15" s="58" customFormat="1" ht="12.75">
      <c r="A299" s="147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1"/>
      <c r="O299" s="59"/>
    </row>
    <row r="300" spans="1:14" s="58" customFormat="1" ht="12.75">
      <c r="A300" s="147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1"/>
    </row>
    <row r="301" spans="1:14" s="58" customFormat="1" ht="12.75">
      <c r="A301" s="147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1"/>
    </row>
    <row r="302" s="148" customFormat="1" ht="12.75">
      <c r="A302" s="151"/>
    </row>
    <row r="303" spans="1:14" s="58" customFormat="1" ht="12.75">
      <c r="A303" s="102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1"/>
    </row>
    <row r="304" spans="1:14" s="58" customFormat="1" ht="12.75">
      <c r="A304" s="102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1"/>
    </row>
    <row r="305" spans="1:14" s="58" customFormat="1" ht="12.75">
      <c r="A305" s="102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1"/>
    </row>
    <row r="306" spans="1:14" s="58" customFormat="1" ht="12.75">
      <c r="A306" s="102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1"/>
    </row>
    <row r="307" s="148" customFormat="1" ht="12.75">
      <c r="A307" s="151"/>
    </row>
    <row r="308" spans="1:14" s="58" customFormat="1" ht="12.75">
      <c r="A308" s="102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1"/>
    </row>
    <row r="309" spans="1:14" s="58" customFormat="1" ht="12.75">
      <c r="A309" s="102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1"/>
    </row>
    <row r="314" spans="1:14" s="29" customFormat="1" ht="12.75">
      <c r="A314" s="13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s="29" customFormat="1" ht="12.75">
      <c r="A315" s="134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s="29" customFormat="1" ht="12.75">
      <c r="A316" s="134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s="29" customFormat="1" ht="12.75">
      <c r="A317" s="134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s="29" customFormat="1" ht="12.75">
      <c r="A318" s="134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s="29" customFormat="1" ht="12.75">
      <c r="A319" s="134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s="29" customFormat="1" ht="12.75">
      <c r="A320" s="134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s="29" customFormat="1" ht="12.75">
      <c r="A321" s="134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s="29" customFormat="1" ht="12.75">
      <c r="A322" s="134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s="29" customFormat="1" ht="12.75">
      <c r="A323" s="134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s="29" customFormat="1" ht="12.75">
      <c r="A324" s="13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s="29" customFormat="1" ht="12.75">
      <c r="A325" s="134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s="29" customFormat="1" ht="12.75">
      <c r="A326" s="134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s="29" customFormat="1" ht="12.75">
      <c r="A327" s="134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s="29" customFormat="1" ht="12.75">
      <c r="A328" s="134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s="29" customFormat="1" ht="12.75">
      <c r="A329" s="134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s="29" customFormat="1" ht="12.75">
      <c r="A330" s="134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s="29" customFormat="1" ht="12.75">
      <c r="A331" s="134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s="29" customFormat="1" ht="12.75">
      <c r="A332" s="134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s="29" customFormat="1" ht="12.75">
      <c r="A333" s="134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s="29" customFormat="1" ht="12.75">
      <c r="A334" s="1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s="29" customFormat="1" ht="12.75">
      <c r="A335" s="134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s="29" customFormat="1" ht="12.75">
      <c r="A336" s="134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s="29" customFormat="1" ht="12.75">
      <c r="A337" s="134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s="29" customFormat="1" ht="12.75">
      <c r="A338" s="134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s="29" customFormat="1" ht="12.75">
      <c r="A339" s="134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</sheetData>
  <sheetProtection/>
  <mergeCells count="32">
    <mergeCell ref="A251:N251"/>
    <mergeCell ref="A253:N253"/>
    <mergeCell ref="A208:N208"/>
    <mergeCell ref="A210:N210"/>
    <mergeCell ref="A217:N217"/>
    <mergeCell ref="A219:N219"/>
    <mergeCell ref="A228:N228"/>
    <mergeCell ref="A230:N230"/>
    <mergeCell ref="A181:N181"/>
    <mergeCell ref="A183:N183"/>
    <mergeCell ref="A190:N190"/>
    <mergeCell ref="A192:N192"/>
    <mergeCell ref="A199:N199"/>
    <mergeCell ref="A201:N201"/>
    <mergeCell ref="A120:N120"/>
    <mergeCell ref="A122:N122"/>
    <mergeCell ref="A133:N133"/>
    <mergeCell ref="A135:N135"/>
    <mergeCell ref="A160:N160"/>
    <mergeCell ref="A162:N162"/>
    <mergeCell ref="A70:N70"/>
    <mergeCell ref="A72:N72"/>
    <mergeCell ref="A88:N88"/>
    <mergeCell ref="A90:N90"/>
    <mergeCell ref="A101:N101"/>
    <mergeCell ref="A103:N103"/>
    <mergeCell ref="A1:N1"/>
    <mergeCell ref="A10:N10"/>
    <mergeCell ref="A3:N3"/>
    <mergeCell ref="A12:N12"/>
    <mergeCell ref="A52:N52"/>
    <mergeCell ref="A54:N5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10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0.8515625" style="0" customWidth="1"/>
    <col min="2" max="13" width="5.7109375" style="0" customWidth="1"/>
    <col min="14" max="14" width="8.57421875" style="0" bestFit="1" customWidth="1"/>
  </cols>
  <sheetData>
    <row r="1" spans="1:14" ht="39.75" customHeight="1">
      <c r="A1" s="160" t="s">
        <v>351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6.75" customHeight="1" thickBot="1">
      <c r="A2" s="120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1"/>
    </row>
    <row r="3" spans="1:14" ht="13.5" customHeight="1" thickBot="1">
      <c r="A3" s="157">
        <v>2010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3.5" thickBot="1">
      <c r="A4" s="33" t="s">
        <v>272</v>
      </c>
      <c r="B4" s="105" t="s">
        <v>106</v>
      </c>
      <c r="C4" s="105" t="s">
        <v>107</v>
      </c>
      <c r="D4" s="105" t="s">
        <v>108</v>
      </c>
      <c r="E4" s="105" t="s">
        <v>109</v>
      </c>
      <c r="F4" s="105" t="s">
        <v>110</v>
      </c>
      <c r="G4" s="105" t="s">
        <v>111</v>
      </c>
      <c r="H4" s="105" t="s">
        <v>112</v>
      </c>
      <c r="I4" s="105" t="s">
        <v>113</v>
      </c>
      <c r="J4" s="105" t="s">
        <v>114</v>
      </c>
      <c r="K4" s="105" t="s">
        <v>115</v>
      </c>
      <c r="L4" s="105" t="s">
        <v>116</v>
      </c>
      <c r="M4" s="105" t="s">
        <v>117</v>
      </c>
      <c r="N4" s="88" t="s">
        <v>118</v>
      </c>
    </row>
    <row r="5" spans="1:14" ht="13.5" thickBot="1">
      <c r="A5" s="33" t="s">
        <v>267</v>
      </c>
      <c r="B5" s="22">
        <f aca="true" t="shared" si="0" ref="B5:N5">SUM(B6:B31)</f>
        <v>51</v>
      </c>
      <c r="C5" s="22">
        <f t="shared" si="0"/>
        <v>67</v>
      </c>
      <c r="D5" s="22">
        <f t="shared" si="0"/>
        <v>46</v>
      </c>
      <c r="E5" s="22">
        <f t="shared" si="0"/>
        <v>78</v>
      </c>
      <c r="F5" s="22">
        <f t="shared" si="0"/>
        <v>68</v>
      </c>
      <c r="G5" s="22">
        <f t="shared" si="0"/>
        <v>71</v>
      </c>
      <c r="H5" s="22">
        <f t="shared" si="0"/>
        <v>38</v>
      </c>
      <c r="I5" s="22">
        <f t="shared" si="0"/>
        <v>57</v>
      </c>
      <c r="J5" s="22">
        <f t="shared" si="0"/>
        <v>76</v>
      </c>
      <c r="K5" s="22">
        <f t="shared" si="0"/>
        <v>80</v>
      </c>
      <c r="L5" s="22">
        <f t="shared" si="0"/>
        <v>31</v>
      </c>
      <c r="M5" s="22">
        <f t="shared" si="0"/>
        <v>59</v>
      </c>
      <c r="N5" s="22">
        <f t="shared" si="0"/>
        <v>722</v>
      </c>
    </row>
    <row r="6" spans="1:15" s="29" customFormat="1" ht="12.75">
      <c r="A6" s="90" t="s">
        <v>233</v>
      </c>
      <c r="B6" s="16">
        <v>10</v>
      </c>
      <c r="C6" s="16">
        <v>10</v>
      </c>
      <c r="D6" s="16">
        <v>4</v>
      </c>
      <c r="E6" s="16">
        <v>12</v>
      </c>
      <c r="F6" s="16">
        <v>8</v>
      </c>
      <c r="G6" s="16">
        <v>11</v>
      </c>
      <c r="H6" s="16">
        <v>8</v>
      </c>
      <c r="I6" s="16">
        <v>13</v>
      </c>
      <c r="J6" s="16">
        <v>25</v>
      </c>
      <c r="K6" s="16">
        <v>32</v>
      </c>
      <c r="L6" s="16">
        <v>5</v>
      </c>
      <c r="M6" s="16">
        <v>13</v>
      </c>
      <c r="N6" s="17">
        <v>151</v>
      </c>
      <c r="O6" s="30"/>
    </row>
    <row r="7" spans="1:14" s="29" customFormat="1" ht="12.75">
      <c r="A7" s="89" t="s">
        <v>206</v>
      </c>
      <c r="B7" s="18">
        <v>10</v>
      </c>
      <c r="C7" s="18">
        <v>14</v>
      </c>
      <c r="D7" s="18">
        <v>12</v>
      </c>
      <c r="E7" s="18">
        <v>14</v>
      </c>
      <c r="F7" s="18">
        <v>22</v>
      </c>
      <c r="G7" s="18">
        <v>6</v>
      </c>
      <c r="H7" s="18">
        <v>8</v>
      </c>
      <c r="I7" s="18">
        <v>10</v>
      </c>
      <c r="J7" s="18">
        <v>13</v>
      </c>
      <c r="K7" s="18">
        <v>12</v>
      </c>
      <c r="L7" s="18">
        <v>6</v>
      </c>
      <c r="M7" s="18">
        <v>15</v>
      </c>
      <c r="N7" s="19">
        <v>142</v>
      </c>
    </row>
    <row r="8" spans="1:14" s="29" customFormat="1" ht="12.75">
      <c r="A8" s="89" t="s">
        <v>201</v>
      </c>
      <c r="B8" s="18">
        <v>8</v>
      </c>
      <c r="C8" s="18">
        <v>11</v>
      </c>
      <c r="D8" s="18">
        <v>13</v>
      </c>
      <c r="E8" s="18">
        <v>17</v>
      </c>
      <c r="F8" s="18">
        <v>9</v>
      </c>
      <c r="G8" s="18">
        <v>16</v>
      </c>
      <c r="H8" s="18">
        <v>5</v>
      </c>
      <c r="I8" s="18">
        <v>13</v>
      </c>
      <c r="J8" s="18">
        <v>9</v>
      </c>
      <c r="K8" s="18">
        <v>12</v>
      </c>
      <c r="L8" s="18">
        <v>3</v>
      </c>
      <c r="M8" s="18">
        <v>9</v>
      </c>
      <c r="N8" s="19">
        <v>125</v>
      </c>
    </row>
    <row r="9" spans="1:14" s="29" customFormat="1" ht="12.75">
      <c r="A9" s="89" t="s">
        <v>219</v>
      </c>
      <c r="B9" s="18">
        <v>5</v>
      </c>
      <c r="C9" s="18">
        <v>9</v>
      </c>
      <c r="D9" s="18">
        <v>3</v>
      </c>
      <c r="E9" s="18">
        <v>8</v>
      </c>
      <c r="F9" s="18">
        <v>9</v>
      </c>
      <c r="G9" s="18">
        <v>10</v>
      </c>
      <c r="H9" s="18">
        <v>5</v>
      </c>
      <c r="I9" s="18">
        <v>7</v>
      </c>
      <c r="J9" s="18">
        <v>3</v>
      </c>
      <c r="K9" s="18">
        <v>5</v>
      </c>
      <c r="L9" s="18">
        <v>5</v>
      </c>
      <c r="M9" s="18">
        <v>7</v>
      </c>
      <c r="N9" s="19">
        <v>76</v>
      </c>
    </row>
    <row r="10" spans="1:14" s="29" customFormat="1" ht="12.75">
      <c r="A10" s="89" t="s">
        <v>168</v>
      </c>
      <c r="B10" s="18">
        <v>3</v>
      </c>
      <c r="C10" s="18">
        <v>3</v>
      </c>
      <c r="D10" s="18">
        <v>4</v>
      </c>
      <c r="E10" s="18">
        <v>4</v>
      </c>
      <c r="F10" s="18">
        <v>1</v>
      </c>
      <c r="G10" s="18">
        <v>7</v>
      </c>
      <c r="H10" s="18">
        <v>1</v>
      </c>
      <c r="I10" s="18">
        <v>2</v>
      </c>
      <c r="J10" s="18">
        <v>10</v>
      </c>
      <c r="K10" s="18">
        <v>4</v>
      </c>
      <c r="L10" s="18">
        <v>3</v>
      </c>
      <c r="M10" s="18">
        <v>4</v>
      </c>
      <c r="N10" s="19">
        <v>46</v>
      </c>
    </row>
    <row r="11" spans="1:14" s="29" customFormat="1" ht="12.75">
      <c r="A11" s="89" t="s">
        <v>208</v>
      </c>
      <c r="B11" s="18">
        <v>2</v>
      </c>
      <c r="C11" s="18">
        <v>2</v>
      </c>
      <c r="D11" s="18">
        <v>3</v>
      </c>
      <c r="E11" s="18">
        <v>5</v>
      </c>
      <c r="F11" s="18">
        <v>4</v>
      </c>
      <c r="G11" s="18">
        <v>6</v>
      </c>
      <c r="H11" s="18">
        <v>3</v>
      </c>
      <c r="I11" s="18">
        <v>3</v>
      </c>
      <c r="J11" s="18">
        <v>5</v>
      </c>
      <c r="K11" s="18">
        <v>2</v>
      </c>
      <c r="L11" s="18">
        <v>2</v>
      </c>
      <c r="M11" s="18">
        <v>2</v>
      </c>
      <c r="N11" s="19">
        <v>39</v>
      </c>
    </row>
    <row r="12" spans="1:14" s="29" customFormat="1" ht="12.75">
      <c r="A12" s="89" t="s">
        <v>207</v>
      </c>
      <c r="B12" s="18">
        <v>1</v>
      </c>
      <c r="C12" s="18">
        <v>3</v>
      </c>
      <c r="D12" s="18">
        <v>1</v>
      </c>
      <c r="E12" s="18">
        <v>4</v>
      </c>
      <c r="F12" s="18">
        <v>2</v>
      </c>
      <c r="G12" s="18">
        <v>4</v>
      </c>
      <c r="H12" s="18">
        <v>2</v>
      </c>
      <c r="I12" s="18">
        <v>2</v>
      </c>
      <c r="J12" s="18">
        <v>3</v>
      </c>
      <c r="K12" s="18">
        <v>1</v>
      </c>
      <c r="L12" s="18">
        <v>1</v>
      </c>
      <c r="M12" s="18">
        <v>0</v>
      </c>
      <c r="N12" s="19">
        <v>24</v>
      </c>
    </row>
    <row r="13" spans="1:14" s="29" customFormat="1" ht="12.75">
      <c r="A13" s="89" t="s">
        <v>211</v>
      </c>
      <c r="B13" s="18">
        <v>2</v>
      </c>
      <c r="C13" s="18">
        <v>3</v>
      </c>
      <c r="D13" s="18">
        <v>1</v>
      </c>
      <c r="E13" s="18">
        <v>1</v>
      </c>
      <c r="F13" s="18">
        <v>0</v>
      </c>
      <c r="G13" s="18">
        <v>2</v>
      </c>
      <c r="H13" s="18">
        <v>1</v>
      </c>
      <c r="I13" s="18">
        <v>2</v>
      </c>
      <c r="J13" s="18">
        <v>2</v>
      </c>
      <c r="K13" s="18">
        <v>0</v>
      </c>
      <c r="L13" s="18">
        <v>0</v>
      </c>
      <c r="M13" s="18">
        <v>1</v>
      </c>
      <c r="N13" s="19">
        <v>15</v>
      </c>
    </row>
    <row r="14" spans="1:14" s="29" customFormat="1" ht="12.75">
      <c r="A14" s="89" t="s">
        <v>262</v>
      </c>
      <c r="B14" s="18">
        <v>0</v>
      </c>
      <c r="C14" s="18">
        <v>0</v>
      </c>
      <c r="D14" s="18">
        <v>1</v>
      </c>
      <c r="E14" s="18">
        <v>6</v>
      </c>
      <c r="F14" s="18">
        <v>1</v>
      </c>
      <c r="G14" s="18">
        <v>0</v>
      </c>
      <c r="H14" s="18">
        <v>4</v>
      </c>
      <c r="I14" s="18">
        <v>2</v>
      </c>
      <c r="J14" s="18">
        <v>1</v>
      </c>
      <c r="K14" s="18">
        <v>0</v>
      </c>
      <c r="L14" s="18">
        <v>0</v>
      </c>
      <c r="M14" s="18">
        <v>0</v>
      </c>
      <c r="N14" s="19">
        <v>15</v>
      </c>
    </row>
    <row r="15" spans="1:14" s="29" customFormat="1" ht="12.75">
      <c r="A15" s="89" t="s">
        <v>209</v>
      </c>
      <c r="B15" s="18">
        <v>1</v>
      </c>
      <c r="C15" s="18">
        <v>2</v>
      </c>
      <c r="D15" s="18">
        <v>0</v>
      </c>
      <c r="E15" s="18">
        <v>2</v>
      </c>
      <c r="F15" s="18">
        <v>1</v>
      </c>
      <c r="G15" s="18">
        <v>0</v>
      </c>
      <c r="H15" s="18">
        <v>0</v>
      </c>
      <c r="I15" s="18">
        <v>1</v>
      </c>
      <c r="J15" s="18">
        <v>0</v>
      </c>
      <c r="K15" s="18">
        <v>3</v>
      </c>
      <c r="L15" s="18">
        <v>0</v>
      </c>
      <c r="M15" s="18">
        <v>0</v>
      </c>
      <c r="N15" s="19">
        <v>10</v>
      </c>
    </row>
    <row r="16" spans="1:14" s="29" customFormat="1" ht="12.75">
      <c r="A16" s="89" t="s">
        <v>205</v>
      </c>
      <c r="B16" s="18">
        <v>3</v>
      </c>
      <c r="C16" s="18">
        <v>0</v>
      </c>
      <c r="D16" s="18">
        <v>0</v>
      </c>
      <c r="E16" s="18">
        <v>0</v>
      </c>
      <c r="F16" s="18">
        <v>2</v>
      </c>
      <c r="G16" s="18">
        <v>2</v>
      </c>
      <c r="H16" s="18">
        <v>0</v>
      </c>
      <c r="I16" s="18">
        <v>0</v>
      </c>
      <c r="J16" s="18">
        <v>0</v>
      </c>
      <c r="K16" s="18">
        <v>1</v>
      </c>
      <c r="L16" s="18">
        <v>0</v>
      </c>
      <c r="M16" s="18">
        <v>2</v>
      </c>
      <c r="N16" s="19">
        <v>10</v>
      </c>
    </row>
    <row r="17" spans="1:14" s="29" customFormat="1" ht="12.75">
      <c r="A17" s="89" t="s">
        <v>213</v>
      </c>
      <c r="B17" s="18">
        <v>0</v>
      </c>
      <c r="C17" s="18">
        <v>2</v>
      </c>
      <c r="D17" s="18">
        <v>0</v>
      </c>
      <c r="E17" s="18">
        <v>0</v>
      </c>
      <c r="F17" s="18">
        <v>2</v>
      </c>
      <c r="G17" s="18">
        <v>1</v>
      </c>
      <c r="H17" s="18">
        <v>0</v>
      </c>
      <c r="I17" s="18">
        <v>0</v>
      </c>
      <c r="J17" s="18">
        <v>1</v>
      </c>
      <c r="K17" s="18">
        <v>1</v>
      </c>
      <c r="L17" s="18">
        <v>0</v>
      </c>
      <c r="M17" s="18">
        <v>1</v>
      </c>
      <c r="N17" s="19">
        <v>8</v>
      </c>
    </row>
    <row r="18" spans="1:14" s="29" customFormat="1" ht="12.75">
      <c r="A18" s="89" t="s">
        <v>202</v>
      </c>
      <c r="B18" s="18">
        <v>2</v>
      </c>
      <c r="C18" s="18">
        <v>0</v>
      </c>
      <c r="D18" s="18">
        <v>2</v>
      </c>
      <c r="E18" s="18">
        <v>1</v>
      </c>
      <c r="F18" s="18">
        <v>2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v>8</v>
      </c>
    </row>
    <row r="19" spans="1:14" s="29" customFormat="1" ht="12.75">
      <c r="A19" s="89" t="s">
        <v>203</v>
      </c>
      <c r="B19" s="18">
        <v>3</v>
      </c>
      <c r="C19" s="18">
        <v>1</v>
      </c>
      <c r="D19" s="18">
        <v>1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1</v>
      </c>
      <c r="K19" s="18">
        <v>0</v>
      </c>
      <c r="L19" s="18">
        <v>0</v>
      </c>
      <c r="M19" s="18">
        <v>0</v>
      </c>
      <c r="N19" s="19">
        <v>7</v>
      </c>
    </row>
    <row r="20" spans="1:14" s="29" customFormat="1" ht="12.75">
      <c r="A20" s="89" t="s">
        <v>210</v>
      </c>
      <c r="B20" s="18">
        <v>0</v>
      </c>
      <c r="C20" s="18">
        <v>1</v>
      </c>
      <c r="D20" s="18">
        <v>0</v>
      </c>
      <c r="E20" s="18">
        <v>0</v>
      </c>
      <c r="F20" s="18">
        <v>1</v>
      </c>
      <c r="G20" s="18">
        <v>1</v>
      </c>
      <c r="H20" s="18">
        <v>0</v>
      </c>
      <c r="I20" s="18">
        <v>0</v>
      </c>
      <c r="J20" s="18">
        <v>0</v>
      </c>
      <c r="K20" s="18">
        <v>2</v>
      </c>
      <c r="L20" s="18">
        <v>1</v>
      </c>
      <c r="M20" s="18">
        <v>1</v>
      </c>
      <c r="N20" s="19">
        <v>7</v>
      </c>
    </row>
    <row r="21" spans="1:14" s="29" customFormat="1" ht="12.75">
      <c r="A21" s="89" t="s">
        <v>198</v>
      </c>
      <c r="B21" s="18">
        <v>0</v>
      </c>
      <c r="C21" s="18">
        <v>1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1</v>
      </c>
      <c r="J21" s="18">
        <v>0</v>
      </c>
      <c r="K21" s="18">
        <v>2</v>
      </c>
      <c r="L21" s="18">
        <v>1</v>
      </c>
      <c r="M21" s="18">
        <v>0</v>
      </c>
      <c r="N21" s="19">
        <v>7</v>
      </c>
    </row>
    <row r="22" spans="1:14" s="29" customFormat="1" ht="12.75">
      <c r="A22" s="89" t="s">
        <v>204</v>
      </c>
      <c r="B22" s="18">
        <v>0</v>
      </c>
      <c r="C22" s="18">
        <v>1</v>
      </c>
      <c r="D22" s="18">
        <v>0</v>
      </c>
      <c r="E22" s="18">
        <v>0</v>
      </c>
      <c r="F22" s="18">
        <v>1</v>
      </c>
      <c r="G22" s="18">
        <v>2</v>
      </c>
      <c r="H22" s="18">
        <v>0</v>
      </c>
      <c r="I22" s="18">
        <v>0</v>
      </c>
      <c r="J22" s="18">
        <v>1</v>
      </c>
      <c r="K22" s="18">
        <v>0</v>
      </c>
      <c r="L22" s="18">
        <v>0</v>
      </c>
      <c r="M22" s="18">
        <v>2</v>
      </c>
      <c r="N22" s="19">
        <v>7</v>
      </c>
    </row>
    <row r="23" spans="1:14" s="29" customFormat="1" ht="12.75">
      <c r="A23" s="89" t="s">
        <v>193</v>
      </c>
      <c r="B23" s="18">
        <v>0</v>
      </c>
      <c r="C23" s="18">
        <v>1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</v>
      </c>
      <c r="M23" s="18">
        <v>0</v>
      </c>
      <c r="N23" s="19">
        <v>5</v>
      </c>
    </row>
    <row r="24" spans="1:14" s="29" customFormat="1" ht="12.75">
      <c r="A24" s="89" t="s">
        <v>180</v>
      </c>
      <c r="B24" s="18">
        <v>1</v>
      </c>
      <c r="C24" s="18">
        <v>1</v>
      </c>
      <c r="D24" s="18">
        <v>0</v>
      </c>
      <c r="E24" s="18">
        <v>1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1</v>
      </c>
      <c r="L24" s="18">
        <v>0</v>
      </c>
      <c r="M24" s="18">
        <v>0</v>
      </c>
      <c r="N24" s="19">
        <v>5</v>
      </c>
    </row>
    <row r="25" spans="1:14" s="29" customFormat="1" ht="12.75">
      <c r="A25" s="89" t="s">
        <v>214</v>
      </c>
      <c r="B25" s="18">
        <v>0</v>
      </c>
      <c r="C25" s="18">
        <v>1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0</v>
      </c>
      <c r="L25" s="18">
        <v>0</v>
      </c>
      <c r="M25" s="18">
        <v>1</v>
      </c>
      <c r="N25" s="19">
        <v>4</v>
      </c>
    </row>
    <row r="26" spans="1:14" s="29" customFormat="1" ht="12.75">
      <c r="A26" s="89" t="s">
        <v>216</v>
      </c>
      <c r="B26" s="18">
        <v>0</v>
      </c>
      <c r="C26" s="18">
        <v>0</v>
      </c>
      <c r="D26" s="18">
        <v>0</v>
      </c>
      <c r="E26" s="18">
        <v>0</v>
      </c>
      <c r="F26" s="18">
        <v>1</v>
      </c>
      <c r="G26" s="18">
        <v>0</v>
      </c>
      <c r="H26" s="18">
        <v>0</v>
      </c>
      <c r="I26" s="18">
        <v>0</v>
      </c>
      <c r="J26" s="18">
        <v>1</v>
      </c>
      <c r="K26" s="18">
        <v>1</v>
      </c>
      <c r="L26" s="18">
        <v>0</v>
      </c>
      <c r="M26" s="18">
        <v>0</v>
      </c>
      <c r="N26" s="19">
        <v>3</v>
      </c>
    </row>
    <row r="27" spans="1:14" s="29" customFormat="1" ht="12.75">
      <c r="A27" s="89" t="s">
        <v>212</v>
      </c>
      <c r="B27" s="18">
        <v>0</v>
      </c>
      <c r="C27" s="18">
        <v>0</v>
      </c>
      <c r="D27" s="18">
        <v>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1</v>
      </c>
      <c r="K27" s="18">
        <v>0</v>
      </c>
      <c r="L27" s="18">
        <v>1</v>
      </c>
      <c r="M27" s="18">
        <v>0</v>
      </c>
      <c r="N27" s="19">
        <v>3</v>
      </c>
    </row>
    <row r="28" spans="1:14" s="29" customFormat="1" ht="12.75">
      <c r="A28" s="89" t="s">
        <v>282</v>
      </c>
      <c r="B28" s="18">
        <v>0</v>
      </c>
      <c r="C28" s="18">
        <v>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</v>
      </c>
      <c r="N28" s="19">
        <v>2</v>
      </c>
    </row>
    <row r="29" spans="1:14" s="29" customFormat="1" ht="12.75">
      <c r="A29" s="89" t="s">
        <v>217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9">
        <v>1</v>
      </c>
    </row>
    <row r="30" spans="1:14" s="29" customFormat="1" ht="12.75">
      <c r="A30" s="89" t="s">
        <v>287</v>
      </c>
      <c r="B30" s="18">
        <v>0</v>
      </c>
      <c r="C30" s="18">
        <v>0</v>
      </c>
      <c r="D30" s="18">
        <v>0</v>
      </c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v>1</v>
      </c>
    </row>
    <row r="31" spans="1:14" s="29" customFormat="1" ht="13.5" thickBot="1">
      <c r="A31" s="91" t="s">
        <v>199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1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0">
        <v>1</v>
      </c>
    </row>
    <row r="32" spans="1:14" ht="12.75">
      <c r="A32" s="119" t="s">
        <v>85</v>
      </c>
      <c r="B32" s="43"/>
      <c r="C32" s="44"/>
      <c r="D32" s="45"/>
      <c r="E32" s="11"/>
      <c r="F32" s="11"/>
      <c r="G32" s="46"/>
      <c r="H32" s="97" t="s">
        <v>119</v>
      </c>
      <c r="I32" s="11"/>
      <c r="J32" s="11"/>
      <c r="K32" s="11"/>
      <c r="L32" s="11"/>
      <c r="M32" s="11"/>
      <c r="N32" s="10"/>
    </row>
    <row r="34" spans="1:14" s="99" customFormat="1" ht="39.75" customHeight="1">
      <c r="A34" s="160" t="s">
        <v>362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1:14" s="99" customFormat="1" ht="6.75" customHeight="1" thickBot="1">
      <c r="A35" s="120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1"/>
    </row>
    <row r="36" spans="1:14" s="99" customFormat="1" ht="13.5" thickBot="1">
      <c r="A36" s="157">
        <v>2010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</row>
    <row r="37" spans="1:14" s="99" customFormat="1" ht="13.5" thickBot="1">
      <c r="A37" s="33" t="s">
        <v>272</v>
      </c>
      <c r="B37" s="105" t="s">
        <v>106</v>
      </c>
      <c r="C37" s="105" t="s">
        <v>107</v>
      </c>
      <c r="D37" s="105" t="s">
        <v>108</v>
      </c>
      <c r="E37" s="105" t="s">
        <v>109</v>
      </c>
      <c r="F37" s="105" t="s">
        <v>110</v>
      </c>
      <c r="G37" s="105" t="s">
        <v>111</v>
      </c>
      <c r="H37" s="105" t="s">
        <v>112</v>
      </c>
      <c r="I37" s="105" t="s">
        <v>113</v>
      </c>
      <c r="J37" s="105" t="s">
        <v>114</v>
      </c>
      <c r="K37" s="105" t="s">
        <v>115</v>
      </c>
      <c r="L37" s="105" t="s">
        <v>116</v>
      </c>
      <c r="M37" s="105" t="s">
        <v>117</v>
      </c>
      <c r="N37" s="88" t="s">
        <v>118</v>
      </c>
    </row>
    <row r="38" spans="1:14" s="99" customFormat="1" ht="13.5" thickBot="1">
      <c r="A38" s="33" t="s">
        <v>250</v>
      </c>
      <c r="B38" s="22">
        <f aca="true" t="shared" si="1" ref="B38:N38">SUM(B39:B47)</f>
        <v>77</v>
      </c>
      <c r="C38" s="22">
        <f t="shared" si="1"/>
        <v>66</v>
      </c>
      <c r="D38" s="22">
        <f t="shared" si="1"/>
        <v>83</v>
      </c>
      <c r="E38" s="22">
        <f t="shared" si="1"/>
        <v>89</v>
      </c>
      <c r="F38" s="22">
        <f t="shared" si="1"/>
        <v>94</v>
      </c>
      <c r="G38" s="22">
        <f t="shared" si="1"/>
        <v>101</v>
      </c>
      <c r="H38" s="22">
        <f t="shared" si="1"/>
        <v>67</v>
      </c>
      <c r="I38" s="22">
        <f t="shared" si="1"/>
        <v>97</v>
      </c>
      <c r="J38" s="22">
        <f t="shared" si="1"/>
        <v>86</v>
      </c>
      <c r="K38" s="22">
        <f t="shared" si="1"/>
        <v>70</v>
      </c>
      <c r="L38" s="22">
        <f t="shared" si="1"/>
        <v>46</v>
      </c>
      <c r="M38" s="22">
        <f t="shared" si="1"/>
        <v>67</v>
      </c>
      <c r="N38" s="22">
        <f t="shared" si="1"/>
        <v>943</v>
      </c>
    </row>
    <row r="39" spans="1:14" s="2" customFormat="1" ht="12.75">
      <c r="A39" s="126" t="s">
        <v>238</v>
      </c>
      <c r="B39" s="51">
        <v>32</v>
      </c>
      <c r="C39" s="51">
        <v>28</v>
      </c>
      <c r="D39" s="51">
        <v>37</v>
      </c>
      <c r="E39" s="51">
        <v>46</v>
      </c>
      <c r="F39" s="51">
        <v>42</v>
      </c>
      <c r="G39" s="51">
        <v>63</v>
      </c>
      <c r="H39" s="51">
        <v>42</v>
      </c>
      <c r="I39" s="51">
        <v>66</v>
      </c>
      <c r="J39" s="51">
        <v>46</v>
      </c>
      <c r="K39" s="51">
        <v>32</v>
      </c>
      <c r="L39" s="51">
        <v>24</v>
      </c>
      <c r="M39" s="51">
        <v>23</v>
      </c>
      <c r="N39" s="17">
        <v>481</v>
      </c>
    </row>
    <row r="40" spans="1:14" s="29" customFormat="1" ht="12.75">
      <c r="A40" s="131" t="s">
        <v>153</v>
      </c>
      <c r="B40" s="18">
        <v>26</v>
      </c>
      <c r="C40" s="18">
        <v>29</v>
      </c>
      <c r="D40" s="18">
        <v>38</v>
      </c>
      <c r="E40" s="18">
        <v>26</v>
      </c>
      <c r="F40" s="18">
        <v>32</v>
      </c>
      <c r="G40" s="18">
        <v>31</v>
      </c>
      <c r="H40" s="18">
        <v>19</v>
      </c>
      <c r="I40" s="18">
        <v>21</v>
      </c>
      <c r="J40" s="18">
        <v>30</v>
      </c>
      <c r="K40" s="18">
        <v>28</v>
      </c>
      <c r="L40" s="18">
        <v>15</v>
      </c>
      <c r="M40" s="18">
        <v>30</v>
      </c>
      <c r="N40" s="19">
        <v>325</v>
      </c>
    </row>
    <row r="41" spans="1:15" s="2" customFormat="1" ht="12.75">
      <c r="A41" s="89" t="s">
        <v>184</v>
      </c>
      <c r="B41" s="18">
        <v>12</v>
      </c>
      <c r="C41" s="18">
        <v>6</v>
      </c>
      <c r="D41" s="18">
        <v>3</v>
      </c>
      <c r="E41" s="18">
        <v>8</v>
      </c>
      <c r="F41" s="18">
        <v>10</v>
      </c>
      <c r="G41" s="18">
        <v>1</v>
      </c>
      <c r="H41" s="18">
        <v>3</v>
      </c>
      <c r="I41" s="18">
        <v>5</v>
      </c>
      <c r="J41" s="18">
        <v>3</v>
      </c>
      <c r="K41" s="18">
        <v>5</v>
      </c>
      <c r="L41" s="18">
        <v>3</v>
      </c>
      <c r="M41" s="18">
        <v>11</v>
      </c>
      <c r="N41" s="19">
        <v>70</v>
      </c>
      <c r="O41" s="7"/>
    </row>
    <row r="42" spans="1:14" s="29" customFormat="1" ht="12.75">
      <c r="A42" s="128" t="s">
        <v>142</v>
      </c>
      <c r="B42" s="52">
        <v>2</v>
      </c>
      <c r="C42" s="52">
        <v>0</v>
      </c>
      <c r="D42" s="52">
        <v>2</v>
      </c>
      <c r="E42" s="52">
        <v>7</v>
      </c>
      <c r="F42" s="52">
        <v>4</v>
      </c>
      <c r="G42" s="52">
        <v>1</v>
      </c>
      <c r="H42" s="52">
        <v>2</v>
      </c>
      <c r="I42" s="52">
        <v>2</v>
      </c>
      <c r="J42" s="52">
        <v>1</v>
      </c>
      <c r="K42" s="52">
        <v>1</v>
      </c>
      <c r="L42" s="52">
        <v>2</v>
      </c>
      <c r="M42" s="52">
        <v>1</v>
      </c>
      <c r="N42" s="19">
        <v>25</v>
      </c>
    </row>
    <row r="43" spans="1:16" s="2" customFormat="1" ht="12.75">
      <c r="A43" s="89" t="s">
        <v>225</v>
      </c>
      <c r="B43" s="52">
        <v>4</v>
      </c>
      <c r="C43" s="52">
        <v>1</v>
      </c>
      <c r="D43" s="52">
        <v>0</v>
      </c>
      <c r="E43" s="52">
        <v>1</v>
      </c>
      <c r="F43" s="52">
        <v>1</v>
      </c>
      <c r="G43" s="52">
        <v>2</v>
      </c>
      <c r="H43" s="52">
        <v>0</v>
      </c>
      <c r="I43" s="52">
        <v>2</v>
      </c>
      <c r="J43" s="52">
        <v>3</v>
      </c>
      <c r="K43" s="52">
        <v>1</v>
      </c>
      <c r="L43" s="52">
        <v>1</v>
      </c>
      <c r="M43" s="52">
        <v>1</v>
      </c>
      <c r="N43" s="19">
        <v>17</v>
      </c>
      <c r="O43" s="7"/>
      <c r="P43" s="7"/>
    </row>
    <row r="44" spans="1:15" s="2" customFormat="1" ht="12.75">
      <c r="A44" s="129" t="s">
        <v>138</v>
      </c>
      <c r="B44" s="52">
        <v>1</v>
      </c>
      <c r="C44" s="52">
        <v>2</v>
      </c>
      <c r="D44" s="52">
        <v>2</v>
      </c>
      <c r="E44" s="52">
        <v>1</v>
      </c>
      <c r="F44" s="52">
        <v>2</v>
      </c>
      <c r="G44" s="52">
        <v>3</v>
      </c>
      <c r="H44" s="52">
        <v>1</v>
      </c>
      <c r="I44" s="52">
        <v>1</v>
      </c>
      <c r="J44" s="52">
        <v>2</v>
      </c>
      <c r="K44" s="52">
        <v>0</v>
      </c>
      <c r="L44" s="52">
        <v>0</v>
      </c>
      <c r="M44" s="52">
        <v>0</v>
      </c>
      <c r="N44" s="19">
        <v>15</v>
      </c>
      <c r="O44" s="7"/>
    </row>
    <row r="45" spans="1:14" s="29" customFormat="1" ht="12.75">
      <c r="A45" s="89" t="s">
        <v>171</v>
      </c>
      <c r="B45" s="18">
        <v>0</v>
      </c>
      <c r="C45" s="18">
        <v>0</v>
      </c>
      <c r="D45" s="18">
        <v>1</v>
      </c>
      <c r="E45" s="18">
        <v>0</v>
      </c>
      <c r="F45" s="18">
        <v>2</v>
      </c>
      <c r="G45" s="18">
        <v>0</v>
      </c>
      <c r="H45" s="18">
        <v>0</v>
      </c>
      <c r="I45" s="18">
        <v>0</v>
      </c>
      <c r="J45" s="18">
        <v>1</v>
      </c>
      <c r="K45" s="18">
        <v>0</v>
      </c>
      <c r="L45" s="18">
        <v>1</v>
      </c>
      <c r="M45" s="18">
        <v>1</v>
      </c>
      <c r="N45" s="19">
        <v>6</v>
      </c>
    </row>
    <row r="46" spans="1:15" s="2" customFormat="1" ht="12.75">
      <c r="A46" s="127" t="s">
        <v>139</v>
      </c>
      <c r="B46" s="52">
        <v>0</v>
      </c>
      <c r="C46" s="52">
        <v>0</v>
      </c>
      <c r="D46" s="52">
        <v>0</v>
      </c>
      <c r="E46" s="52">
        <v>0</v>
      </c>
      <c r="F46" s="52">
        <v>1</v>
      </c>
      <c r="G46" s="52">
        <v>0</v>
      </c>
      <c r="H46" s="52">
        <v>0</v>
      </c>
      <c r="I46" s="52">
        <v>0</v>
      </c>
      <c r="J46" s="52">
        <v>0</v>
      </c>
      <c r="K46" s="52">
        <v>2</v>
      </c>
      <c r="L46" s="52">
        <v>0</v>
      </c>
      <c r="M46" s="52">
        <v>0</v>
      </c>
      <c r="N46" s="19">
        <v>3</v>
      </c>
      <c r="O46" s="7"/>
    </row>
    <row r="47" spans="1:14" s="29" customFormat="1" ht="13.5" thickBot="1">
      <c r="A47" s="91" t="s">
        <v>176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1</v>
      </c>
      <c r="L47" s="28">
        <v>0</v>
      </c>
      <c r="M47" s="28">
        <v>0</v>
      </c>
      <c r="N47" s="20">
        <v>1</v>
      </c>
    </row>
    <row r="48" spans="1:14" ht="12.75">
      <c r="A48" s="119" t="s">
        <v>85</v>
      </c>
      <c r="B48" s="43"/>
      <c r="C48" s="44"/>
      <c r="D48" s="45"/>
      <c r="E48" s="11"/>
      <c r="F48" s="11"/>
      <c r="G48" s="46"/>
      <c r="H48" s="97" t="s">
        <v>119</v>
      </c>
      <c r="I48" s="11"/>
      <c r="J48" s="11"/>
      <c r="K48" s="11"/>
      <c r="L48" s="11"/>
      <c r="M48" s="11"/>
      <c r="N48" s="10"/>
    </row>
    <row r="50" spans="1:14" s="99" customFormat="1" ht="39.75" customHeight="1">
      <c r="A50" s="160" t="s">
        <v>363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s="99" customFormat="1" ht="6.75" customHeight="1" thickBot="1">
      <c r="A51" s="120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1"/>
    </row>
    <row r="52" spans="1:14" s="99" customFormat="1" ht="13.5" thickBot="1">
      <c r="A52" s="157">
        <v>2010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1:14" s="99" customFormat="1" ht="13.5" thickBot="1">
      <c r="A53" s="33" t="s">
        <v>272</v>
      </c>
      <c r="B53" s="105" t="s">
        <v>106</v>
      </c>
      <c r="C53" s="105" t="s">
        <v>107</v>
      </c>
      <c r="D53" s="105" t="s">
        <v>108</v>
      </c>
      <c r="E53" s="105" t="s">
        <v>109</v>
      </c>
      <c r="F53" s="105" t="s">
        <v>110</v>
      </c>
      <c r="G53" s="105" t="s">
        <v>111</v>
      </c>
      <c r="H53" s="105" t="s">
        <v>112</v>
      </c>
      <c r="I53" s="105" t="s">
        <v>113</v>
      </c>
      <c r="J53" s="105" t="s">
        <v>114</v>
      </c>
      <c r="K53" s="105" t="s">
        <v>115</v>
      </c>
      <c r="L53" s="105" t="s">
        <v>116</v>
      </c>
      <c r="M53" s="105" t="s">
        <v>117</v>
      </c>
      <c r="N53" s="88" t="s">
        <v>118</v>
      </c>
    </row>
    <row r="54" spans="1:14" s="99" customFormat="1" ht="13.5" thickBot="1">
      <c r="A54" s="33" t="s">
        <v>271</v>
      </c>
      <c r="B54" s="22">
        <f aca="true" t="shared" si="2" ref="B54:N54">SUM(B55:B63)</f>
        <v>787</v>
      </c>
      <c r="C54" s="22">
        <f t="shared" si="2"/>
        <v>971</v>
      </c>
      <c r="D54" s="22">
        <f t="shared" si="2"/>
        <v>1628</v>
      </c>
      <c r="E54" s="22">
        <f t="shared" si="2"/>
        <v>2075</v>
      </c>
      <c r="F54" s="22">
        <f t="shared" si="2"/>
        <v>2526</v>
      </c>
      <c r="G54" s="22">
        <f t="shared" si="2"/>
        <v>1991</v>
      </c>
      <c r="H54" s="22">
        <f t="shared" si="2"/>
        <v>2008</v>
      </c>
      <c r="I54" s="22">
        <f t="shared" si="2"/>
        <v>1772</v>
      </c>
      <c r="J54" s="22">
        <f t="shared" si="2"/>
        <v>1290</v>
      </c>
      <c r="K54" s="22">
        <f t="shared" si="2"/>
        <v>1020</v>
      </c>
      <c r="L54" s="22">
        <f t="shared" si="2"/>
        <v>715</v>
      </c>
      <c r="M54" s="22">
        <f t="shared" si="2"/>
        <v>650</v>
      </c>
      <c r="N54" s="22">
        <f t="shared" si="2"/>
        <v>17433</v>
      </c>
    </row>
    <row r="55" spans="1:16" s="2" customFormat="1" ht="12.75">
      <c r="A55" s="126" t="s">
        <v>134</v>
      </c>
      <c r="B55" s="51">
        <v>707</v>
      </c>
      <c r="C55" s="51">
        <v>900</v>
      </c>
      <c r="D55" s="51">
        <v>1541</v>
      </c>
      <c r="E55" s="51">
        <v>1974</v>
      </c>
      <c r="F55" s="51">
        <v>2436</v>
      </c>
      <c r="G55" s="51">
        <v>1896</v>
      </c>
      <c r="H55" s="51">
        <v>1903</v>
      </c>
      <c r="I55" s="51">
        <v>1667</v>
      </c>
      <c r="J55" s="51">
        <v>1188</v>
      </c>
      <c r="K55" s="51">
        <v>948</v>
      </c>
      <c r="L55" s="51">
        <v>654</v>
      </c>
      <c r="M55" s="51">
        <v>589</v>
      </c>
      <c r="N55" s="17">
        <v>16403</v>
      </c>
      <c r="O55" s="7"/>
      <c r="P55" s="7"/>
    </row>
    <row r="56" spans="1:15" s="2" customFormat="1" ht="12.75">
      <c r="A56" s="127" t="s">
        <v>238</v>
      </c>
      <c r="B56" s="52">
        <v>32</v>
      </c>
      <c r="C56" s="52">
        <v>28</v>
      </c>
      <c r="D56" s="52">
        <v>37</v>
      </c>
      <c r="E56" s="52">
        <v>46</v>
      </c>
      <c r="F56" s="52">
        <v>42</v>
      </c>
      <c r="G56" s="52">
        <v>63</v>
      </c>
      <c r="H56" s="52">
        <v>42</v>
      </c>
      <c r="I56" s="52">
        <v>66</v>
      </c>
      <c r="J56" s="52">
        <v>46</v>
      </c>
      <c r="K56" s="52">
        <v>32</v>
      </c>
      <c r="L56" s="52">
        <v>24</v>
      </c>
      <c r="M56" s="52">
        <v>23</v>
      </c>
      <c r="N56" s="19">
        <v>481</v>
      </c>
      <c r="O56" s="7"/>
    </row>
    <row r="57" spans="1:15" s="2" customFormat="1" ht="12.75">
      <c r="A57" s="89" t="s">
        <v>240</v>
      </c>
      <c r="B57" s="52">
        <v>40</v>
      </c>
      <c r="C57" s="52">
        <v>37</v>
      </c>
      <c r="D57" s="52">
        <v>45</v>
      </c>
      <c r="E57" s="52">
        <v>39</v>
      </c>
      <c r="F57" s="52">
        <v>40</v>
      </c>
      <c r="G57" s="52">
        <v>25</v>
      </c>
      <c r="H57" s="52">
        <v>59</v>
      </c>
      <c r="I57" s="52">
        <v>32</v>
      </c>
      <c r="J57" s="52">
        <v>45</v>
      </c>
      <c r="K57" s="52">
        <v>35</v>
      </c>
      <c r="L57" s="52">
        <v>31</v>
      </c>
      <c r="M57" s="52">
        <v>36</v>
      </c>
      <c r="N57" s="19">
        <v>464</v>
      </c>
      <c r="O57" s="7"/>
    </row>
    <row r="58" spans="1:14" s="2" customFormat="1" ht="12.75">
      <c r="A58" s="128" t="s">
        <v>142</v>
      </c>
      <c r="B58" s="52">
        <v>2</v>
      </c>
      <c r="C58" s="52">
        <v>0</v>
      </c>
      <c r="D58" s="52">
        <v>2</v>
      </c>
      <c r="E58" s="52">
        <v>7</v>
      </c>
      <c r="F58" s="52">
        <v>4</v>
      </c>
      <c r="G58" s="52">
        <v>1</v>
      </c>
      <c r="H58" s="52">
        <v>2</v>
      </c>
      <c r="I58" s="52">
        <v>2</v>
      </c>
      <c r="J58" s="52">
        <v>1</v>
      </c>
      <c r="K58" s="52">
        <v>1</v>
      </c>
      <c r="L58" s="52">
        <v>2</v>
      </c>
      <c r="M58" s="52">
        <v>1</v>
      </c>
      <c r="N58" s="19">
        <v>25</v>
      </c>
    </row>
    <row r="59" spans="1:16" s="2" customFormat="1" ht="12.75">
      <c r="A59" s="128" t="s">
        <v>143</v>
      </c>
      <c r="B59" s="52">
        <v>1</v>
      </c>
      <c r="C59" s="52">
        <v>2</v>
      </c>
      <c r="D59" s="52">
        <v>1</v>
      </c>
      <c r="E59" s="52">
        <v>7</v>
      </c>
      <c r="F59" s="52">
        <v>0</v>
      </c>
      <c r="G59" s="52">
        <v>1</v>
      </c>
      <c r="H59" s="52">
        <v>1</v>
      </c>
      <c r="I59" s="52">
        <v>2</v>
      </c>
      <c r="J59" s="52">
        <v>5</v>
      </c>
      <c r="K59" s="52">
        <v>1</v>
      </c>
      <c r="L59" s="52">
        <v>2</v>
      </c>
      <c r="M59" s="52">
        <v>0</v>
      </c>
      <c r="N59" s="19">
        <v>23</v>
      </c>
      <c r="O59" s="7"/>
      <c r="P59" s="7"/>
    </row>
    <row r="60" spans="1:15" s="2" customFormat="1" ht="12.75">
      <c r="A60" s="89" t="s">
        <v>225</v>
      </c>
      <c r="B60" s="52">
        <v>4</v>
      </c>
      <c r="C60" s="52">
        <v>1</v>
      </c>
      <c r="D60" s="52">
        <v>0</v>
      </c>
      <c r="E60" s="52">
        <v>1</v>
      </c>
      <c r="F60" s="52">
        <v>1</v>
      </c>
      <c r="G60" s="52">
        <v>2</v>
      </c>
      <c r="H60" s="52">
        <v>0</v>
      </c>
      <c r="I60" s="52">
        <v>2</v>
      </c>
      <c r="J60" s="52">
        <v>3</v>
      </c>
      <c r="K60" s="52">
        <v>1</v>
      </c>
      <c r="L60" s="52">
        <v>1</v>
      </c>
      <c r="M60" s="52">
        <v>1</v>
      </c>
      <c r="N60" s="19">
        <v>17</v>
      </c>
      <c r="O60" s="7"/>
    </row>
    <row r="61" spans="1:15" s="2" customFormat="1" ht="12.75">
      <c r="A61" s="129" t="s">
        <v>138</v>
      </c>
      <c r="B61" s="52">
        <v>1</v>
      </c>
      <c r="C61" s="52">
        <v>2</v>
      </c>
      <c r="D61" s="52">
        <v>2</v>
      </c>
      <c r="E61" s="52">
        <v>1</v>
      </c>
      <c r="F61" s="52">
        <v>2</v>
      </c>
      <c r="G61" s="52">
        <v>3</v>
      </c>
      <c r="H61" s="52">
        <v>1</v>
      </c>
      <c r="I61" s="52">
        <v>1</v>
      </c>
      <c r="J61" s="52">
        <v>2</v>
      </c>
      <c r="K61" s="52">
        <v>0</v>
      </c>
      <c r="L61" s="52">
        <v>0</v>
      </c>
      <c r="M61" s="52">
        <v>0</v>
      </c>
      <c r="N61" s="19">
        <v>15</v>
      </c>
      <c r="O61" s="7"/>
    </row>
    <row r="62" spans="1:15" s="2" customFormat="1" ht="12.75">
      <c r="A62" s="127" t="s">
        <v>139</v>
      </c>
      <c r="B62" s="52">
        <v>0</v>
      </c>
      <c r="C62" s="52">
        <v>0</v>
      </c>
      <c r="D62" s="52">
        <v>0</v>
      </c>
      <c r="E62" s="52">
        <v>0</v>
      </c>
      <c r="F62" s="52">
        <v>1</v>
      </c>
      <c r="G62" s="52">
        <v>0</v>
      </c>
      <c r="H62" s="52">
        <v>0</v>
      </c>
      <c r="I62" s="52">
        <v>0</v>
      </c>
      <c r="J62" s="52">
        <v>0</v>
      </c>
      <c r="K62" s="52">
        <v>2</v>
      </c>
      <c r="L62" s="52">
        <v>0</v>
      </c>
      <c r="M62" s="52">
        <v>0</v>
      </c>
      <c r="N62" s="19">
        <v>3</v>
      </c>
      <c r="O62" s="7"/>
    </row>
    <row r="63" spans="1:15" s="2" customFormat="1" ht="13.5" thickBot="1">
      <c r="A63" s="152" t="s">
        <v>277</v>
      </c>
      <c r="B63" s="57">
        <v>0</v>
      </c>
      <c r="C63" s="57">
        <v>1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1</v>
      </c>
      <c r="M63" s="57">
        <v>0</v>
      </c>
      <c r="N63" s="20">
        <v>2</v>
      </c>
      <c r="O63" s="7"/>
    </row>
    <row r="64" spans="1:14" s="46" customFormat="1" ht="12.75">
      <c r="A64" s="96" t="s">
        <v>85</v>
      </c>
      <c r="B64" s="43"/>
      <c r="C64" s="44"/>
      <c r="D64" s="45"/>
      <c r="E64" s="11"/>
      <c r="F64" s="11"/>
      <c r="H64" s="97" t="s">
        <v>119</v>
      </c>
      <c r="I64" s="11"/>
      <c r="J64" s="11"/>
      <c r="K64" s="11"/>
      <c r="L64" s="11"/>
      <c r="M64" s="11"/>
      <c r="N64" s="10"/>
    </row>
    <row r="67" spans="2:14" s="29" customFormat="1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4" s="29" customFormat="1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 s="29" customFormat="1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2:14" s="29" customFormat="1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s="29" customFormat="1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29" customFormat="1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s="29" customFormat="1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s="29" customFormat="1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 s="29" customFormat="1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 s="29" customFormat="1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2:14" s="29" customFormat="1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2:14" s="29" customFormat="1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s="29" customFormat="1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2:14" s="29" customFormat="1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4" s="29" customFormat="1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4" s="29" customFormat="1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4" s="29" customFormat="1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4" s="29" customFormat="1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4" s="29" customFormat="1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2:14" s="29" customFormat="1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 s="29" customFormat="1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2:14" s="29" customFormat="1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2:14" s="29" customFormat="1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2:14" s="29" customFormat="1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2:14" s="29" customFormat="1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2:14" s="29" customFormat="1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2:14" s="29" customFormat="1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2:14" s="29" customFormat="1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2:14" s="29" customFormat="1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2:14" s="29" customFormat="1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2:14" s="29" customFormat="1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2:14" s="29" customFormat="1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2:14" s="29" customFormat="1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2:14" s="29" customFormat="1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2:14" s="29" customFormat="1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2:14" s="29" customFormat="1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</sheetData>
  <sheetProtection/>
  <mergeCells count="6">
    <mergeCell ref="A1:N1"/>
    <mergeCell ref="A3:N3"/>
    <mergeCell ref="A34:N34"/>
    <mergeCell ref="A36:N36"/>
    <mergeCell ref="A50:N50"/>
    <mergeCell ref="A52:N52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2012-12-04T13:59:26Z</cp:lastPrinted>
  <dcterms:created xsi:type="dcterms:W3CDTF">2006-02-24T09:38:25Z</dcterms:created>
  <dcterms:modified xsi:type="dcterms:W3CDTF">2013-09-21T21:24:03Z</dcterms:modified>
  <cp:category/>
  <cp:version/>
  <cp:contentType/>
  <cp:contentStatus/>
</cp:coreProperties>
</file>