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3930" tabRatio="601" activeTab="0"/>
  </bookViews>
  <sheets>
    <sheet name="1.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/>
  <calcPr fullCalcOnLoad="1"/>
</workbook>
</file>

<file path=xl/sharedStrings.xml><?xml version="1.0" encoding="utf-8"?>
<sst xmlns="http://schemas.openxmlformats.org/spreadsheetml/2006/main" count="579" uniqueCount="95">
  <si>
    <t>1. RESIDENTS IN LEBANON</t>
  </si>
  <si>
    <t>Total 2011</t>
  </si>
  <si>
    <t>March</t>
  </si>
  <si>
    <t>April</t>
  </si>
  <si>
    <t>May</t>
  </si>
  <si>
    <t>June</t>
  </si>
  <si>
    <t>July</t>
  </si>
  <si>
    <t>Jan.</t>
  </si>
  <si>
    <t>Feb.</t>
  </si>
  <si>
    <t>Aug.</t>
  </si>
  <si>
    <t>Sep.</t>
  </si>
  <si>
    <t>Oct.</t>
  </si>
  <si>
    <t>Nov.</t>
  </si>
  <si>
    <t>Dec.</t>
  </si>
  <si>
    <t>Births</t>
  </si>
  <si>
    <t>Female Births</t>
  </si>
  <si>
    <t>Beirut</t>
  </si>
  <si>
    <t>Mount-Lebanon</t>
  </si>
  <si>
    <t>North-Lebanon</t>
  </si>
  <si>
    <t>South-Lebanon</t>
  </si>
  <si>
    <t>Nabatiyeh</t>
  </si>
  <si>
    <t>Bekaa</t>
  </si>
  <si>
    <t>Male Births</t>
  </si>
  <si>
    <t>Total Births</t>
  </si>
  <si>
    <t>Female Deaths</t>
  </si>
  <si>
    <t>Deaths</t>
  </si>
  <si>
    <t>Table 1.1 - Vital statistics</t>
  </si>
  <si>
    <t>Male Deaths</t>
  </si>
  <si>
    <t>Total Deaths</t>
  </si>
  <si>
    <t>Marriages</t>
  </si>
  <si>
    <t>Total Marriages</t>
  </si>
  <si>
    <t>Divorces</t>
  </si>
  <si>
    <t>Total Divorces</t>
  </si>
  <si>
    <t>Table assembled by CAS</t>
  </si>
  <si>
    <t>Table 1.2 - Vital statistics in Beirut</t>
  </si>
  <si>
    <t>Foreigners Beirut</t>
  </si>
  <si>
    <t>Table 1.3 Vital statistics in Mount-Lebanon</t>
  </si>
  <si>
    <t>Foreigners Mount-Lebanon</t>
  </si>
  <si>
    <t>Baabda</t>
  </si>
  <si>
    <t>Hammana</t>
  </si>
  <si>
    <t>Matn</t>
  </si>
  <si>
    <t>Beckfaya</t>
  </si>
  <si>
    <t>High North Matn</t>
  </si>
  <si>
    <t>Antelias</t>
  </si>
  <si>
    <t>Chouf</t>
  </si>
  <si>
    <t>Chehim</t>
  </si>
  <si>
    <t>Barja</t>
  </si>
  <si>
    <t>Aaley</t>
  </si>
  <si>
    <t>Choueifat</t>
  </si>
  <si>
    <t>Kessrwan</t>
  </si>
  <si>
    <t>Ftouh</t>
  </si>
  <si>
    <t>Jbayl</t>
  </si>
  <si>
    <t xml:space="preserve">Male Deaths </t>
  </si>
  <si>
    <t>Table 1.4 - Vital statistics in North-Lebanon</t>
  </si>
  <si>
    <t>Foreigners North-Lebanon</t>
  </si>
  <si>
    <t>Tripoli</t>
  </si>
  <si>
    <t>Sir</t>
  </si>
  <si>
    <t>Menyeh</t>
  </si>
  <si>
    <t>Bakhoun</t>
  </si>
  <si>
    <t>Koura</t>
  </si>
  <si>
    <t>Zghorta</t>
  </si>
  <si>
    <t>Batroun</t>
  </si>
  <si>
    <t>Douma</t>
  </si>
  <si>
    <t>Akkar</t>
  </si>
  <si>
    <t>Kbayyat</t>
  </si>
  <si>
    <t>Abdeh</t>
  </si>
  <si>
    <t>Becharreh</t>
  </si>
  <si>
    <t>Table 1.5 - Vital statistics in South-Lebanon</t>
  </si>
  <si>
    <t>Foreigners South-Lebanon</t>
  </si>
  <si>
    <t>Saida</t>
  </si>
  <si>
    <t>Sour</t>
  </si>
  <si>
    <t>Joyya</t>
  </si>
  <si>
    <t>Jezzine</t>
  </si>
  <si>
    <t>Table 1.6 - Vital statistics in Nabatieh</t>
  </si>
  <si>
    <t>Foreigners Nabatieh</t>
  </si>
  <si>
    <t>Nabatieh</t>
  </si>
  <si>
    <t>Jbaa</t>
  </si>
  <si>
    <t>Bent Jbayl</t>
  </si>
  <si>
    <t>Tebnine</t>
  </si>
  <si>
    <t>Hasbayya</t>
  </si>
  <si>
    <t>Marjayoun</t>
  </si>
  <si>
    <t>Female Biths</t>
  </si>
  <si>
    <t>Table 1.7 - Vital statistics in Bekaa</t>
  </si>
  <si>
    <t>Foreigners Bekaa</t>
  </si>
  <si>
    <t>Zahleh</t>
  </si>
  <si>
    <t>Jeb Jannine</t>
  </si>
  <si>
    <t>Saghbine</t>
  </si>
  <si>
    <t>Baalbeck</t>
  </si>
  <si>
    <t>Chmestar</t>
  </si>
  <si>
    <t>Deir al-Ahmar</t>
  </si>
  <si>
    <t>Labweh</t>
  </si>
  <si>
    <t>Nabi Shit</t>
  </si>
  <si>
    <t>Hermel</t>
  </si>
  <si>
    <t>Rachaya</t>
  </si>
  <si>
    <t>Source: Ministry of Interior, General Directorate of Civil Status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</si>
</sst>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.000;[Red]#,##0.000"/>
    <numFmt numFmtId="221" formatCode="#,##0;[Red]#,##0"/>
    <numFmt numFmtId="222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190" fontId="16" fillId="0" borderId="0" xfId="42" applyNumberFormat="1" applyFont="1" applyFill="1" applyAlignment="1">
      <alignment horizontal="center" vertical="center" readingOrder="1"/>
    </xf>
    <xf numFmtId="0" fontId="5" fillId="0" borderId="0" xfId="0" applyFont="1" applyBorder="1" applyAlignment="1">
      <alignment vertical="center"/>
    </xf>
    <xf numFmtId="0" fontId="19" fillId="0" borderId="10" xfId="62" applyFont="1" applyFill="1" applyBorder="1" applyAlignment="1">
      <alignment horizontal="center" vertical="center" wrapText="1" readingOrder="1"/>
      <protection/>
    </xf>
    <xf numFmtId="190" fontId="18" fillId="0" borderId="0" xfId="42" applyNumberFormat="1" applyFont="1" applyFill="1" applyAlignment="1">
      <alignment horizontal="center" vertical="center" readingOrder="1"/>
    </xf>
    <xf numFmtId="0" fontId="17" fillId="0" borderId="10" xfId="62" applyFont="1" applyFill="1" applyBorder="1" applyAlignment="1">
      <alignment horizontal="center" vertical="center" wrapText="1" readingOrder="1"/>
      <protection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4" fillId="0" borderId="11" xfId="0" applyNumberFormat="1" applyFont="1" applyFill="1" applyBorder="1" applyAlignment="1">
      <alignment horizontal="center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4" fillId="0" borderId="12" xfId="0" applyNumberFormat="1" applyFont="1" applyFill="1" applyBorder="1" applyAlignment="1">
      <alignment horizontal="center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4" fillId="0" borderId="14" xfId="0" applyNumberFormat="1" applyFont="1" applyFill="1" applyBorder="1" applyAlignment="1">
      <alignment horizontal="center" vertical="center" readingOrder="1"/>
    </xf>
    <xf numFmtId="191" fontId="15" fillId="0" borderId="15" xfId="42" applyNumberFormat="1" applyFont="1" applyFill="1" applyBorder="1" applyAlignment="1">
      <alignment horizontal="right" vertical="center" readingOrder="1"/>
    </xf>
    <xf numFmtId="191" fontId="14" fillId="0" borderId="15" xfId="0" applyNumberFormat="1" applyFont="1" applyFill="1" applyBorder="1" applyAlignment="1">
      <alignment horizontal="center" vertical="center" readingOrder="1"/>
    </xf>
    <xf numFmtId="191" fontId="14" fillId="0" borderId="15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0" fontId="13" fillId="0" borderId="15" xfId="0" applyFont="1" applyFill="1" applyBorder="1" applyAlignment="1">
      <alignment horizontal="center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191" fontId="5" fillId="0" borderId="0" xfId="0" applyNumberFormat="1" applyFont="1" applyFill="1" applyAlignment="1">
      <alignment horizontal="center" vertical="center" readingOrder="1"/>
    </xf>
    <xf numFmtId="3" fontId="14" fillId="0" borderId="15" xfId="42" applyNumberFormat="1" applyFont="1" applyFill="1" applyBorder="1" applyAlignment="1">
      <alignment horizontal="right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191" fontId="9" fillId="0" borderId="0" xfId="42" applyNumberFormat="1" applyFont="1" applyFill="1" applyBorder="1" applyAlignment="1">
      <alignment horizontal="right" vertical="center" readingOrder="1"/>
    </xf>
    <xf numFmtId="191" fontId="14" fillId="0" borderId="16" xfId="0" applyNumberFormat="1" applyFont="1" applyFill="1" applyBorder="1" applyAlignment="1">
      <alignment horizontal="center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4" fillId="0" borderId="14" xfId="0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3" fontId="14" fillId="0" borderId="11" xfId="0" applyNumberFormat="1" applyFont="1" applyFill="1" applyBorder="1" applyAlignment="1">
      <alignment horizontal="right" vertical="center" readingOrder="1"/>
    </xf>
    <xf numFmtId="3" fontId="14" fillId="0" borderId="12" xfId="0" applyNumberFormat="1" applyFont="1" applyFill="1" applyBorder="1" applyAlignment="1">
      <alignment horizontal="right" vertical="center" readingOrder="1"/>
    </xf>
    <xf numFmtId="3" fontId="14" fillId="0" borderId="16" xfId="0" applyNumberFormat="1" applyFont="1" applyFill="1" applyBorder="1" applyAlignment="1">
      <alignment horizontal="right" vertical="center" readingOrder="1"/>
    </xf>
    <xf numFmtId="37" fontId="9" fillId="0" borderId="13" xfId="42" applyNumberFormat="1" applyFont="1" applyFill="1" applyBorder="1" applyAlignment="1">
      <alignment horizontal="right" vertical="center" readingOrder="1"/>
    </xf>
    <xf numFmtId="0" fontId="19" fillId="0" borderId="10" xfId="62" applyFont="1" applyFill="1" applyBorder="1" applyAlignment="1">
      <alignment horizontal="center" vertical="center" readingOrder="1"/>
      <protection/>
    </xf>
    <xf numFmtId="0" fontId="17" fillId="0" borderId="10" xfId="62" applyFont="1" applyFill="1" applyBorder="1" applyAlignment="1">
      <alignment horizontal="center" vertical="center" readingOrder="1"/>
      <protection/>
    </xf>
    <xf numFmtId="0" fontId="13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readingOrder="1"/>
    </xf>
    <xf numFmtId="0" fontId="6" fillId="0" borderId="11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readingOrder="1"/>
      <protection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0" fontId="6" fillId="0" borderId="17" xfId="62" applyFont="1" applyFill="1" applyBorder="1" applyAlignment="1">
      <alignment horizontal="left" vertical="center" wrapText="1" readingOrder="1"/>
      <protection/>
    </xf>
    <xf numFmtId="0" fontId="6" fillId="0" borderId="17" xfId="62" applyFont="1" applyFill="1" applyBorder="1" applyAlignment="1">
      <alignment horizontal="left" vertical="center" readingOrder="1"/>
      <protection/>
    </xf>
    <xf numFmtId="0" fontId="13" fillId="0" borderId="15" xfId="0" applyFont="1" applyFill="1" applyBorder="1" applyAlignment="1">
      <alignment horizontal="right" vertical="center" readingOrder="1"/>
    </xf>
    <xf numFmtId="191" fontId="14" fillId="0" borderId="11" xfId="0" applyNumberFormat="1" applyFont="1" applyFill="1" applyBorder="1" applyAlignment="1">
      <alignment horizontal="right" vertical="center" readingOrder="1"/>
    </xf>
    <xf numFmtId="191" fontId="14" fillId="0" borderId="12" xfId="0" applyNumberFormat="1" applyFont="1" applyFill="1" applyBorder="1" applyAlignment="1">
      <alignment horizontal="right" vertical="center" readingOrder="1"/>
    </xf>
    <xf numFmtId="191" fontId="14" fillId="0" borderId="13" xfId="0" applyNumberFormat="1" applyFont="1" applyFill="1" applyBorder="1" applyAlignment="1">
      <alignment horizontal="right" vertical="center" readingOrder="1"/>
    </xf>
    <xf numFmtId="191" fontId="14" fillId="0" borderId="15" xfId="0" applyNumberFormat="1" applyFont="1" applyFill="1" applyBorder="1" applyAlignment="1">
      <alignment horizontal="right" vertical="center" readingOrder="1"/>
    </xf>
    <xf numFmtId="191" fontId="14" fillId="0" borderId="14" xfId="0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14" fillId="0" borderId="16" xfId="0" applyNumberFormat="1" applyFont="1" applyFill="1" applyBorder="1" applyAlignment="1">
      <alignment horizontal="right" vertical="center" readingOrder="1"/>
    </xf>
    <xf numFmtId="191" fontId="14" fillId="0" borderId="18" xfId="0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readingOrder="1"/>
    </xf>
    <xf numFmtId="37" fontId="14" fillId="0" borderId="15" xfId="42" applyNumberFormat="1" applyFont="1" applyFill="1" applyBorder="1" applyAlignment="1">
      <alignment horizontal="right" vertical="center" readingOrder="1"/>
    </xf>
    <xf numFmtId="3" fontId="15" fillId="0" borderId="15" xfId="42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5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6" fillId="0" borderId="23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readingOrder="1"/>
      <protection/>
    </xf>
    <xf numFmtId="0" fontId="6" fillId="0" borderId="23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24" xfId="62" applyFont="1" applyFill="1" applyBorder="1" applyAlignment="1">
      <alignment horizontal="left" vertical="center" wrapText="1" readingOrder="1"/>
      <protection/>
    </xf>
    <xf numFmtId="0" fontId="6" fillId="0" borderId="16" xfId="62" applyFont="1" applyFill="1" applyBorder="1" applyAlignment="1">
      <alignment horizontal="left" vertical="center" wrapText="1" readingOrder="1"/>
      <protection/>
    </xf>
    <xf numFmtId="0" fontId="8" fillId="0" borderId="10" xfId="62" applyFont="1" applyFill="1" applyBorder="1" applyAlignment="1">
      <alignment horizontal="center" vertical="center" wrapText="1" readingOrder="1"/>
      <protection/>
    </xf>
    <xf numFmtId="0" fontId="8" fillId="0" borderId="15" xfId="62" applyFont="1" applyFill="1" applyBorder="1" applyAlignment="1">
      <alignment horizontal="center" vertical="center" wrapText="1" readingOrder="1"/>
      <protection/>
    </xf>
    <xf numFmtId="0" fontId="6" fillId="0" borderId="17" xfId="62" applyFont="1" applyFill="1" applyBorder="1" applyAlignment="1">
      <alignment horizontal="left" vertical="center" readingOrder="1"/>
      <protection/>
    </xf>
    <xf numFmtId="0" fontId="6" fillId="0" borderId="11" xfId="62" applyFont="1" applyFill="1" applyBorder="1" applyAlignment="1">
      <alignment horizontal="left" vertical="center" readingOrder="1"/>
      <protection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7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0" fontId="12" fillId="0" borderId="20" xfId="0" applyFont="1" applyFill="1" applyBorder="1" applyAlignment="1">
      <alignment horizontal="center" vertical="center" textRotation="90" readingOrder="1"/>
    </xf>
    <xf numFmtId="0" fontId="12" fillId="0" borderId="21" xfId="0" applyFont="1" applyFill="1" applyBorder="1" applyAlignment="1">
      <alignment horizontal="center" vertical="center" textRotation="90" readingOrder="1"/>
    </xf>
    <xf numFmtId="0" fontId="12" fillId="0" borderId="22" xfId="0" applyFont="1" applyFill="1" applyBorder="1" applyAlignment="1">
      <alignment horizontal="center" vertical="center" textRotation="90" readingOrder="1"/>
    </xf>
    <xf numFmtId="0" fontId="8" fillId="0" borderId="28" xfId="0" applyFont="1" applyFill="1" applyBorder="1" applyAlignment="1">
      <alignment horizontal="center" vertical="center" textRotation="90" wrapText="1" readingOrder="1"/>
    </xf>
    <xf numFmtId="0" fontId="11" fillId="0" borderId="20" xfId="0" applyFont="1" applyFill="1" applyBorder="1" applyAlignment="1">
      <alignment horizontal="center" vertical="center" textRotation="90" readingOrder="1"/>
    </xf>
    <xf numFmtId="0" fontId="11" fillId="0" borderId="21" xfId="0" applyFont="1" applyFill="1" applyBorder="1" applyAlignment="1">
      <alignment horizontal="center" vertical="center" textRotation="90" readingOrder="1"/>
    </xf>
    <xf numFmtId="0" fontId="11" fillId="0" borderId="22" xfId="0" applyFont="1" applyFill="1" applyBorder="1" applyAlignment="1">
      <alignment horizontal="center" vertical="center" textRotation="90" readingOrder="1"/>
    </xf>
    <xf numFmtId="0" fontId="6" fillId="0" borderId="17" xfId="62" applyFont="1" applyFill="1" applyBorder="1" applyAlignment="1">
      <alignment horizontal="left" vertical="center" wrapText="1" readingOrder="1"/>
      <protection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24" xfId="62" applyFont="1" applyFill="1" applyBorder="1" applyAlignment="1">
      <alignment horizontal="left" vertical="center" readingOrder="1"/>
      <protection/>
    </xf>
    <xf numFmtId="0" fontId="6" fillId="0" borderId="16" xfId="62" applyFont="1" applyFill="1" applyBorder="1" applyAlignment="1">
      <alignment horizontal="left" vertical="center" readingOrder="1"/>
      <protection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8" xfId="0" applyFont="1" applyFill="1" applyBorder="1" applyAlignment="1">
      <alignment horizontal="center" vertical="center" textRotation="90" readingOrder="1"/>
    </xf>
    <xf numFmtId="0" fontId="8" fillId="0" borderId="10" xfId="62" applyFont="1" applyFill="1" applyBorder="1" applyAlignment="1">
      <alignment horizontal="center" vertical="center" readingOrder="1"/>
      <protection/>
    </xf>
    <xf numFmtId="0" fontId="8" fillId="0" borderId="15" xfId="62" applyFont="1" applyFill="1" applyBorder="1" applyAlignment="1">
      <alignment horizontal="center" vertical="center" readingOrder="1"/>
      <protection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8" fillId="0" borderId="27" xfId="0" applyFont="1" applyFill="1" applyBorder="1" applyAlignment="1">
      <alignment horizontal="center" vertical="center" textRotation="90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0_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12" customWidth="1"/>
  </cols>
  <sheetData>
    <row r="1" spans="1:11" ht="26.25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4.8515625" style="4" customWidth="1"/>
    <col min="3" max="3" width="11.7109375" style="46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6384" width="9.140625" style="4" customWidth="1"/>
  </cols>
  <sheetData>
    <row r="1" spans="1:15" ht="19.5" customHeight="1">
      <c r="A1" s="3" t="s">
        <v>26</v>
      </c>
      <c r="B1" s="3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6" ht="15" customHeight="1" thickBot="1">
      <c r="A5" s="89" t="s">
        <v>14</v>
      </c>
      <c r="B5" s="92" t="s">
        <v>15</v>
      </c>
      <c r="C5" s="47" t="s">
        <v>18</v>
      </c>
      <c r="D5" s="16">
        <v>1407</v>
      </c>
      <c r="E5" s="16">
        <v>1082</v>
      </c>
      <c r="F5" s="16">
        <v>1269</v>
      </c>
      <c r="G5" s="16">
        <v>1178</v>
      </c>
      <c r="H5" s="16">
        <v>1262</v>
      </c>
      <c r="I5" s="16">
        <v>1214</v>
      </c>
      <c r="J5" s="16">
        <v>1094</v>
      </c>
      <c r="K5" s="16">
        <v>1029</v>
      </c>
      <c r="L5" s="16">
        <v>1196</v>
      </c>
      <c r="M5" s="16">
        <v>1234</v>
      </c>
      <c r="N5" s="16">
        <v>1005</v>
      </c>
      <c r="O5" s="16">
        <v>1092</v>
      </c>
      <c r="P5" s="55">
        <v>14062</v>
      </c>
    </row>
    <row r="6" spans="1:16" ht="15" customHeight="1" thickBot="1">
      <c r="A6" s="90"/>
      <c r="B6" s="92"/>
      <c r="C6" s="48" t="s">
        <v>21</v>
      </c>
      <c r="D6" s="29">
        <v>1052</v>
      </c>
      <c r="E6" s="29">
        <v>628</v>
      </c>
      <c r="F6" s="29">
        <v>895</v>
      </c>
      <c r="G6" s="29">
        <v>805</v>
      </c>
      <c r="H6" s="29">
        <v>835</v>
      </c>
      <c r="I6" s="29">
        <v>872</v>
      </c>
      <c r="J6" s="29">
        <v>917</v>
      </c>
      <c r="K6" s="29">
        <v>785</v>
      </c>
      <c r="L6" s="29">
        <v>946</v>
      </c>
      <c r="M6" s="29">
        <v>827</v>
      </c>
      <c r="N6" s="29">
        <v>698</v>
      </c>
      <c r="O6" s="29">
        <v>728</v>
      </c>
      <c r="P6" s="56">
        <v>9988</v>
      </c>
    </row>
    <row r="7" spans="1:16" ht="15" customHeight="1" thickBot="1">
      <c r="A7" s="90"/>
      <c r="B7" s="92"/>
      <c r="C7" s="48" t="s">
        <v>17</v>
      </c>
      <c r="D7" s="18">
        <v>737</v>
      </c>
      <c r="E7" s="18">
        <v>541</v>
      </c>
      <c r="F7" s="18">
        <v>644</v>
      </c>
      <c r="G7" s="18">
        <v>630</v>
      </c>
      <c r="H7" s="18">
        <v>599</v>
      </c>
      <c r="I7" s="18">
        <v>625</v>
      </c>
      <c r="J7" s="18">
        <v>641</v>
      </c>
      <c r="K7" s="18">
        <v>691</v>
      </c>
      <c r="L7" s="18">
        <v>740</v>
      </c>
      <c r="M7" s="18">
        <v>691</v>
      </c>
      <c r="N7" s="18">
        <v>547</v>
      </c>
      <c r="O7" s="18">
        <v>550</v>
      </c>
      <c r="P7" s="56">
        <v>7636</v>
      </c>
    </row>
    <row r="8" spans="1:16" ht="15" customHeight="1" thickBot="1">
      <c r="A8" s="90"/>
      <c r="B8" s="92"/>
      <c r="C8" s="49" t="s">
        <v>20</v>
      </c>
      <c r="D8" s="29">
        <v>610</v>
      </c>
      <c r="E8" s="29">
        <v>446</v>
      </c>
      <c r="F8" s="29">
        <v>431</v>
      </c>
      <c r="G8" s="29">
        <v>519</v>
      </c>
      <c r="H8" s="29">
        <v>539</v>
      </c>
      <c r="I8" s="29">
        <v>534</v>
      </c>
      <c r="J8" s="29">
        <v>561</v>
      </c>
      <c r="K8" s="29">
        <v>558</v>
      </c>
      <c r="L8" s="29">
        <v>491</v>
      </c>
      <c r="M8" s="29">
        <v>569</v>
      </c>
      <c r="N8" s="29">
        <v>358</v>
      </c>
      <c r="O8" s="29">
        <v>557</v>
      </c>
      <c r="P8" s="56">
        <v>6173</v>
      </c>
    </row>
    <row r="9" spans="1:16" ht="15" customHeight="1" thickBot="1">
      <c r="A9" s="90"/>
      <c r="B9" s="92"/>
      <c r="C9" s="48" t="s">
        <v>19</v>
      </c>
      <c r="D9" s="18">
        <v>560</v>
      </c>
      <c r="E9" s="18">
        <v>395</v>
      </c>
      <c r="F9" s="18">
        <v>475</v>
      </c>
      <c r="G9" s="18">
        <v>456</v>
      </c>
      <c r="H9" s="18">
        <v>478</v>
      </c>
      <c r="I9" s="18">
        <v>486</v>
      </c>
      <c r="J9" s="18">
        <v>493</v>
      </c>
      <c r="K9" s="18">
        <v>429</v>
      </c>
      <c r="L9" s="18">
        <v>468</v>
      </c>
      <c r="M9" s="18">
        <v>533</v>
      </c>
      <c r="N9" s="18">
        <v>402</v>
      </c>
      <c r="O9" s="18">
        <v>452</v>
      </c>
      <c r="P9" s="56">
        <v>5627</v>
      </c>
    </row>
    <row r="10" spans="1:16" ht="15" customHeight="1" thickBot="1">
      <c r="A10" s="90"/>
      <c r="B10" s="92"/>
      <c r="C10" s="51" t="s">
        <v>16</v>
      </c>
      <c r="D10" s="20">
        <v>399</v>
      </c>
      <c r="E10" s="20">
        <v>317</v>
      </c>
      <c r="F10" s="20">
        <v>343</v>
      </c>
      <c r="G10" s="20">
        <v>375</v>
      </c>
      <c r="H10" s="20">
        <v>428</v>
      </c>
      <c r="I10" s="20">
        <v>362</v>
      </c>
      <c r="J10" s="20">
        <v>379</v>
      </c>
      <c r="K10" s="20">
        <v>353</v>
      </c>
      <c r="L10" s="20">
        <v>384</v>
      </c>
      <c r="M10" s="20">
        <v>399</v>
      </c>
      <c r="N10" s="20">
        <v>309</v>
      </c>
      <c r="O10" s="20">
        <v>355</v>
      </c>
      <c r="P10" s="61">
        <v>4403</v>
      </c>
    </row>
    <row r="11" spans="1:16" ht="13.5" thickBot="1">
      <c r="A11" s="90"/>
      <c r="B11" s="92"/>
      <c r="C11" s="13" t="s">
        <v>15</v>
      </c>
      <c r="D11" s="23">
        <v>4765</v>
      </c>
      <c r="E11" s="23">
        <v>3409</v>
      </c>
      <c r="F11" s="23">
        <v>4057</v>
      </c>
      <c r="G11" s="23">
        <v>3963</v>
      </c>
      <c r="H11" s="23">
        <v>4141</v>
      </c>
      <c r="I11" s="23">
        <v>4093</v>
      </c>
      <c r="J11" s="23">
        <v>4085</v>
      </c>
      <c r="K11" s="23">
        <v>3845</v>
      </c>
      <c r="L11" s="23">
        <v>4225</v>
      </c>
      <c r="M11" s="23">
        <v>4253</v>
      </c>
      <c r="N11" s="23">
        <v>3319</v>
      </c>
      <c r="O11" s="23">
        <v>3734</v>
      </c>
      <c r="P11" s="23">
        <v>47889</v>
      </c>
    </row>
    <row r="12" spans="1:16" ht="15" customHeight="1" thickBot="1">
      <c r="A12" s="90"/>
      <c r="B12" s="92" t="s">
        <v>22</v>
      </c>
      <c r="C12" s="47" t="s">
        <v>18</v>
      </c>
      <c r="D12" s="21">
        <v>1406</v>
      </c>
      <c r="E12" s="21">
        <v>1011</v>
      </c>
      <c r="F12" s="21">
        <v>1267</v>
      </c>
      <c r="G12" s="21">
        <v>1280</v>
      </c>
      <c r="H12" s="21">
        <v>1304</v>
      </c>
      <c r="I12" s="21">
        <v>1221</v>
      </c>
      <c r="J12" s="21">
        <v>1138</v>
      </c>
      <c r="K12" s="21">
        <v>1090</v>
      </c>
      <c r="L12" s="21">
        <v>1270</v>
      </c>
      <c r="M12" s="21">
        <v>1325</v>
      </c>
      <c r="N12" s="21">
        <v>1031</v>
      </c>
      <c r="O12" s="21">
        <v>1101</v>
      </c>
      <c r="P12" s="55">
        <v>14444</v>
      </c>
    </row>
    <row r="13" spans="1:16" ht="15" customHeight="1" thickBot="1">
      <c r="A13" s="90"/>
      <c r="B13" s="92"/>
      <c r="C13" s="48" t="s">
        <v>21</v>
      </c>
      <c r="D13" s="29">
        <v>1130</v>
      </c>
      <c r="E13" s="29">
        <v>801</v>
      </c>
      <c r="F13" s="29">
        <v>927</v>
      </c>
      <c r="G13" s="29">
        <v>844</v>
      </c>
      <c r="H13" s="29">
        <v>986</v>
      </c>
      <c r="I13" s="29">
        <v>813</v>
      </c>
      <c r="J13" s="29">
        <v>913</v>
      </c>
      <c r="K13" s="29">
        <v>825</v>
      </c>
      <c r="L13" s="29">
        <v>974</v>
      </c>
      <c r="M13" s="29">
        <v>883</v>
      </c>
      <c r="N13" s="29">
        <v>706</v>
      </c>
      <c r="O13" s="29">
        <v>779</v>
      </c>
      <c r="P13" s="56">
        <v>10581</v>
      </c>
    </row>
    <row r="14" spans="1:16" ht="15" customHeight="1" thickBot="1">
      <c r="A14" s="90"/>
      <c r="B14" s="92"/>
      <c r="C14" s="48" t="s">
        <v>17</v>
      </c>
      <c r="D14" s="18">
        <v>679</v>
      </c>
      <c r="E14" s="18">
        <v>566</v>
      </c>
      <c r="F14" s="18">
        <v>673</v>
      </c>
      <c r="G14" s="18">
        <v>733</v>
      </c>
      <c r="H14" s="18">
        <v>691</v>
      </c>
      <c r="I14" s="18">
        <v>725</v>
      </c>
      <c r="J14" s="18">
        <v>728</v>
      </c>
      <c r="K14" s="18">
        <v>735</v>
      </c>
      <c r="L14" s="18">
        <v>802</v>
      </c>
      <c r="M14" s="18">
        <v>707</v>
      </c>
      <c r="N14" s="18">
        <v>627</v>
      </c>
      <c r="O14" s="18">
        <v>633</v>
      </c>
      <c r="P14" s="56">
        <v>8299</v>
      </c>
    </row>
    <row r="15" spans="1:16" ht="15" customHeight="1" thickBot="1">
      <c r="A15" s="90"/>
      <c r="B15" s="92"/>
      <c r="C15" s="49" t="s">
        <v>20</v>
      </c>
      <c r="D15" s="29">
        <v>674</v>
      </c>
      <c r="E15" s="29">
        <v>472</v>
      </c>
      <c r="F15" s="29">
        <v>438</v>
      </c>
      <c r="G15" s="29">
        <v>523</v>
      </c>
      <c r="H15" s="29">
        <v>524</v>
      </c>
      <c r="I15" s="29">
        <v>567</v>
      </c>
      <c r="J15" s="29">
        <v>583</v>
      </c>
      <c r="K15" s="29">
        <v>563</v>
      </c>
      <c r="L15" s="29">
        <v>484</v>
      </c>
      <c r="M15" s="29">
        <v>590</v>
      </c>
      <c r="N15" s="29">
        <v>389</v>
      </c>
      <c r="O15" s="29">
        <v>585</v>
      </c>
      <c r="P15" s="56">
        <v>6392</v>
      </c>
    </row>
    <row r="16" spans="1:16" ht="15" customHeight="1" thickBot="1">
      <c r="A16" s="90"/>
      <c r="B16" s="92"/>
      <c r="C16" s="48" t="s">
        <v>19</v>
      </c>
      <c r="D16" s="18">
        <v>585</v>
      </c>
      <c r="E16" s="18">
        <v>490</v>
      </c>
      <c r="F16" s="18">
        <v>492</v>
      </c>
      <c r="G16" s="18">
        <v>476</v>
      </c>
      <c r="H16" s="18">
        <v>515</v>
      </c>
      <c r="I16" s="18">
        <v>533</v>
      </c>
      <c r="J16" s="18">
        <v>513</v>
      </c>
      <c r="K16" s="18">
        <v>548</v>
      </c>
      <c r="L16" s="18">
        <v>577</v>
      </c>
      <c r="M16" s="18">
        <v>561</v>
      </c>
      <c r="N16" s="18">
        <v>422</v>
      </c>
      <c r="O16" s="18">
        <v>484</v>
      </c>
      <c r="P16" s="56">
        <v>6196</v>
      </c>
    </row>
    <row r="17" spans="1:16" ht="15" customHeight="1" thickBot="1">
      <c r="A17" s="90"/>
      <c r="B17" s="92"/>
      <c r="C17" s="51" t="s">
        <v>16</v>
      </c>
      <c r="D17" s="20">
        <v>438</v>
      </c>
      <c r="E17" s="20">
        <v>403</v>
      </c>
      <c r="F17" s="20">
        <v>362</v>
      </c>
      <c r="G17" s="20">
        <v>403</v>
      </c>
      <c r="H17" s="20">
        <v>415</v>
      </c>
      <c r="I17" s="20">
        <v>374</v>
      </c>
      <c r="J17" s="20">
        <v>349</v>
      </c>
      <c r="K17" s="20">
        <v>379</v>
      </c>
      <c r="L17" s="20">
        <v>416</v>
      </c>
      <c r="M17" s="20">
        <v>448</v>
      </c>
      <c r="N17" s="20">
        <v>375</v>
      </c>
      <c r="O17" s="20">
        <v>406</v>
      </c>
      <c r="P17" s="61">
        <v>4768</v>
      </c>
    </row>
    <row r="18" spans="1:16" ht="13.5" thickBot="1">
      <c r="A18" s="90"/>
      <c r="B18" s="92"/>
      <c r="C18" s="13" t="s">
        <v>22</v>
      </c>
      <c r="D18" s="23">
        <v>4912</v>
      </c>
      <c r="E18" s="23">
        <v>3743</v>
      </c>
      <c r="F18" s="23">
        <v>4159</v>
      </c>
      <c r="G18" s="23">
        <v>4259</v>
      </c>
      <c r="H18" s="23">
        <v>4435</v>
      </c>
      <c r="I18" s="23">
        <v>4233</v>
      </c>
      <c r="J18" s="23">
        <v>4224</v>
      </c>
      <c r="K18" s="23">
        <v>4140</v>
      </c>
      <c r="L18" s="23">
        <v>4523</v>
      </c>
      <c r="M18" s="23">
        <v>4514</v>
      </c>
      <c r="N18" s="23">
        <v>3550</v>
      </c>
      <c r="O18" s="23">
        <v>3988</v>
      </c>
      <c r="P18" s="23">
        <v>50680</v>
      </c>
    </row>
    <row r="19" spans="1:16" ht="13.5" thickBot="1">
      <c r="A19" s="91"/>
      <c r="B19" s="86" t="s">
        <v>23</v>
      </c>
      <c r="C19" s="87"/>
      <c r="D19" s="25">
        <v>9677</v>
      </c>
      <c r="E19" s="25">
        <v>7152</v>
      </c>
      <c r="F19" s="25">
        <v>8216</v>
      </c>
      <c r="G19" s="25">
        <v>8222</v>
      </c>
      <c r="H19" s="25">
        <v>8576</v>
      </c>
      <c r="I19" s="25">
        <v>8326</v>
      </c>
      <c r="J19" s="25">
        <v>8309</v>
      </c>
      <c r="K19" s="25">
        <v>7985</v>
      </c>
      <c r="L19" s="25">
        <v>8748</v>
      </c>
      <c r="M19" s="25">
        <v>8767</v>
      </c>
      <c r="N19" s="25">
        <v>6869</v>
      </c>
      <c r="O19" s="25">
        <v>7722</v>
      </c>
      <c r="P19" s="25">
        <v>98569</v>
      </c>
    </row>
    <row r="20" spans="1:16" ht="15" customHeight="1">
      <c r="A20" s="93" t="s">
        <v>25</v>
      </c>
      <c r="B20" s="83" t="s">
        <v>24</v>
      </c>
      <c r="C20" s="50" t="s">
        <v>17</v>
      </c>
      <c r="D20" s="21">
        <v>272</v>
      </c>
      <c r="E20" s="21">
        <v>284</v>
      </c>
      <c r="F20" s="21">
        <v>275</v>
      </c>
      <c r="G20" s="21">
        <v>253</v>
      </c>
      <c r="H20" s="21">
        <v>243</v>
      </c>
      <c r="I20" s="21">
        <v>217</v>
      </c>
      <c r="J20" s="21">
        <v>216</v>
      </c>
      <c r="K20" s="21">
        <v>214</v>
      </c>
      <c r="L20" s="21">
        <v>226</v>
      </c>
      <c r="M20" s="21">
        <v>230</v>
      </c>
      <c r="N20" s="21">
        <v>205</v>
      </c>
      <c r="O20" s="21">
        <v>230</v>
      </c>
      <c r="P20" s="55">
        <v>2865</v>
      </c>
    </row>
    <row r="21" spans="1:16" ht="15" customHeight="1">
      <c r="A21" s="94"/>
      <c r="B21" s="84"/>
      <c r="C21" s="49" t="s">
        <v>18</v>
      </c>
      <c r="D21" s="18">
        <v>271</v>
      </c>
      <c r="E21" s="18">
        <v>211</v>
      </c>
      <c r="F21" s="18">
        <v>245</v>
      </c>
      <c r="G21" s="18">
        <v>196</v>
      </c>
      <c r="H21" s="18">
        <v>221</v>
      </c>
      <c r="I21" s="18">
        <v>201</v>
      </c>
      <c r="J21" s="18">
        <v>184</v>
      </c>
      <c r="K21" s="18">
        <v>177</v>
      </c>
      <c r="L21" s="18">
        <v>195</v>
      </c>
      <c r="M21" s="18">
        <v>224</v>
      </c>
      <c r="N21" s="18">
        <v>206</v>
      </c>
      <c r="O21" s="18">
        <v>237</v>
      </c>
      <c r="P21" s="56">
        <v>2568</v>
      </c>
    </row>
    <row r="22" spans="1:16" ht="15" customHeight="1">
      <c r="A22" s="94"/>
      <c r="B22" s="84"/>
      <c r="C22" s="48" t="s">
        <v>21</v>
      </c>
      <c r="D22" s="29">
        <v>173</v>
      </c>
      <c r="E22" s="29">
        <v>141</v>
      </c>
      <c r="F22" s="29">
        <v>178</v>
      </c>
      <c r="G22" s="29">
        <v>145</v>
      </c>
      <c r="H22" s="29">
        <v>145</v>
      </c>
      <c r="I22" s="29">
        <v>146</v>
      </c>
      <c r="J22" s="29">
        <v>141</v>
      </c>
      <c r="K22" s="29">
        <v>123</v>
      </c>
      <c r="L22" s="29">
        <v>160</v>
      </c>
      <c r="M22" s="29">
        <v>130</v>
      </c>
      <c r="N22" s="29">
        <v>119</v>
      </c>
      <c r="O22" s="29">
        <v>179</v>
      </c>
      <c r="P22" s="56">
        <v>1780</v>
      </c>
    </row>
    <row r="23" spans="1:16" ht="15" customHeight="1">
      <c r="A23" s="94"/>
      <c r="B23" s="84"/>
      <c r="C23" s="49" t="s">
        <v>20</v>
      </c>
      <c r="D23" s="29">
        <v>130</v>
      </c>
      <c r="E23" s="29">
        <v>93</v>
      </c>
      <c r="F23" s="29">
        <v>258</v>
      </c>
      <c r="G23" s="29">
        <v>121</v>
      </c>
      <c r="H23" s="29">
        <v>91</v>
      </c>
      <c r="I23" s="29">
        <v>76</v>
      </c>
      <c r="J23" s="29">
        <v>92</v>
      </c>
      <c r="K23" s="29">
        <v>76</v>
      </c>
      <c r="L23" s="29">
        <v>230</v>
      </c>
      <c r="M23" s="29">
        <v>86</v>
      </c>
      <c r="N23" s="29">
        <v>217</v>
      </c>
      <c r="O23" s="29">
        <v>118</v>
      </c>
      <c r="P23" s="56">
        <v>1588</v>
      </c>
    </row>
    <row r="24" spans="1:16" ht="15" customHeight="1">
      <c r="A24" s="94"/>
      <c r="B24" s="84"/>
      <c r="C24" s="48" t="s">
        <v>16</v>
      </c>
      <c r="D24" s="18">
        <v>148</v>
      </c>
      <c r="E24" s="18">
        <v>137</v>
      </c>
      <c r="F24" s="18">
        <v>114</v>
      </c>
      <c r="G24" s="18">
        <v>115</v>
      </c>
      <c r="H24" s="18">
        <v>116</v>
      </c>
      <c r="I24" s="18">
        <v>129</v>
      </c>
      <c r="J24" s="18">
        <v>90</v>
      </c>
      <c r="K24" s="18">
        <v>91</v>
      </c>
      <c r="L24" s="18">
        <v>92</v>
      </c>
      <c r="M24" s="18">
        <v>91</v>
      </c>
      <c r="N24" s="18">
        <v>78</v>
      </c>
      <c r="O24" s="18">
        <v>120</v>
      </c>
      <c r="P24" s="56">
        <v>1321</v>
      </c>
    </row>
    <row r="25" spans="1:16" ht="15" customHeight="1" thickBot="1">
      <c r="A25" s="94"/>
      <c r="B25" s="84"/>
      <c r="C25" s="51" t="s">
        <v>19</v>
      </c>
      <c r="D25" s="20">
        <v>110</v>
      </c>
      <c r="E25" s="20">
        <v>98</v>
      </c>
      <c r="F25" s="20">
        <v>111</v>
      </c>
      <c r="G25" s="20">
        <v>99</v>
      </c>
      <c r="H25" s="20">
        <v>104</v>
      </c>
      <c r="I25" s="20">
        <v>105</v>
      </c>
      <c r="J25" s="20">
        <v>83</v>
      </c>
      <c r="K25" s="20">
        <v>113</v>
      </c>
      <c r="L25" s="20">
        <v>114</v>
      </c>
      <c r="M25" s="20">
        <v>86</v>
      </c>
      <c r="N25" s="20">
        <v>86</v>
      </c>
      <c r="O25" s="20">
        <v>119</v>
      </c>
      <c r="P25" s="61">
        <v>1228</v>
      </c>
    </row>
    <row r="26" spans="1:16" ht="13.5" thickBot="1">
      <c r="A26" s="94"/>
      <c r="B26" s="85"/>
      <c r="C26" s="15" t="s">
        <v>24</v>
      </c>
      <c r="D26" s="23">
        <v>1104</v>
      </c>
      <c r="E26" s="23">
        <v>964</v>
      </c>
      <c r="F26" s="23">
        <v>1181</v>
      </c>
      <c r="G26" s="23">
        <v>929</v>
      </c>
      <c r="H26" s="23">
        <v>920</v>
      </c>
      <c r="I26" s="23">
        <v>874</v>
      </c>
      <c r="J26" s="23">
        <v>806</v>
      </c>
      <c r="K26" s="23">
        <v>794</v>
      </c>
      <c r="L26" s="23">
        <v>1017</v>
      </c>
      <c r="M26" s="23">
        <v>847</v>
      </c>
      <c r="N26" s="23">
        <v>911</v>
      </c>
      <c r="O26" s="23">
        <v>1003</v>
      </c>
      <c r="P26" s="55">
        <v>11350</v>
      </c>
    </row>
    <row r="27" spans="1:16" ht="15" customHeight="1">
      <c r="A27" s="94"/>
      <c r="B27" s="83" t="s">
        <v>27</v>
      </c>
      <c r="C27" s="50" t="s">
        <v>17</v>
      </c>
      <c r="D27" s="21">
        <v>351</v>
      </c>
      <c r="E27" s="21">
        <v>301</v>
      </c>
      <c r="F27" s="21">
        <v>305</v>
      </c>
      <c r="G27" s="21">
        <v>326</v>
      </c>
      <c r="H27" s="21">
        <v>288</v>
      </c>
      <c r="I27" s="21">
        <v>280</v>
      </c>
      <c r="J27" s="21">
        <v>271</v>
      </c>
      <c r="K27" s="21">
        <v>263</v>
      </c>
      <c r="L27" s="21">
        <v>263</v>
      </c>
      <c r="M27" s="21">
        <v>277</v>
      </c>
      <c r="N27" s="21">
        <v>281</v>
      </c>
      <c r="O27" s="21">
        <v>296</v>
      </c>
      <c r="P27" s="55">
        <v>3502</v>
      </c>
    </row>
    <row r="28" spans="1:16" ht="15" customHeight="1">
      <c r="A28" s="94"/>
      <c r="B28" s="84"/>
      <c r="C28" s="49" t="s">
        <v>18</v>
      </c>
      <c r="D28" s="18">
        <v>275</v>
      </c>
      <c r="E28" s="18">
        <v>263</v>
      </c>
      <c r="F28" s="18">
        <v>299</v>
      </c>
      <c r="G28" s="18">
        <v>224</v>
      </c>
      <c r="H28" s="18">
        <v>249</v>
      </c>
      <c r="I28" s="18">
        <v>252</v>
      </c>
      <c r="J28" s="18">
        <v>221</v>
      </c>
      <c r="K28" s="18">
        <v>199</v>
      </c>
      <c r="L28" s="18">
        <v>253</v>
      </c>
      <c r="M28" s="18">
        <v>233</v>
      </c>
      <c r="N28" s="18">
        <v>223</v>
      </c>
      <c r="O28" s="18">
        <v>280</v>
      </c>
      <c r="P28" s="56">
        <v>2971</v>
      </c>
    </row>
    <row r="29" spans="1:16" ht="15" customHeight="1">
      <c r="A29" s="94"/>
      <c r="B29" s="84"/>
      <c r="C29" s="48" t="s">
        <v>21</v>
      </c>
      <c r="D29" s="29">
        <v>191</v>
      </c>
      <c r="E29" s="29">
        <v>177</v>
      </c>
      <c r="F29" s="29">
        <v>182</v>
      </c>
      <c r="G29" s="29">
        <v>165</v>
      </c>
      <c r="H29" s="29">
        <v>179</v>
      </c>
      <c r="I29" s="29">
        <v>177</v>
      </c>
      <c r="J29" s="29">
        <v>164</v>
      </c>
      <c r="K29" s="29">
        <v>152</v>
      </c>
      <c r="L29" s="29">
        <v>176</v>
      </c>
      <c r="M29" s="29">
        <v>196</v>
      </c>
      <c r="N29" s="29">
        <v>163</v>
      </c>
      <c r="O29" s="29">
        <v>205</v>
      </c>
      <c r="P29" s="56">
        <v>2127</v>
      </c>
    </row>
    <row r="30" spans="1:16" ht="15" customHeight="1">
      <c r="A30" s="94"/>
      <c r="B30" s="84"/>
      <c r="C30" s="49" t="s">
        <v>20</v>
      </c>
      <c r="D30" s="29">
        <v>138</v>
      </c>
      <c r="E30" s="29">
        <v>94</v>
      </c>
      <c r="F30" s="29">
        <v>240</v>
      </c>
      <c r="G30" s="29">
        <v>123</v>
      </c>
      <c r="H30" s="29">
        <v>123</v>
      </c>
      <c r="I30" s="29">
        <v>119</v>
      </c>
      <c r="J30" s="29">
        <v>99</v>
      </c>
      <c r="K30" s="29">
        <v>77</v>
      </c>
      <c r="L30" s="29">
        <v>268</v>
      </c>
      <c r="M30" s="29">
        <v>93</v>
      </c>
      <c r="N30" s="29">
        <v>221</v>
      </c>
      <c r="O30" s="29">
        <v>131</v>
      </c>
      <c r="P30" s="56">
        <v>1726</v>
      </c>
    </row>
    <row r="31" spans="1:16" ht="15" customHeight="1">
      <c r="A31" s="94"/>
      <c r="B31" s="84"/>
      <c r="C31" s="48" t="s">
        <v>16</v>
      </c>
      <c r="D31" s="18">
        <v>146</v>
      </c>
      <c r="E31" s="18">
        <v>137</v>
      </c>
      <c r="F31" s="18">
        <v>157</v>
      </c>
      <c r="G31" s="18">
        <v>143</v>
      </c>
      <c r="H31" s="18">
        <v>153</v>
      </c>
      <c r="I31" s="18">
        <v>163</v>
      </c>
      <c r="J31" s="18">
        <v>115</v>
      </c>
      <c r="K31" s="18">
        <v>135</v>
      </c>
      <c r="L31" s="18">
        <v>136</v>
      </c>
      <c r="M31" s="18">
        <v>151</v>
      </c>
      <c r="N31" s="18">
        <v>124</v>
      </c>
      <c r="O31" s="18">
        <v>135</v>
      </c>
      <c r="P31" s="56">
        <v>1695</v>
      </c>
    </row>
    <row r="32" spans="1:16" ht="15" customHeight="1" thickBot="1">
      <c r="A32" s="94"/>
      <c r="B32" s="84"/>
      <c r="C32" s="51" t="s">
        <v>19</v>
      </c>
      <c r="D32" s="20">
        <v>137</v>
      </c>
      <c r="E32" s="20">
        <v>112</v>
      </c>
      <c r="F32" s="20">
        <v>148</v>
      </c>
      <c r="G32" s="20">
        <v>123</v>
      </c>
      <c r="H32" s="20">
        <v>105</v>
      </c>
      <c r="I32" s="20">
        <v>110</v>
      </c>
      <c r="J32" s="20">
        <v>86</v>
      </c>
      <c r="K32" s="20">
        <v>100</v>
      </c>
      <c r="L32" s="20">
        <v>125</v>
      </c>
      <c r="M32" s="20">
        <v>110</v>
      </c>
      <c r="N32" s="20">
        <v>95</v>
      </c>
      <c r="O32" s="20">
        <v>127</v>
      </c>
      <c r="P32" s="61">
        <v>1378</v>
      </c>
    </row>
    <row r="33" spans="1:16" ht="13.5" thickBot="1">
      <c r="A33" s="94"/>
      <c r="B33" s="85"/>
      <c r="C33" s="15" t="s">
        <v>27</v>
      </c>
      <c r="D33" s="23">
        <v>1238</v>
      </c>
      <c r="E33" s="23">
        <v>1084</v>
      </c>
      <c r="F33" s="23">
        <v>1331</v>
      </c>
      <c r="G33" s="23">
        <v>1104</v>
      </c>
      <c r="H33" s="23">
        <v>1097</v>
      </c>
      <c r="I33" s="23">
        <v>1101</v>
      </c>
      <c r="J33" s="23">
        <v>956</v>
      </c>
      <c r="K33" s="23">
        <v>926</v>
      </c>
      <c r="L33" s="23">
        <v>1221</v>
      </c>
      <c r="M33" s="23">
        <v>1060</v>
      </c>
      <c r="N33" s="23">
        <v>1107</v>
      </c>
      <c r="O33" s="23">
        <v>1174</v>
      </c>
      <c r="P33" s="55">
        <v>13399</v>
      </c>
    </row>
    <row r="34" spans="1:16" ht="13.5" thickBot="1">
      <c r="A34" s="95"/>
      <c r="B34" s="86" t="s">
        <v>28</v>
      </c>
      <c r="C34" s="87"/>
      <c r="D34" s="25">
        <v>2342</v>
      </c>
      <c r="E34" s="25">
        <v>2048</v>
      </c>
      <c r="F34" s="25">
        <v>2512</v>
      </c>
      <c r="G34" s="25">
        <v>2033</v>
      </c>
      <c r="H34" s="25">
        <v>2017</v>
      </c>
      <c r="I34" s="25">
        <v>1975</v>
      </c>
      <c r="J34" s="25">
        <v>1762</v>
      </c>
      <c r="K34" s="25">
        <v>1720</v>
      </c>
      <c r="L34" s="25">
        <v>2238</v>
      </c>
      <c r="M34" s="25">
        <v>1907</v>
      </c>
      <c r="N34" s="25">
        <v>2018</v>
      </c>
      <c r="O34" s="25">
        <v>2177</v>
      </c>
      <c r="P34" s="55">
        <v>24749</v>
      </c>
    </row>
    <row r="35" spans="1:16" ht="12.75" customHeight="1">
      <c r="A35" s="70" t="s">
        <v>29</v>
      </c>
      <c r="B35" s="81" t="s">
        <v>18</v>
      </c>
      <c r="C35" s="82"/>
      <c r="D35" s="21">
        <v>854</v>
      </c>
      <c r="E35" s="21">
        <v>679</v>
      </c>
      <c r="F35" s="21">
        <v>888</v>
      </c>
      <c r="G35" s="21">
        <v>880</v>
      </c>
      <c r="H35" s="21">
        <v>1065</v>
      </c>
      <c r="I35" s="21">
        <v>957</v>
      </c>
      <c r="J35" s="21">
        <v>1329</v>
      </c>
      <c r="K35" s="21">
        <v>958</v>
      </c>
      <c r="L35" s="21">
        <v>1070</v>
      </c>
      <c r="M35" s="21">
        <v>1010</v>
      </c>
      <c r="N35" s="21">
        <v>675</v>
      </c>
      <c r="O35" s="21">
        <v>910</v>
      </c>
      <c r="P35" s="55">
        <v>11275</v>
      </c>
    </row>
    <row r="36" spans="1:16" ht="12.75" customHeight="1">
      <c r="A36" s="71"/>
      <c r="B36" s="75" t="s">
        <v>21</v>
      </c>
      <c r="C36" s="76"/>
      <c r="D36" s="29">
        <v>577</v>
      </c>
      <c r="E36" s="29">
        <v>495</v>
      </c>
      <c r="F36" s="29">
        <v>583</v>
      </c>
      <c r="G36" s="29">
        <v>657</v>
      </c>
      <c r="H36" s="29">
        <v>669</v>
      </c>
      <c r="I36" s="29">
        <v>719</v>
      </c>
      <c r="J36" s="29">
        <v>723</v>
      </c>
      <c r="K36" s="29">
        <v>716</v>
      </c>
      <c r="L36" s="29">
        <v>1119</v>
      </c>
      <c r="M36" s="29">
        <v>857</v>
      </c>
      <c r="N36" s="29">
        <v>548</v>
      </c>
      <c r="O36" s="29">
        <v>605</v>
      </c>
      <c r="P36" s="56">
        <v>8268</v>
      </c>
    </row>
    <row r="37" spans="1:16" ht="12.75" customHeight="1">
      <c r="A37" s="71"/>
      <c r="B37" s="75" t="s">
        <v>17</v>
      </c>
      <c r="C37" s="76"/>
      <c r="D37" s="18">
        <v>608</v>
      </c>
      <c r="E37" s="18">
        <v>379</v>
      </c>
      <c r="F37" s="18">
        <v>442</v>
      </c>
      <c r="G37" s="18">
        <v>471</v>
      </c>
      <c r="H37" s="18">
        <v>542</v>
      </c>
      <c r="I37" s="18">
        <v>664</v>
      </c>
      <c r="J37" s="18">
        <v>713</v>
      </c>
      <c r="K37" s="18">
        <v>749</v>
      </c>
      <c r="L37" s="18">
        <v>946</v>
      </c>
      <c r="M37" s="18">
        <v>799</v>
      </c>
      <c r="N37" s="18">
        <v>581</v>
      </c>
      <c r="O37" s="18">
        <v>563</v>
      </c>
      <c r="P37" s="56">
        <v>7457</v>
      </c>
    </row>
    <row r="38" spans="1:16" ht="12.75" customHeight="1">
      <c r="A38" s="71"/>
      <c r="B38" s="73" t="s">
        <v>20</v>
      </c>
      <c r="C38" s="74"/>
      <c r="D38" s="29">
        <v>447</v>
      </c>
      <c r="E38" s="29">
        <v>350</v>
      </c>
      <c r="F38" s="29">
        <v>460</v>
      </c>
      <c r="G38" s="29">
        <v>519</v>
      </c>
      <c r="H38" s="29">
        <v>437</v>
      </c>
      <c r="I38" s="29">
        <v>538</v>
      </c>
      <c r="J38" s="29">
        <v>652</v>
      </c>
      <c r="K38" s="29">
        <v>489</v>
      </c>
      <c r="L38" s="29">
        <v>564</v>
      </c>
      <c r="M38" s="29">
        <v>577</v>
      </c>
      <c r="N38" s="29">
        <v>383</v>
      </c>
      <c r="O38" s="29">
        <v>406</v>
      </c>
      <c r="P38" s="56">
        <v>5822</v>
      </c>
    </row>
    <row r="39" spans="1:16" ht="12.75" customHeight="1">
      <c r="A39" s="71"/>
      <c r="B39" s="75" t="s">
        <v>19</v>
      </c>
      <c r="C39" s="76"/>
      <c r="D39" s="18">
        <v>367</v>
      </c>
      <c r="E39" s="18">
        <v>369</v>
      </c>
      <c r="F39" s="18">
        <v>425</v>
      </c>
      <c r="G39" s="18">
        <v>371</v>
      </c>
      <c r="H39" s="18">
        <v>387</v>
      </c>
      <c r="I39" s="18">
        <v>463</v>
      </c>
      <c r="J39" s="18">
        <v>515</v>
      </c>
      <c r="K39" s="18">
        <v>413</v>
      </c>
      <c r="L39" s="18">
        <v>532</v>
      </c>
      <c r="M39" s="18">
        <v>484</v>
      </c>
      <c r="N39" s="18">
        <v>379</v>
      </c>
      <c r="O39" s="18">
        <v>364</v>
      </c>
      <c r="P39" s="56">
        <v>5069</v>
      </c>
    </row>
    <row r="40" spans="1:16" ht="13.5" customHeight="1" thickBot="1">
      <c r="A40" s="71"/>
      <c r="B40" s="77" t="s">
        <v>16</v>
      </c>
      <c r="C40" s="78"/>
      <c r="D40" s="20">
        <v>369</v>
      </c>
      <c r="E40" s="20">
        <v>292</v>
      </c>
      <c r="F40" s="20">
        <v>437</v>
      </c>
      <c r="G40" s="20">
        <v>335</v>
      </c>
      <c r="H40" s="20">
        <v>361</v>
      </c>
      <c r="I40" s="20">
        <v>447</v>
      </c>
      <c r="J40" s="20">
        <v>490</v>
      </c>
      <c r="K40" s="20">
        <v>343</v>
      </c>
      <c r="L40" s="20">
        <v>392</v>
      </c>
      <c r="M40" s="20">
        <v>489</v>
      </c>
      <c r="N40" s="20">
        <v>319</v>
      </c>
      <c r="O40" s="20">
        <v>335</v>
      </c>
      <c r="P40" s="61">
        <v>4609</v>
      </c>
    </row>
    <row r="41" spans="1:16" ht="13.5" thickBot="1">
      <c r="A41" s="72"/>
      <c r="B41" s="79" t="s">
        <v>30</v>
      </c>
      <c r="C41" s="80"/>
      <c r="D41" s="25">
        <v>3222</v>
      </c>
      <c r="E41" s="25">
        <v>2564</v>
      </c>
      <c r="F41" s="25">
        <v>3235</v>
      </c>
      <c r="G41" s="25">
        <v>3233</v>
      </c>
      <c r="H41" s="25">
        <v>3461</v>
      </c>
      <c r="I41" s="25">
        <v>3788</v>
      </c>
      <c r="J41" s="25">
        <v>4422</v>
      </c>
      <c r="K41" s="25">
        <v>3668</v>
      </c>
      <c r="L41" s="25">
        <v>4623</v>
      </c>
      <c r="M41" s="25">
        <v>4216</v>
      </c>
      <c r="N41" s="25">
        <v>2885</v>
      </c>
      <c r="O41" s="25">
        <v>3183</v>
      </c>
      <c r="P41" s="55">
        <v>42500</v>
      </c>
    </row>
    <row r="42" spans="1:16" ht="12.75" customHeight="1">
      <c r="A42" s="70" t="s">
        <v>31</v>
      </c>
      <c r="B42" s="81" t="s">
        <v>20</v>
      </c>
      <c r="C42" s="82"/>
      <c r="D42" s="33">
        <v>93</v>
      </c>
      <c r="E42" s="33">
        <v>107</v>
      </c>
      <c r="F42" s="33">
        <v>112</v>
      </c>
      <c r="G42" s="33">
        <v>523</v>
      </c>
      <c r="H42" s="33">
        <v>110</v>
      </c>
      <c r="I42" s="33">
        <v>112</v>
      </c>
      <c r="J42" s="33">
        <v>98</v>
      </c>
      <c r="K42" s="33">
        <v>80</v>
      </c>
      <c r="L42" s="33">
        <v>95</v>
      </c>
      <c r="M42" s="33">
        <v>110</v>
      </c>
      <c r="N42" s="33">
        <v>70</v>
      </c>
      <c r="O42" s="33">
        <v>88</v>
      </c>
      <c r="P42" s="55">
        <v>1598</v>
      </c>
    </row>
    <row r="43" spans="1:16" ht="12.75" customHeight="1">
      <c r="A43" s="71"/>
      <c r="B43" s="73" t="s">
        <v>18</v>
      </c>
      <c r="C43" s="74"/>
      <c r="D43" s="18">
        <v>95</v>
      </c>
      <c r="E43" s="18">
        <v>98</v>
      </c>
      <c r="F43" s="18">
        <v>120</v>
      </c>
      <c r="G43" s="18">
        <v>123</v>
      </c>
      <c r="H43" s="18">
        <v>130</v>
      </c>
      <c r="I43" s="18">
        <v>161</v>
      </c>
      <c r="J43" s="36">
        <v>119</v>
      </c>
      <c r="K43" s="18">
        <v>116</v>
      </c>
      <c r="L43" s="18">
        <v>96</v>
      </c>
      <c r="M43" s="18">
        <v>129</v>
      </c>
      <c r="N43" s="18">
        <v>78</v>
      </c>
      <c r="O43" s="18">
        <v>118</v>
      </c>
      <c r="P43" s="56">
        <v>1383</v>
      </c>
    </row>
    <row r="44" spans="1:16" ht="12.75" customHeight="1">
      <c r="A44" s="71"/>
      <c r="B44" s="75" t="s">
        <v>16</v>
      </c>
      <c r="C44" s="76"/>
      <c r="D44" s="18">
        <v>78</v>
      </c>
      <c r="E44" s="18">
        <v>76</v>
      </c>
      <c r="F44" s="18">
        <v>111</v>
      </c>
      <c r="G44" s="18">
        <v>78</v>
      </c>
      <c r="H44" s="18">
        <v>89</v>
      </c>
      <c r="I44" s="18">
        <v>83</v>
      </c>
      <c r="J44" s="18">
        <v>99</v>
      </c>
      <c r="K44" s="18">
        <v>70</v>
      </c>
      <c r="L44" s="18">
        <v>100</v>
      </c>
      <c r="M44" s="18">
        <v>105</v>
      </c>
      <c r="N44" s="18">
        <v>59</v>
      </c>
      <c r="O44" s="18">
        <v>96</v>
      </c>
      <c r="P44" s="56">
        <v>1044</v>
      </c>
    </row>
    <row r="45" spans="1:16" ht="12.75" customHeight="1">
      <c r="A45" s="71"/>
      <c r="B45" s="75" t="s">
        <v>17</v>
      </c>
      <c r="C45" s="76"/>
      <c r="D45" s="18">
        <v>84</v>
      </c>
      <c r="E45" s="18">
        <v>65</v>
      </c>
      <c r="F45" s="18">
        <v>90</v>
      </c>
      <c r="G45" s="18">
        <v>97</v>
      </c>
      <c r="H45" s="18">
        <v>107</v>
      </c>
      <c r="I45" s="18">
        <v>99</v>
      </c>
      <c r="J45" s="18">
        <v>62</v>
      </c>
      <c r="K45" s="18">
        <v>62</v>
      </c>
      <c r="L45" s="18">
        <v>78</v>
      </c>
      <c r="M45" s="18">
        <v>113</v>
      </c>
      <c r="N45" s="18">
        <v>67</v>
      </c>
      <c r="O45" s="18">
        <v>79</v>
      </c>
      <c r="P45" s="56">
        <v>1003</v>
      </c>
    </row>
    <row r="46" spans="1:16" ht="12.75" customHeight="1">
      <c r="A46" s="71"/>
      <c r="B46" s="75" t="s">
        <v>19</v>
      </c>
      <c r="C46" s="76"/>
      <c r="D46" s="18">
        <v>64</v>
      </c>
      <c r="E46" s="18">
        <v>51</v>
      </c>
      <c r="F46" s="18">
        <v>105</v>
      </c>
      <c r="G46" s="18">
        <v>85</v>
      </c>
      <c r="H46" s="18">
        <v>73</v>
      </c>
      <c r="I46" s="18">
        <v>98</v>
      </c>
      <c r="J46" s="18">
        <v>81</v>
      </c>
      <c r="K46" s="18">
        <v>61</v>
      </c>
      <c r="L46" s="18">
        <v>73</v>
      </c>
      <c r="M46" s="18">
        <v>142</v>
      </c>
      <c r="N46" s="18">
        <v>53</v>
      </c>
      <c r="O46" s="18">
        <v>77</v>
      </c>
      <c r="P46" s="56">
        <v>963</v>
      </c>
    </row>
    <row r="47" spans="1:16" ht="13.5" customHeight="1" thickBot="1">
      <c r="A47" s="71"/>
      <c r="B47" s="77" t="s">
        <v>21</v>
      </c>
      <c r="C47" s="78"/>
      <c r="D47" s="26">
        <v>70</v>
      </c>
      <c r="E47" s="26">
        <v>69</v>
      </c>
      <c r="F47" s="26">
        <v>87</v>
      </c>
      <c r="G47" s="26">
        <v>72</v>
      </c>
      <c r="H47" s="26">
        <v>75</v>
      </c>
      <c r="I47" s="26">
        <v>86</v>
      </c>
      <c r="J47" s="26">
        <v>69</v>
      </c>
      <c r="K47" s="26">
        <v>72</v>
      </c>
      <c r="L47" s="26">
        <v>56</v>
      </c>
      <c r="M47" s="26">
        <v>89</v>
      </c>
      <c r="N47" s="26">
        <v>62</v>
      </c>
      <c r="O47" s="26">
        <v>81</v>
      </c>
      <c r="P47" s="61">
        <v>888</v>
      </c>
    </row>
    <row r="48" spans="1:16" ht="13.5" thickBot="1">
      <c r="A48" s="72"/>
      <c r="B48" s="79" t="s">
        <v>32</v>
      </c>
      <c r="C48" s="80"/>
      <c r="D48" s="25">
        <v>484</v>
      </c>
      <c r="E48" s="25">
        <v>466</v>
      </c>
      <c r="F48" s="25">
        <v>625</v>
      </c>
      <c r="G48" s="25">
        <v>978</v>
      </c>
      <c r="H48" s="25">
        <v>584</v>
      </c>
      <c r="I48" s="25">
        <v>639</v>
      </c>
      <c r="J48" s="25">
        <v>528</v>
      </c>
      <c r="K48" s="25">
        <v>461</v>
      </c>
      <c r="L48" s="25">
        <v>498</v>
      </c>
      <c r="M48" s="25">
        <v>688</v>
      </c>
      <c r="N48" s="25">
        <v>389</v>
      </c>
      <c r="O48" s="25">
        <v>539</v>
      </c>
      <c r="P48" s="25">
        <v>6879</v>
      </c>
    </row>
    <row r="49" spans="1:16" ht="13.5" customHeight="1">
      <c r="A49" s="66" t="s">
        <v>94</v>
      </c>
      <c r="C49" s="4"/>
      <c r="D49" s="8"/>
      <c r="K49" s="5" t="s">
        <v>33</v>
      </c>
      <c r="O49" s="6"/>
      <c r="P49" s="8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</sheetData>
  <sheetProtection/>
  <mergeCells count="25">
    <mergeCell ref="B27:B33"/>
    <mergeCell ref="B34:C34"/>
    <mergeCell ref="D3:P3"/>
    <mergeCell ref="A5:A19"/>
    <mergeCell ref="B5:B11"/>
    <mergeCell ref="B12:B18"/>
    <mergeCell ref="B19:C19"/>
    <mergeCell ref="A20:A34"/>
    <mergeCell ref="B20:B26"/>
    <mergeCell ref="A35:A41"/>
    <mergeCell ref="B35:C35"/>
    <mergeCell ref="B36:C36"/>
    <mergeCell ref="B37:C37"/>
    <mergeCell ref="B38:C38"/>
    <mergeCell ref="B39:C39"/>
    <mergeCell ref="B40:C40"/>
    <mergeCell ref="B41:C41"/>
    <mergeCell ref="A42:A48"/>
    <mergeCell ref="B43:C43"/>
    <mergeCell ref="B44:C44"/>
    <mergeCell ref="B45:C45"/>
    <mergeCell ref="B46:C46"/>
    <mergeCell ref="B47:C47"/>
    <mergeCell ref="B48:C48"/>
    <mergeCell ref="B42:C42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3"/>
  <sheetViews>
    <sheetView zoomScalePageLayoutView="0" workbookViewId="0" topLeftCell="A1">
      <selection activeCell="D24" sqref="D24:O24"/>
    </sheetView>
  </sheetViews>
  <sheetFormatPr defaultColWidth="9.140625" defaultRowHeight="12.75"/>
  <cols>
    <col min="1" max="1" width="3.7109375" style="4" customWidth="1"/>
    <col min="2" max="2" width="5.7109375" style="4" customWidth="1"/>
    <col min="3" max="3" width="12.28125" style="10" bestFit="1" customWidth="1"/>
    <col min="4" max="15" width="6.7109375" style="4" customWidth="1"/>
    <col min="16" max="16" width="8.57421875" style="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34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8" ht="19.5" customHeight="1" thickBot="1">
      <c r="A5" s="89" t="s">
        <v>14</v>
      </c>
      <c r="B5" s="92" t="s">
        <v>15</v>
      </c>
      <c r="C5" s="47" t="s">
        <v>16</v>
      </c>
      <c r="D5" s="16">
        <v>384</v>
      </c>
      <c r="E5" s="16">
        <v>297</v>
      </c>
      <c r="F5" s="21">
        <v>319</v>
      </c>
      <c r="G5" s="16">
        <v>346</v>
      </c>
      <c r="H5" s="16">
        <v>418</v>
      </c>
      <c r="I5" s="16">
        <v>350</v>
      </c>
      <c r="J5" s="16">
        <v>358</v>
      </c>
      <c r="K5" s="16">
        <v>339</v>
      </c>
      <c r="L5" s="16">
        <v>360</v>
      </c>
      <c r="M5" s="16">
        <v>377</v>
      </c>
      <c r="N5" s="16">
        <v>299</v>
      </c>
      <c r="O5" s="16">
        <v>335</v>
      </c>
      <c r="P5" s="17">
        <f>SUM(D5:O5)</f>
        <v>4182</v>
      </c>
      <c r="R5" s="11"/>
    </row>
    <row r="6" spans="1:18" ht="19.5" customHeight="1" thickBot="1">
      <c r="A6" s="90"/>
      <c r="B6" s="92"/>
      <c r="C6" s="48" t="s">
        <v>35</v>
      </c>
      <c r="D6" s="18">
        <v>15</v>
      </c>
      <c r="E6" s="18">
        <v>20</v>
      </c>
      <c r="F6" s="18">
        <v>24</v>
      </c>
      <c r="G6" s="18">
        <v>29</v>
      </c>
      <c r="H6" s="18">
        <v>10</v>
      </c>
      <c r="I6" s="18">
        <v>12</v>
      </c>
      <c r="J6" s="18">
        <v>21</v>
      </c>
      <c r="K6" s="18">
        <v>14</v>
      </c>
      <c r="L6" s="18">
        <v>24</v>
      </c>
      <c r="M6" s="18">
        <v>22</v>
      </c>
      <c r="N6" s="18">
        <v>10</v>
      </c>
      <c r="O6" s="18">
        <v>20</v>
      </c>
      <c r="P6" s="35">
        <f>SUM(D6:O6)</f>
        <v>221</v>
      </c>
      <c r="R6" s="11"/>
    </row>
    <row r="7" spans="1:21" ht="19.5" customHeight="1" thickBot="1">
      <c r="A7" s="90"/>
      <c r="B7" s="92"/>
      <c r="C7" s="13" t="s">
        <v>15</v>
      </c>
      <c r="D7" s="23">
        <f>SUM(D5:D6)</f>
        <v>399</v>
      </c>
      <c r="E7" s="23">
        <f aca="true" t="shared" si="0" ref="E7:P7">SUM(E5:E6)</f>
        <v>317</v>
      </c>
      <c r="F7" s="23">
        <f t="shared" si="0"/>
        <v>343</v>
      </c>
      <c r="G7" s="23">
        <f t="shared" si="0"/>
        <v>375</v>
      </c>
      <c r="H7" s="23">
        <f t="shared" si="0"/>
        <v>428</v>
      </c>
      <c r="I7" s="23">
        <f t="shared" si="0"/>
        <v>362</v>
      </c>
      <c r="J7" s="23">
        <f t="shared" si="0"/>
        <v>379</v>
      </c>
      <c r="K7" s="23">
        <f t="shared" si="0"/>
        <v>353</v>
      </c>
      <c r="L7" s="23">
        <f t="shared" si="0"/>
        <v>384</v>
      </c>
      <c r="M7" s="23">
        <f t="shared" si="0"/>
        <v>399</v>
      </c>
      <c r="N7" s="23">
        <f t="shared" si="0"/>
        <v>309</v>
      </c>
      <c r="O7" s="23">
        <f t="shared" si="0"/>
        <v>355</v>
      </c>
      <c r="P7" s="23">
        <f t="shared" si="0"/>
        <v>4403</v>
      </c>
      <c r="R7" s="11"/>
      <c r="U7" s="34"/>
    </row>
    <row r="8" spans="1:21" ht="19.5" customHeight="1" thickBot="1">
      <c r="A8" s="90"/>
      <c r="B8" s="92" t="s">
        <v>22</v>
      </c>
      <c r="C8" s="47" t="s">
        <v>16</v>
      </c>
      <c r="D8" s="21">
        <v>413</v>
      </c>
      <c r="E8" s="21">
        <v>373</v>
      </c>
      <c r="F8" s="21">
        <v>338</v>
      </c>
      <c r="G8" s="21">
        <v>382</v>
      </c>
      <c r="H8" s="21">
        <v>398</v>
      </c>
      <c r="I8" s="21">
        <v>346</v>
      </c>
      <c r="J8" s="21">
        <v>329</v>
      </c>
      <c r="K8" s="21">
        <v>358</v>
      </c>
      <c r="L8" s="21">
        <v>385</v>
      </c>
      <c r="M8" s="21">
        <v>417</v>
      </c>
      <c r="N8" s="16">
        <v>360</v>
      </c>
      <c r="O8" s="21">
        <v>394</v>
      </c>
      <c r="P8" s="22">
        <f>SUM(D8:O8)</f>
        <v>4493</v>
      </c>
      <c r="R8" s="11"/>
      <c r="U8" s="6"/>
    </row>
    <row r="9" spans="1:21" ht="19.5" customHeight="1" thickBot="1">
      <c r="A9" s="90"/>
      <c r="B9" s="92"/>
      <c r="C9" s="48" t="s">
        <v>35</v>
      </c>
      <c r="D9" s="18">
        <v>25</v>
      </c>
      <c r="E9" s="18">
        <v>30</v>
      </c>
      <c r="F9" s="18">
        <v>24</v>
      </c>
      <c r="G9" s="18">
        <v>21</v>
      </c>
      <c r="H9" s="18">
        <v>17</v>
      </c>
      <c r="I9" s="18">
        <v>28</v>
      </c>
      <c r="J9" s="18">
        <v>20</v>
      </c>
      <c r="K9" s="18">
        <v>21</v>
      </c>
      <c r="L9" s="18">
        <v>31</v>
      </c>
      <c r="M9" s="18">
        <v>31</v>
      </c>
      <c r="N9" s="18">
        <v>15</v>
      </c>
      <c r="O9" s="18">
        <v>12</v>
      </c>
      <c r="P9" s="22">
        <f>SUM(D9:O9)</f>
        <v>275</v>
      </c>
      <c r="R9" s="11"/>
      <c r="U9" s="6"/>
    </row>
    <row r="10" spans="1:18" ht="19.5" customHeight="1" thickBot="1">
      <c r="A10" s="90"/>
      <c r="B10" s="92"/>
      <c r="C10" s="13" t="s">
        <v>22</v>
      </c>
      <c r="D10" s="23">
        <f>SUM(D8:D9)</f>
        <v>438</v>
      </c>
      <c r="E10" s="23">
        <f aca="true" t="shared" si="1" ref="E10:O10">SUM(E8:E9)</f>
        <v>403</v>
      </c>
      <c r="F10" s="23">
        <f t="shared" si="1"/>
        <v>362</v>
      </c>
      <c r="G10" s="23">
        <f t="shared" si="1"/>
        <v>403</v>
      </c>
      <c r="H10" s="23">
        <f t="shared" si="1"/>
        <v>415</v>
      </c>
      <c r="I10" s="23">
        <f t="shared" si="1"/>
        <v>374</v>
      </c>
      <c r="J10" s="23">
        <f t="shared" si="1"/>
        <v>349</v>
      </c>
      <c r="K10" s="23">
        <f t="shared" si="1"/>
        <v>379</v>
      </c>
      <c r="L10" s="23">
        <f t="shared" si="1"/>
        <v>416</v>
      </c>
      <c r="M10" s="23">
        <f t="shared" si="1"/>
        <v>448</v>
      </c>
      <c r="N10" s="23">
        <f t="shared" si="1"/>
        <v>375</v>
      </c>
      <c r="O10" s="23">
        <f t="shared" si="1"/>
        <v>406</v>
      </c>
      <c r="P10" s="23">
        <f>SUM(P8:P9)</f>
        <v>4768</v>
      </c>
      <c r="R10" s="11"/>
    </row>
    <row r="11" spans="1:18" ht="19.5" customHeight="1" thickBot="1">
      <c r="A11" s="91"/>
      <c r="B11" s="86" t="s">
        <v>23</v>
      </c>
      <c r="C11" s="87"/>
      <c r="D11" s="25">
        <f>D7+D10</f>
        <v>837</v>
      </c>
      <c r="E11" s="25">
        <f aca="true" t="shared" si="2" ref="E11:P11">E7+E10</f>
        <v>720</v>
      </c>
      <c r="F11" s="25">
        <f t="shared" si="2"/>
        <v>705</v>
      </c>
      <c r="G11" s="25">
        <f t="shared" si="2"/>
        <v>778</v>
      </c>
      <c r="H11" s="25">
        <f t="shared" si="2"/>
        <v>843</v>
      </c>
      <c r="I11" s="25">
        <f t="shared" si="2"/>
        <v>736</v>
      </c>
      <c r="J11" s="25">
        <f t="shared" si="2"/>
        <v>728</v>
      </c>
      <c r="K11" s="25">
        <f t="shared" si="2"/>
        <v>732</v>
      </c>
      <c r="L11" s="25">
        <f t="shared" si="2"/>
        <v>800</v>
      </c>
      <c r="M11" s="25">
        <f t="shared" si="2"/>
        <v>847</v>
      </c>
      <c r="N11" s="25">
        <f t="shared" si="2"/>
        <v>684</v>
      </c>
      <c r="O11" s="25">
        <f t="shared" si="2"/>
        <v>761</v>
      </c>
      <c r="P11" s="25">
        <f t="shared" si="2"/>
        <v>9171</v>
      </c>
      <c r="R11" s="11"/>
    </row>
    <row r="12" spans="1:18" ht="19.5" customHeight="1">
      <c r="A12" s="93" t="s">
        <v>25</v>
      </c>
      <c r="B12" s="83" t="s">
        <v>24</v>
      </c>
      <c r="C12" s="47" t="s">
        <v>16</v>
      </c>
      <c r="D12" s="21">
        <v>146</v>
      </c>
      <c r="E12" s="21">
        <v>133</v>
      </c>
      <c r="F12" s="21">
        <v>112</v>
      </c>
      <c r="G12" s="21">
        <v>115</v>
      </c>
      <c r="H12" s="21">
        <v>114</v>
      </c>
      <c r="I12" s="21">
        <v>125</v>
      </c>
      <c r="J12" s="21">
        <v>87</v>
      </c>
      <c r="K12" s="21">
        <v>90</v>
      </c>
      <c r="L12" s="21">
        <v>91</v>
      </c>
      <c r="M12" s="21">
        <v>89</v>
      </c>
      <c r="N12" s="21">
        <v>76</v>
      </c>
      <c r="O12" s="21">
        <v>117</v>
      </c>
      <c r="P12" s="22">
        <f>SUM(D12:O12)</f>
        <v>1295</v>
      </c>
      <c r="R12" s="14"/>
    </row>
    <row r="13" spans="1:18" ht="19.5" customHeight="1" thickBot="1">
      <c r="A13" s="94"/>
      <c r="B13" s="84"/>
      <c r="C13" s="48" t="s">
        <v>35</v>
      </c>
      <c r="D13" s="18">
        <v>2</v>
      </c>
      <c r="E13" s="18">
        <v>4</v>
      </c>
      <c r="F13" s="18">
        <v>2</v>
      </c>
      <c r="G13" s="36">
        <v>0</v>
      </c>
      <c r="H13" s="18">
        <v>2</v>
      </c>
      <c r="I13" s="18">
        <v>4</v>
      </c>
      <c r="J13" s="18">
        <v>3</v>
      </c>
      <c r="K13" s="18">
        <v>1</v>
      </c>
      <c r="L13" s="18">
        <v>1</v>
      </c>
      <c r="M13" s="18">
        <v>2</v>
      </c>
      <c r="N13" s="18">
        <v>2</v>
      </c>
      <c r="O13" s="18">
        <v>3</v>
      </c>
      <c r="P13" s="22">
        <f>SUM(D13:O13)</f>
        <v>26</v>
      </c>
      <c r="R13" s="14"/>
    </row>
    <row r="14" spans="1:18" ht="19.5" customHeight="1" thickBot="1">
      <c r="A14" s="94"/>
      <c r="B14" s="85"/>
      <c r="C14" s="15" t="s">
        <v>24</v>
      </c>
      <c r="D14" s="23">
        <f>SUM(D12:D13)</f>
        <v>148</v>
      </c>
      <c r="E14" s="23">
        <f aca="true" t="shared" si="3" ref="E14:P14">SUM(E12:E13)</f>
        <v>137</v>
      </c>
      <c r="F14" s="23">
        <f t="shared" si="3"/>
        <v>114</v>
      </c>
      <c r="G14" s="23">
        <f t="shared" si="3"/>
        <v>115</v>
      </c>
      <c r="H14" s="23">
        <f t="shared" si="3"/>
        <v>116</v>
      </c>
      <c r="I14" s="23">
        <f t="shared" si="3"/>
        <v>129</v>
      </c>
      <c r="J14" s="23">
        <f t="shared" si="3"/>
        <v>90</v>
      </c>
      <c r="K14" s="23">
        <f t="shared" si="3"/>
        <v>91</v>
      </c>
      <c r="L14" s="23">
        <f t="shared" si="3"/>
        <v>92</v>
      </c>
      <c r="M14" s="23">
        <f t="shared" si="3"/>
        <v>91</v>
      </c>
      <c r="N14" s="23">
        <f t="shared" si="3"/>
        <v>78</v>
      </c>
      <c r="O14" s="23">
        <f t="shared" si="3"/>
        <v>120</v>
      </c>
      <c r="P14" s="23">
        <f t="shared" si="3"/>
        <v>1321</v>
      </c>
      <c r="R14" s="14"/>
    </row>
    <row r="15" spans="1:18" ht="19.5" customHeight="1">
      <c r="A15" s="94"/>
      <c r="B15" s="83" t="s">
        <v>27</v>
      </c>
      <c r="C15" s="47" t="s">
        <v>16</v>
      </c>
      <c r="D15" s="21">
        <v>143</v>
      </c>
      <c r="E15" s="21">
        <v>135</v>
      </c>
      <c r="F15" s="21">
        <v>150</v>
      </c>
      <c r="G15" s="21">
        <v>139</v>
      </c>
      <c r="H15" s="21">
        <v>152</v>
      </c>
      <c r="I15" s="21">
        <v>154</v>
      </c>
      <c r="J15" s="21">
        <v>109</v>
      </c>
      <c r="K15" s="21">
        <v>131</v>
      </c>
      <c r="L15" s="21">
        <v>131</v>
      </c>
      <c r="M15" s="21">
        <v>147</v>
      </c>
      <c r="N15" s="21">
        <v>123</v>
      </c>
      <c r="O15" s="21">
        <v>133</v>
      </c>
      <c r="P15" s="22">
        <f>SUM(D15:O15)</f>
        <v>1647</v>
      </c>
      <c r="R15" s="14"/>
    </row>
    <row r="16" spans="1:18" ht="19.5" customHeight="1" thickBot="1">
      <c r="A16" s="94"/>
      <c r="B16" s="84"/>
      <c r="C16" s="48" t="s">
        <v>35</v>
      </c>
      <c r="D16" s="18">
        <v>3</v>
      </c>
      <c r="E16" s="18">
        <v>2</v>
      </c>
      <c r="F16" s="18">
        <v>7</v>
      </c>
      <c r="G16" s="18">
        <v>4</v>
      </c>
      <c r="H16" s="18">
        <v>1</v>
      </c>
      <c r="I16" s="18">
        <v>9</v>
      </c>
      <c r="J16" s="18">
        <v>6</v>
      </c>
      <c r="K16" s="18">
        <v>4</v>
      </c>
      <c r="L16" s="18">
        <v>5</v>
      </c>
      <c r="M16" s="18">
        <v>4</v>
      </c>
      <c r="N16" s="18">
        <v>1</v>
      </c>
      <c r="O16" s="18">
        <v>2</v>
      </c>
      <c r="P16" s="22">
        <f>SUM(D16:O16)</f>
        <v>48</v>
      </c>
      <c r="R16" s="14"/>
    </row>
    <row r="17" spans="1:18" ht="19.5" customHeight="1" thickBot="1">
      <c r="A17" s="94"/>
      <c r="B17" s="85"/>
      <c r="C17" s="15" t="s">
        <v>27</v>
      </c>
      <c r="D17" s="23">
        <f>SUM(D15:D16)</f>
        <v>146</v>
      </c>
      <c r="E17" s="23">
        <f aca="true" t="shared" si="4" ref="E17:O17">SUM(E15:E16)</f>
        <v>137</v>
      </c>
      <c r="F17" s="23">
        <f t="shared" si="4"/>
        <v>157</v>
      </c>
      <c r="G17" s="23">
        <f t="shared" si="4"/>
        <v>143</v>
      </c>
      <c r="H17" s="23">
        <f t="shared" si="4"/>
        <v>153</v>
      </c>
      <c r="I17" s="23">
        <f t="shared" si="4"/>
        <v>163</v>
      </c>
      <c r="J17" s="23">
        <f t="shared" si="4"/>
        <v>115</v>
      </c>
      <c r="K17" s="23">
        <f t="shared" si="4"/>
        <v>135</v>
      </c>
      <c r="L17" s="23">
        <f t="shared" si="4"/>
        <v>136</v>
      </c>
      <c r="M17" s="23">
        <f t="shared" si="4"/>
        <v>151</v>
      </c>
      <c r="N17" s="23">
        <f t="shared" si="4"/>
        <v>124</v>
      </c>
      <c r="O17" s="23">
        <f t="shared" si="4"/>
        <v>135</v>
      </c>
      <c r="P17" s="23">
        <f>SUM(P15:P16)</f>
        <v>1695</v>
      </c>
      <c r="R17" s="14"/>
    </row>
    <row r="18" spans="1:18" ht="19.5" customHeight="1" thickBot="1">
      <c r="A18" s="95"/>
      <c r="B18" s="86" t="s">
        <v>28</v>
      </c>
      <c r="C18" s="87"/>
      <c r="D18" s="25">
        <f aca="true" t="shared" si="5" ref="D18:O18">D14+D17</f>
        <v>294</v>
      </c>
      <c r="E18" s="25">
        <f t="shared" si="5"/>
        <v>274</v>
      </c>
      <c r="F18" s="25">
        <f t="shared" si="5"/>
        <v>271</v>
      </c>
      <c r="G18" s="25">
        <f t="shared" si="5"/>
        <v>258</v>
      </c>
      <c r="H18" s="25">
        <f t="shared" si="5"/>
        <v>269</v>
      </c>
      <c r="I18" s="25">
        <f t="shared" si="5"/>
        <v>292</v>
      </c>
      <c r="J18" s="25">
        <f t="shared" si="5"/>
        <v>205</v>
      </c>
      <c r="K18" s="25">
        <f t="shared" si="5"/>
        <v>226</v>
      </c>
      <c r="L18" s="25">
        <f t="shared" si="5"/>
        <v>228</v>
      </c>
      <c r="M18" s="25">
        <f t="shared" si="5"/>
        <v>242</v>
      </c>
      <c r="N18" s="25">
        <f t="shared" si="5"/>
        <v>202</v>
      </c>
      <c r="O18" s="25">
        <f t="shared" si="5"/>
        <v>255</v>
      </c>
      <c r="P18" s="24">
        <f>SUM(D18:O18)</f>
        <v>3016</v>
      </c>
      <c r="R18" s="14"/>
    </row>
    <row r="19" spans="1:16" ht="19.5" customHeight="1">
      <c r="A19" s="70" t="s">
        <v>29</v>
      </c>
      <c r="B19" s="81" t="s">
        <v>16</v>
      </c>
      <c r="C19" s="82"/>
      <c r="D19" s="21">
        <v>319</v>
      </c>
      <c r="E19" s="21">
        <v>265</v>
      </c>
      <c r="F19" s="21">
        <v>408</v>
      </c>
      <c r="G19" s="21">
        <v>291</v>
      </c>
      <c r="H19" s="21">
        <v>322</v>
      </c>
      <c r="I19" s="21">
        <v>407</v>
      </c>
      <c r="J19" s="21">
        <v>443</v>
      </c>
      <c r="K19" s="21">
        <v>311</v>
      </c>
      <c r="L19" s="21">
        <v>353</v>
      </c>
      <c r="M19" s="16">
        <v>442</v>
      </c>
      <c r="N19" s="21">
        <v>289</v>
      </c>
      <c r="O19" s="21">
        <v>284</v>
      </c>
      <c r="P19" s="22">
        <f>SUM(D19:O19)</f>
        <v>4134</v>
      </c>
    </row>
    <row r="20" spans="1:16" ht="19.5" customHeight="1" thickBot="1">
      <c r="A20" s="71"/>
      <c r="B20" s="77" t="s">
        <v>35</v>
      </c>
      <c r="C20" s="78"/>
      <c r="D20" s="18">
        <v>50</v>
      </c>
      <c r="E20" s="18">
        <v>27</v>
      </c>
      <c r="F20" s="18">
        <v>29</v>
      </c>
      <c r="G20" s="18">
        <v>44</v>
      </c>
      <c r="H20" s="18">
        <v>39</v>
      </c>
      <c r="I20" s="18">
        <v>40</v>
      </c>
      <c r="J20" s="18">
        <v>47</v>
      </c>
      <c r="K20" s="18">
        <v>32</v>
      </c>
      <c r="L20" s="18">
        <v>39</v>
      </c>
      <c r="M20" s="18">
        <v>47</v>
      </c>
      <c r="N20" s="18">
        <v>30</v>
      </c>
      <c r="O20" s="18">
        <v>51</v>
      </c>
      <c r="P20" s="19">
        <f>SUM(D20:O20)</f>
        <v>475</v>
      </c>
    </row>
    <row r="21" spans="1:16" ht="19.5" customHeight="1" thickBot="1">
      <c r="A21" s="72"/>
      <c r="B21" s="79" t="s">
        <v>30</v>
      </c>
      <c r="C21" s="80"/>
      <c r="D21" s="25">
        <f>SUM(D19:D20)</f>
        <v>369</v>
      </c>
      <c r="E21" s="25">
        <f aca="true" t="shared" si="6" ref="E21:P21">SUM(E19:E20)</f>
        <v>292</v>
      </c>
      <c r="F21" s="25">
        <f t="shared" si="6"/>
        <v>437</v>
      </c>
      <c r="G21" s="25">
        <f t="shared" si="6"/>
        <v>335</v>
      </c>
      <c r="H21" s="25">
        <f t="shared" si="6"/>
        <v>361</v>
      </c>
      <c r="I21" s="25">
        <f t="shared" si="6"/>
        <v>447</v>
      </c>
      <c r="J21" s="25">
        <f t="shared" si="6"/>
        <v>490</v>
      </c>
      <c r="K21" s="25">
        <f t="shared" si="6"/>
        <v>343</v>
      </c>
      <c r="L21" s="25">
        <f t="shared" si="6"/>
        <v>392</v>
      </c>
      <c r="M21" s="25">
        <f t="shared" si="6"/>
        <v>489</v>
      </c>
      <c r="N21" s="25">
        <f t="shared" si="6"/>
        <v>319</v>
      </c>
      <c r="O21" s="25">
        <f t="shared" si="6"/>
        <v>335</v>
      </c>
      <c r="P21" s="25">
        <f t="shared" si="6"/>
        <v>4609</v>
      </c>
    </row>
    <row r="22" spans="1:16" ht="19.5" customHeight="1">
      <c r="A22" s="70" t="s">
        <v>31</v>
      </c>
      <c r="B22" s="81" t="s">
        <v>16</v>
      </c>
      <c r="C22" s="82"/>
      <c r="D22" s="21">
        <v>68</v>
      </c>
      <c r="E22" s="21">
        <v>70</v>
      </c>
      <c r="F22" s="21">
        <v>97</v>
      </c>
      <c r="G22" s="21">
        <v>68</v>
      </c>
      <c r="H22" s="21">
        <v>84</v>
      </c>
      <c r="I22" s="21">
        <v>76</v>
      </c>
      <c r="J22" s="21">
        <v>95</v>
      </c>
      <c r="K22" s="21">
        <v>63</v>
      </c>
      <c r="L22" s="21">
        <v>88</v>
      </c>
      <c r="M22" s="16">
        <v>101</v>
      </c>
      <c r="N22" s="21">
        <v>57</v>
      </c>
      <c r="O22" s="21">
        <v>84</v>
      </c>
      <c r="P22" s="22">
        <f>SUM(D22:O22)</f>
        <v>951</v>
      </c>
    </row>
    <row r="23" spans="1:16" ht="19.5" customHeight="1" thickBot="1">
      <c r="A23" s="71"/>
      <c r="B23" s="77" t="s">
        <v>35</v>
      </c>
      <c r="C23" s="78"/>
      <c r="D23" s="18">
        <v>10</v>
      </c>
      <c r="E23" s="18">
        <v>6</v>
      </c>
      <c r="F23" s="18">
        <v>14</v>
      </c>
      <c r="G23" s="18">
        <v>10</v>
      </c>
      <c r="H23" s="18">
        <v>5</v>
      </c>
      <c r="I23" s="18">
        <v>7</v>
      </c>
      <c r="J23" s="18">
        <v>4</v>
      </c>
      <c r="K23" s="18">
        <v>7</v>
      </c>
      <c r="L23" s="18">
        <v>12</v>
      </c>
      <c r="M23" s="18">
        <v>4</v>
      </c>
      <c r="N23" s="18">
        <v>2</v>
      </c>
      <c r="O23" s="18">
        <v>12</v>
      </c>
      <c r="P23" s="19">
        <f>SUM(D23:O23)</f>
        <v>93</v>
      </c>
    </row>
    <row r="24" spans="1:16" ht="19.5" customHeight="1" thickBot="1">
      <c r="A24" s="72"/>
      <c r="B24" s="79" t="s">
        <v>32</v>
      </c>
      <c r="C24" s="80"/>
      <c r="D24" s="25">
        <f>SUM(D22:D23)</f>
        <v>78</v>
      </c>
      <c r="E24" s="25">
        <f aca="true" t="shared" si="7" ref="E24:P24">SUM(E22:E23)</f>
        <v>76</v>
      </c>
      <c r="F24" s="25">
        <f t="shared" si="7"/>
        <v>111</v>
      </c>
      <c r="G24" s="25">
        <f t="shared" si="7"/>
        <v>78</v>
      </c>
      <c r="H24" s="25">
        <f t="shared" si="7"/>
        <v>89</v>
      </c>
      <c r="I24" s="25">
        <f t="shared" si="7"/>
        <v>83</v>
      </c>
      <c r="J24" s="25">
        <f t="shared" si="7"/>
        <v>99</v>
      </c>
      <c r="K24" s="25">
        <f t="shared" si="7"/>
        <v>70</v>
      </c>
      <c r="L24" s="25">
        <f t="shared" si="7"/>
        <v>100</v>
      </c>
      <c r="M24" s="25">
        <f t="shared" si="7"/>
        <v>105</v>
      </c>
      <c r="N24" s="25">
        <f t="shared" si="7"/>
        <v>59</v>
      </c>
      <c r="O24" s="25">
        <f t="shared" si="7"/>
        <v>96</v>
      </c>
      <c r="P24" s="25">
        <f t="shared" si="7"/>
        <v>1044</v>
      </c>
    </row>
    <row r="25" spans="1:15" ht="13.5" customHeight="1">
      <c r="A25" s="66" t="s">
        <v>94</v>
      </c>
      <c r="C25" s="4"/>
      <c r="D25" s="8"/>
      <c r="K25" s="5" t="s">
        <v>33</v>
      </c>
      <c r="O25" s="6"/>
    </row>
    <row r="27" ht="12.75">
      <c r="F27" s="30"/>
    </row>
    <row r="28" ht="12.75">
      <c r="F28" s="30"/>
    </row>
    <row r="29" ht="12.75">
      <c r="F29" s="30"/>
    </row>
    <row r="30" ht="12.75">
      <c r="F30" s="30"/>
    </row>
    <row r="31" ht="12.75">
      <c r="F31" s="30"/>
    </row>
    <row r="32" ht="12.75">
      <c r="F32" s="30"/>
    </row>
    <row r="33" ht="12.75">
      <c r="F33" s="30"/>
    </row>
  </sheetData>
  <sheetProtection/>
  <mergeCells count="17">
    <mergeCell ref="D3:P3"/>
    <mergeCell ref="A5:A11"/>
    <mergeCell ref="B5:B7"/>
    <mergeCell ref="B8:B10"/>
    <mergeCell ref="B11:C11"/>
    <mergeCell ref="A12:A18"/>
    <mergeCell ref="B12:B14"/>
    <mergeCell ref="B15:B17"/>
    <mergeCell ref="B18:C18"/>
    <mergeCell ref="A19:A21"/>
    <mergeCell ref="B19:C19"/>
    <mergeCell ref="B20:C20"/>
    <mergeCell ref="B21:C21"/>
    <mergeCell ref="A22:A24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3.57421875" style="4" customWidth="1"/>
    <col min="3" max="3" width="19.140625" style="46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36</v>
      </c>
      <c r="B1" s="3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8" ht="13.5" thickBot="1">
      <c r="A5" s="89" t="s">
        <v>14</v>
      </c>
      <c r="B5" s="92" t="s">
        <v>15</v>
      </c>
      <c r="C5" s="52" t="s">
        <v>38</v>
      </c>
      <c r="D5" s="16">
        <v>121</v>
      </c>
      <c r="E5" s="16">
        <v>65</v>
      </c>
      <c r="F5" s="21">
        <v>91</v>
      </c>
      <c r="G5" s="16">
        <v>77</v>
      </c>
      <c r="H5" s="16">
        <v>85</v>
      </c>
      <c r="I5" s="16">
        <v>78</v>
      </c>
      <c r="J5" s="16">
        <v>85</v>
      </c>
      <c r="K5" s="16">
        <v>115</v>
      </c>
      <c r="L5" s="16">
        <v>107</v>
      </c>
      <c r="M5" s="16">
        <v>89</v>
      </c>
      <c r="N5" s="16">
        <v>77</v>
      </c>
      <c r="O5" s="16">
        <v>63</v>
      </c>
      <c r="P5" s="55">
        <f aca="true" t="shared" si="0" ref="P5:P36">SUM(D5:O5)</f>
        <v>1053</v>
      </c>
      <c r="R5" s="11"/>
    </row>
    <row r="6" spans="1:18" ht="15" customHeight="1" thickBot="1">
      <c r="A6" s="90"/>
      <c r="B6" s="92"/>
      <c r="C6" s="48" t="s">
        <v>44</v>
      </c>
      <c r="D6" s="18">
        <v>92</v>
      </c>
      <c r="E6" s="18">
        <v>87</v>
      </c>
      <c r="F6" s="18">
        <v>80</v>
      </c>
      <c r="G6" s="18">
        <v>94</v>
      </c>
      <c r="H6" s="18">
        <v>41</v>
      </c>
      <c r="I6" s="18">
        <v>81</v>
      </c>
      <c r="J6" s="18">
        <v>87</v>
      </c>
      <c r="K6" s="18">
        <v>95</v>
      </c>
      <c r="L6" s="18">
        <v>96</v>
      </c>
      <c r="M6" s="18">
        <v>110</v>
      </c>
      <c r="N6" s="18">
        <v>63</v>
      </c>
      <c r="O6" s="18">
        <v>97</v>
      </c>
      <c r="P6" s="56">
        <f t="shared" si="0"/>
        <v>1023</v>
      </c>
      <c r="R6" s="11"/>
    </row>
    <row r="7" spans="1:18" ht="15" customHeight="1" thickBot="1">
      <c r="A7" s="90"/>
      <c r="B7" s="92"/>
      <c r="C7" s="48" t="s">
        <v>47</v>
      </c>
      <c r="D7" s="18">
        <v>73</v>
      </c>
      <c r="E7" s="18">
        <v>38</v>
      </c>
      <c r="F7" s="18">
        <v>52</v>
      </c>
      <c r="G7" s="18">
        <v>102</v>
      </c>
      <c r="H7" s="18">
        <v>59</v>
      </c>
      <c r="I7" s="18">
        <v>73</v>
      </c>
      <c r="J7" s="18">
        <v>77</v>
      </c>
      <c r="K7" s="18">
        <v>70</v>
      </c>
      <c r="L7" s="18">
        <v>64</v>
      </c>
      <c r="M7" s="18">
        <v>54</v>
      </c>
      <c r="N7" s="18">
        <v>61</v>
      </c>
      <c r="O7" s="18">
        <v>53</v>
      </c>
      <c r="P7" s="56">
        <f t="shared" si="0"/>
        <v>776</v>
      </c>
      <c r="R7" s="11"/>
    </row>
    <row r="8" spans="1:18" ht="15" customHeight="1" thickBot="1">
      <c r="A8" s="90"/>
      <c r="B8" s="92"/>
      <c r="C8" s="49" t="s">
        <v>51</v>
      </c>
      <c r="D8" s="18">
        <v>71</v>
      </c>
      <c r="E8" s="18">
        <v>64</v>
      </c>
      <c r="F8" s="18">
        <v>57</v>
      </c>
      <c r="G8" s="18">
        <v>52</v>
      </c>
      <c r="H8" s="18">
        <v>56</v>
      </c>
      <c r="I8" s="29">
        <v>56</v>
      </c>
      <c r="J8" s="18">
        <v>69</v>
      </c>
      <c r="K8" s="18">
        <v>62</v>
      </c>
      <c r="L8" s="18">
        <v>73</v>
      </c>
      <c r="M8" s="18">
        <v>82</v>
      </c>
      <c r="N8" s="18">
        <v>55</v>
      </c>
      <c r="O8" s="18">
        <v>58</v>
      </c>
      <c r="P8" s="56">
        <f t="shared" si="0"/>
        <v>755</v>
      </c>
      <c r="R8" s="11"/>
    </row>
    <row r="9" spans="1:18" ht="15" customHeight="1" thickBot="1">
      <c r="A9" s="90"/>
      <c r="B9" s="92"/>
      <c r="C9" s="48" t="s">
        <v>45</v>
      </c>
      <c r="D9" s="18">
        <v>67</v>
      </c>
      <c r="E9" s="18">
        <v>37</v>
      </c>
      <c r="F9" s="18">
        <v>60</v>
      </c>
      <c r="G9" s="18">
        <v>37</v>
      </c>
      <c r="H9" s="18">
        <v>41</v>
      </c>
      <c r="I9" s="18">
        <v>53</v>
      </c>
      <c r="J9" s="18">
        <v>51</v>
      </c>
      <c r="K9" s="18">
        <v>42</v>
      </c>
      <c r="L9" s="18">
        <v>54</v>
      </c>
      <c r="M9" s="18">
        <v>53</v>
      </c>
      <c r="N9" s="18">
        <v>42</v>
      </c>
      <c r="O9" s="18">
        <v>42</v>
      </c>
      <c r="P9" s="56">
        <f t="shared" si="0"/>
        <v>579</v>
      </c>
      <c r="R9" s="11"/>
    </row>
    <row r="10" spans="1:18" ht="15" customHeight="1" thickBot="1">
      <c r="A10" s="90"/>
      <c r="B10" s="92"/>
      <c r="C10" s="48" t="s">
        <v>49</v>
      </c>
      <c r="D10" s="18">
        <v>42</v>
      </c>
      <c r="E10" s="18">
        <v>38</v>
      </c>
      <c r="F10" s="18">
        <v>45</v>
      </c>
      <c r="G10" s="18">
        <v>38</v>
      </c>
      <c r="H10" s="18">
        <v>45</v>
      </c>
      <c r="I10" s="18">
        <v>46</v>
      </c>
      <c r="J10" s="18">
        <v>40</v>
      </c>
      <c r="K10" s="18">
        <v>39</v>
      </c>
      <c r="L10" s="18">
        <v>47</v>
      </c>
      <c r="M10" s="18">
        <v>46</v>
      </c>
      <c r="N10" s="18">
        <v>37</v>
      </c>
      <c r="O10" s="18">
        <v>29</v>
      </c>
      <c r="P10" s="56">
        <f t="shared" si="0"/>
        <v>492</v>
      </c>
      <c r="R10" s="11"/>
    </row>
    <row r="11" spans="1:18" ht="15" customHeight="1" thickBot="1">
      <c r="A11" s="90"/>
      <c r="B11" s="92"/>
      <c r="C11" s="48" t="s">
        <v>39</v>
      </c>
      <c r="D11" s="18">
        <v>29</v>
      </c>
      <c r="E11" s="18">
        <v>28</v>
      </c>
      <c r="F11" s="18">
        <v>52</v>
      </c>
      <c r="G11" s="18">
        <v>36</v>
      </c>
      <c r="H11" s="18">
        <v>68</v>
      </c>
      <c r="I11" s="18">
        <v>53</v>
      </c>
      <c r="J11" s="18">
        <v>31</v>
      </c>
      <c r="K11" s="18">
        <v>36</v>
      </c>
      <c r="L11" s="18">
        <v>35</v>
      </c>
      <c r="M11" s="18">
        <v>31</v>
      </c>
      <c r="N11" s="18">
        <v>63</v>
      </c>
      <c r="O11" s="18">
        <v>27</v>
      </c>
      <c r="P11" s="56">
        <f t="shared" si="0"/>
        <v>489</v>
      </c>
      <c r="R11" s="11"/>
    </row>
    <row r="12" spans="1:18" ht="15" customHeight="1" thickBot="1">
      <c r="A12" s="90"/>
      <c r="B12" s="92"/>
      <c r="C12" s="48" t="s">
        <v>40</v>
      </c>
      <c r="D12" s="18">
        <v>48</v>
      </c>
      <c r="E12" s="18">
        <v>39</v>
      </c>
      <c r="F12" s="18">
        <v>33</v>
      </c>
      <c r="G12" s="18">
        <v>35</v>
      </c>
      <c r="H12" s="18">
        <v>33</v>
      </c>
      <c r="I12" s="18">
        <v>40</v>
      </c>
      <c r="J12" s="18">
        <v>38</v>
      </c>
      <c r="K12" s="18">
        <v>39</v>
      </c>
      <c r="L12" s="18">
        <v>38</v>
      </c>
      <c r="M12" s="18">
        <v>38</v>
      </c>
      <c r="N12" s="18">
        <v>26</v>
      </c>
      <c r="O12" s="18">
        <v>45</v>
      </c>
      <c r="P12" s="56">
        <f t="shared" si="0"/>
        <v>452</v>
      </c>
      <c r="R12" s="11"/>
    </row>
    <row r="13" spans="1:18" ht="15" customHeight="1" thickBot="1">
      <c r="A13" s="90"/>
      <c r="B13" s="92"/>
      <c r="C13" s="48" t="s">
        <v>41</v>
      </c>
      <c r="D13" s="18">
        <v>42</v>
      </c>
      <c r="E13" s="18">
        <v>32</v>
      </c>
      <c r="F13" s="18">
        <v>30</v>
      </c>
      <c r="G13" s="18">
        <v>38</v>
      </c>
      <c r="H13" s="18">
        <v>37</v>
      </c>
      <c r="I13" s="18">
        <v>27</v>
      </c>
      <c r="J13" s="18">
        <v>33</v>
      </c>
      <c r="K13" s="18">
        <v>31</v>
      </c>
      <c r="L13" s="18">
        <v>53</v>
      </c>
      <c r="M13" s="18">
        <v>29</v>
      </c>
      <c r="N13" s="18">
        <v>24</v>
      </c>
      <c r="O13" s="18">
        <v>24</v>
      </c>
      <c r="P13" s="56">
        <f t="shared" si="0"/>
        <v>400</v>
      </c>
      <c r="R13" s="11"/>
    </row>
    <row r="14" spans="1:18" ht="15" customHeight="1" thickBot="1">
      <c r="A14" s="90"/>
      <c r="B14" s="92"/>
      <c r="C14" s="48" t="s">
        <v>46</v>
      </c>
      <c r="D14" s="18">
        <v>37</v>
      </c>
      <c r="E14" s="18">
        <v>26</v>
      </c>
      <c r="F14" s="18">
        <v>27</v>
      </c>
      <c r="G14" s="18">
        <v>25</v>
      </c>
      <c r="H14" s="18">
        <v>29</v>
      </c>
      <c r="I14" s="18">
        <v>29</v>
      </c>
      <c r="J14" s="18">
        <v>32</v>
      </c>
      <c r="K14" s="18">
        <v>36</v>
      </c>
      <c r="L14" s="18">
        <v>57</v>
      </c>
      <c r="M14" s="18">
        <v>36</v>
      </c>
      <c r="N14" s="18">
        <v>25</v>
      </c>
      <c r="O14" s="18">
        <v>13</v>
      </c>
      <c r="P14" s="56">
        <f t="shared" si="0"/>
        <v>372</v>
      </c>
      <c r="R14" s="11"/>
    </row>
    <row r="15" spans="1:18" ht="15" customHeight="1" thickBot="1">
      <c r="A15" s="90"/>
      <c r="B15" s="92"/>
      <c r="C15" s="48" t="s">
        <v>48</v>
      </c>
      <c r="D15" s="18">
        <v>46</v>
      </c>
      <c r="E15" s="18">
        <v>25</v>
      </c>
      <c r="F15" s="18">
        <v>36</v>
      </c>
      <c r="G15" s="18">
        <v>25</v>
      </c>
      <c r="H15" s="18">
        <v>28</v>
      </c>
      <c r="I15" s="18">
        <v>21</v>
      </c>
      <c r="J15" s="18">
        <v>35</v>
      </c>
      <c r="K15" s="18">
        <v>33</v>
      </c>
      <c r="L15" s="18">
        <v>29</v>
      </c>
      <c r="M15" s="18">
        <v>39</v>
      </c>
      <c r="N15" s="18">
        <v>18</v>
      </c>
      <c r="O15" s="18">
        <v>19</v>
      </c>
      <c r="P15" s="56">
        <f t="shared" si="0"/>
        <v>354</v>
      </c>
      <c r="R15" s="11"/>
    </row>
    <row r="16" spans="1:18" ht="15" customHeight="1" thickBot="1">
      <c r="A16" s="90"/>
      <c r="B16" s="92"/>
      <c r="C16" s="48" t="s">
        <v>37</v>
      </c>
      <c r="D16" s="18">
        <v>20</v>
      </c>
      <c r="E16" s="18">
        <v>26</v>
      </c>
      <c r="F16" s="18">
        <v>28</v>
      </c>
      <c r="G16" s="18">
        <v>32</v>
      </c>
      <c r="H16" s="18">
        <v>27</v>
      </c>
      <c r="I16" s="18">
        <v>25</v>
      </c>
      <c r="J16" s="18">
        <v>20</v>
      </c>
      <c r="K16" s="18">
        <v>29</v>
      </c>
      <c r="L16" s="18">
        <v>25</v>
      </c>
      <c r="M16" s="18">
        <v>32</v>
      </c>
      <c r="N16" s="18">
        <v>18</v>
      </c>
      <c r="O16" s="18">
        <v>34</v>
      </c>
      <c r="P16" s="56">
        <f t="shared" si="0"/>
        <v>316</v>
      </c>
      <c r="R16" s="11"/>
    </row>
    <row r="17" spans="1:18" ht="15" customHeight="1" thickBot="1">
      <c r="A17" s="90"/>
      <c r="B17" s="92"/>
      <c r="C17" s="48" t="s">
        <v>50</v>
      </c>
      <c r="D17" s="18">
        <v>23</v>
      </c>
      <c r="E17" s="18">
        <v>8</v>
      </c>
      <c r="F17" s="18">
        <v>24</v>
      </c>
      <c r="G17" s="18">
        <v>16</v>
      </c>
      <c r="H17" s="18">
        <v>21</v>
      </c>
      <c r="I17" s="18">
        <v>18</v>
      </c>
      <c r="J17" s="18">
        <v>18</v>
      </c>
      <c r="K17" s="18">
        <v>28</v>
      </c>
      <c r="L17" s="18">
        <v>21</v>
      </c>
      <c r="M17" s="18">
        <v>23</v>
      </c>
      <c r="N17" s="18">
        <v>23</v>
      </c>
      <c r="O17" s="18">
        <v>12</v>
      </c>
      <c r="P17" s="56">
        <f t="shared" si="0"/>
        <v>235</v>
      </c>
      <c r="R17" s="11"/>
    </row>
    <row r="18" spans="1:18" ht="15" customHeight="1" thickBot="1">
      <c r="A18" s="90"/>
      <c r="B18" s="92"/>
      <c r="C18" s="48" t="s">
        <v>43</v>
      </c>
      <c r="D18" s="18">
        <v>15</v>
      </c>
      <c r="E18" s="18">
        <v>13</v>
      </c>
      <c r="F18" s="18">
        <v>17</v>
      </c>
      <c r="G18" s="18">
        <v>14</v>
      </c>
      <c r="H18" s="18">
        <v>13</v>
      </c>
      <c r="I18" s="18">
        <v>14</v>
      </c>
      <c r="J18" s="18">
        <v>17</v>
      </c>
      <c r="K18" s="18">
        <v>17</v>
      </c>
      <c r="L18" s="18">
        <v>14</v>
      </c>
      <c r="M18" s="18">
        <v>15</v>
      </c>
      <c r="N18" s="18">
        <v>11</v>
      </c>
      <c r="O18" s="18">
        <v>19</v>
      </c>
      <c r="P18" s="56">
        <f t="shared" si="0"/>
        <v>179</v>
      </c>
      <c r="R18" s="11"/>
    </row>
    <row r="19" spans="1:21" ht="15" customHeight="1" thickBot="1">
      <c r="A19" s="90"/>
      <c r="B19" s="92"/>
      <c r="C19" s="51" t="s">
        <v>42</v>
      </c>
      <c r="D19" s="20">
        <v>11</v>
      </c>
      <c r="E19" s="20">
        <v>15</v>
      </c>
      <c r="F19" s="20">
        <v>12</v>
      </c>
      <c r="G19" s="20">
        <v>9</v>
      </c>
      <c r="H19" s="20">
        <v>16</v>
      </c>
      <c r="I19" s="20">
        <v>11</v>
      </c>
      <c r="J19" s="20">
        <v>8</v>
      </c>
      <c r="K19" s="20">
        <v>19</v>
      </c>
      <c r="L19" s="20">
        <v>27</v>
      </c>
      <c r="M19" s="20">
        <v>14</v>
      </c>
      <c r="N19" s="20">
        <v>4</v>
      </c>
      <c r="O19" s="20">
        <v>15</v>
      </c>
      <c r="P19" s="61">
        <f t="shared" si="0"/>
        <v>161</v>
      </c>
      <c r="R19" s="11"/>
      <c r="U19" s="34"/>
    </row>
    <row r="20" spans="1:21" ht="13.5" thickBot="1">
      <c r="A20" s="90"/>
      <c r="B20" s="92"/>
      <c r="C20" s="13" t="s">
        <v>15</v>
      </c>
      <c r="D20" s="23">
        <f>SUM(D5:D19)</f>
        <v>737</v>
      </c>
      <c r="E20" s="60">
        <f aca="true" t="shared" si="1" ref="E20:O20">SUM(E5:E19)</f>
        <v>541</v>
      </c>
      <c r="F20" s="23">
        <f t="shared" si="1"/>
        <v>644</v>
      </c>
      <c r="G20" s="23">
        <f t="shared" si="1"/>
        <v>630</v>
      </c>
      <c r="H20" s="23">
        <f t="shared" si="1"/>
        <v>599</v>
      </c>
      <c r="I20" s="23">
        <f t="shared" si="1"/>
        <v>625</v>
      </c>
      <c r="J20" s="23">
        <f t="shared" si="1"/>
        <v>641</v>
      </c>
      <c r="K20" s="23">
        <f t="shared" si="1"/>
        <v>691</v>
      </c>
      <c r="L20" s="23">
        <f t="shared" si="1"/>
        <v>740</v>
      </c>
      <c r="M20" s="23">
        <f t="shared" si="1"/>
        <v>691</v>
      </c>
      <c r="N20" s="23">
        <f t="shared" si="1"/>
        <v>547</v>
      </c>
      <c r="O20" s="23">
        <f t="shared" si="1"/>
        <v>550</v>
      </c>
      <c r="P20" s="62">
        <f t="shared" si="0"/>
        <v>7636</v>
      </c>
      <c r="R20" s="11"/>
      <c r="U20" s="34"/>
    </row>
    <row r="21" spans="1:21" ht="13.5" thickBot="1">
      <c r="A21" s="90"/>
      <c r="B21" s="92" t="s">
        <v>22</v>
      </c>
      <c r="C21" s="52" t="s">
        <v>38</v>
      </c>
      <c r="D21" s="21">
        <v>94</v>
      </c>
      <c r="E21" s="21">
        <v>74</v>
      </c>
      <c r="F21" s="21">
        <v>65</v>
      </c>
      <c r="G21" s="21">
        <v>107</v>
      </c>
      <c r="H21" s="21">
        <v>59</v>
      </c>
      <c r="I21" s="21">
        <v>83</v>
      </c>
      <c r="J21" s="21">
        <v>91</v>
      </c>
      <c r="K21" s="21">
        <v>97</v>
      </c>
      <c r="L21" s="21">
        <v>101</v>
      </c>
      <c r="M21" s="21">
        <v>111</v>
      </c>
      <c r="N21" s="16">
        <v>84</v>
      </c>
      <c r="O21" s="21">
        <v>87</v>
      </c>
      <c r="P21" s="55">
        <f t="shared" si="0"/>
        <v>1053</v>
      </c>
      <c r="R21" s="11"/>
      <c r="U21" s="6"/>
    </row>
    <row r="22" spans="1:21" ht="15" customHeight="1" thickBot="1">
      <c r="A22" s="90"/>
      <c r="B22" s="92"/>
      <c r="C22" s="48" t="s">
        <v>44</v>
      </c>
      <c r="D22" s="21">
        <v>89</v>
      </c>
      <c r="E22" s="21">
        <v>81</v>
      </c>
      <c r="F22" s="21">
        <v>96</v>
      </c>
      <c r="G22" s="21">
        <v>87</v>
      </c>
      <c r="H22" s="21">
        <v>62</v>
      </c>
      <c r="I22" s="21">
        <v>76</v>
      </c>
      <c r="J22" s="21">
        <v>97</v>
      </c>
      <c r="K22" s="21">
        <v>90</v>
      </c>
      <c r="L22" s="21">
        <v>99</v>
      </c>
      <c r="M22" s="21">
        <v>79</v>
      </c>
      <c r="N22" s="21">
        <v>85</v>
      </c>
      <c r="O22" s="21">
        <v>106</v>
      </c>
      <c r="P22" s="56">
        <f t="shared" si="0"/>
        <v>1047</v>
      </c>
      <c r="R22" s="11"/>
      <c r="U22" s="6"/>
    </row>
    <row r="23" spans="1:21" ht="15" customHeight="1" thickBot="1">
      <c r="A23" s="90"/>
      <c r="B23" s="92"/>
      <c r="C23" s="49" t="s">
        <v>51</v>
      </c>
      <c r="D23" s="21">
        <v>92</v>
      </c>
      <c r="E23" s="21">
        <v>67</v>
      </c>
      <c r="F23" s="21">
        <v>62</v>
      </c>
      <c r="G23" s="21">
        <v>66</v>
      </c>
      <c r="H23" s="21">
        <v>72</v>
      </c>
      <c r="I23" s="21">
        <v>82</v>
      </c>
      <c r="J23" s="21">
        <v>87</v>
      </c>
      <c r="K23" s="21">
        <v>74</v>
      </c>
      <c r="L23" s="21">
        <v>93</v>
      </c>
      <c r="M23" s="21">
        <v>83</v>
      </c>
      <c r="N23" s="21">
        <v>63</v>
      </c>
      <c r="O23" s="21">
        <v>72</v>
      </c>
      <c r="P23" s="56">
        <f t="shared" si="0"/>
        <v>913</v>
      </c>
      <c r="R23" s="11"/>
      <c r="U23" s="6"/>
    </row>
    <row r="24" spans="1:21" ht="15" customHeight="1" thickBot="1">
      <c r="A24" s="90"/>
      <c r="B24" s="92"/>
      <c r="C24" s="48" t="s">
        <v>47</v>
      </c>
      <c r="D24" s="21">
        <v>55</v>
      </c>
      <c r="E24" s="21">
        <v>51</v>
      </c>
      <c r="F24" s="21">
        <v>70</v>
      </c>
      <c r="G24" s="21">
        <v>120</v>
      </c>
      <c r="H24" s="21">
        <v>80</v>
      </c>
      <c r="I24" s="21">
        <v>82</v>
      </c>
      <c r="J24" s="21">
        <v>88</v>
      </c>
      <c r="K24" s="21">
        <v>64</v>
      </c>
      <c r="L24" s="21">
        <v>68</v>
      </c>
      <c r="M24" s="21">
        <v>63</v>
      </c>
      <c r="N24" s="21">
        <v>56</v>
      </c>
      <c r="O24" s="21">
        <v>45</v>
      </c>
      <c r="P24" s="56">
        <f t="shared" si="0"/>
        <v>842</v>
      </c>
      <c r="R24" s="11"/>
      <c r="U24" s="6"/>
    </row>
    <row r="25" spans="1:21" ht="15" customHeight="1" thickBot="1">
      <c r="A25" s="90"/>
      <c r="B25" s="92"/>
      <c r="C25" s="48" t="s">
        <v>45</v>
      </c>
      <c r="D25" s="21">
        <v>62</v>
      </c>
      <c r="E25" s="21">
        <v>58</v>
      </c>
      <c r="F25" s="21">
        <v>62</v>
      </c>
      <c r="G25" s="21">
        <v>52</v>
      </c>
      <c r="H25" s="21">
        <v>62</v>
      </c>
      <c r="I25" s="21">
        <v>45</v>
      </c>
      <c r="J25" s="21">
        <v>65</v>
      </c>
      <c r="K25" s="21">
        <v>82</v>
      </c>
      <c r="L25" s="21">
        <v>78</v>
      </c>
      <c r="M25" s="21">
        <v>56</v>
      </c>
      <c r="N25" s="21">
        <v>48</v>
      </c>
      <c r="O25" s="21">
        <v>46</v>
      </c>
      <c r="P25" s="56">
        <f t="shared" si="0"/>
        <v>716</v>
      </c>
      <c r="R25" s="11"/>
      <c r="U25" s="6"/>
    </row>
    <row r="26" spans="1:21" ht="15" customHeight="1" thickBot="1">
      <c r="A26" s="90"/>
      <c r="B26" s="92"/>
      <c r="C26" s="48" t="s">
        <v>49</v>
      </c>
      <c r="D26" s="18">
        <v>33</v>
      </c>
      <c r="E26" s="18">
        <v>40</v>
      </c>
      <c r="F26" s="18">
        <v>42</v>
      </c>
      <c r="G26" s="18">
        <v>42</v>
      </c>
      <c r="H26" s="18">
        <v>51</v>
      </c>
      <c r="I26" s="18">
        <v>65</v>
      </c>
      <c r="J26" s="18">
        <v>50</v>
      </c>
      <c r="K26" s="18">
        <v>50</v>
      </c>
      <c r="L26" s="18">
        <v>48</v>
      </c>
      <c r="M26" s="18">
        <v>41</v>
      </c>
      <c r="N26" s="18">
        <v>35</v>
      </c>
      <c r="O26" s="18">
        <v>43</v>
      </c>
      <c r="P26" s="56">
        <f t="shared" si="0"/>
        <v>540</v>
      </c>
      <c r="R26" s="11"/>
      <c r="U26" s="6"/>
    </row>
    <row r="27" spans="1:21" ht="15" customHeight="1" thickBot="1">
      <c r="A27" s="90"/>
      <c r="B27" s="92"/>
      <c r="C27" s="48" t="s">
        <v>39</v>
      </c>
      <c r="D27" s="18">
        <v>22</v>
      </c>
      <c r="E27" s="18">
        <v>28</v>
      </c>
      <c r="F27" s="18">
        <v>57</v>
      </c>
      <c r="G27" s="18">
        <v>29</v>
      </c>
      <c r="H27" s="18">
        <v>71</v>
      </c>
      <c r="I27" s="18">
        <v>61</v>
      </c>
      <c r="J27" s="18">
        <v>36</v>
      </c>
      <c r="K27" s="18">
        <v>45</v>
      </c>
      <c r="L27" s="18">
        <v>42</v>
      </c>
      <c r="M27" s="18">
        <v>41</v>
      </c>
      <c r="N27" s="18">
        <v>77</v>
      </c>
      <c r="O27" s="18">
        <v>27</v>
      </c>
      <c r="P27" s="56">
        <f t="shared" si="0"/>
        <v>536</v>
      </c>
      <c r="R27" s="11"/>
      <c r="U27" s="6"/>
    </row>
    <row r="28" spans="1:21" ht="15" customHeight="1" thickBot="1">
      <c r="A28" s="90"/>
      <c r="B28" s="92"/>
      <c r="C28" s="48" t="s">
        <v>40</v>
      </c>
      <c r="D28" s="18">
        <v>42</v>
      </c>
      <c r="E28" s="18">
        <v>33</v>
      </c>
      <c r="F28" s="18">
        <v>46</v>
      </c>
      <c r="G28" s="18">
        <v>43</v>
      </c>
      <c r="H28" s="18">
        <v>36</v>
      </c>
      <c r="I28" s="18">
        <v>38</v>
      </c>
      <c r="J28" s="18">
        <v>36</v>
      </c>
      <c r="K28" s="18">
        <v>38</v>
      </c>
      <c r="L28" s="18">
        <v>54</v>
      </c>
      <c r="M28" s="18">
        <v>44</v>
      </c>
      <c r="N28" s="18">
        <v>32</v>
      </c>
      <c r="O28" s="18">
        <v>48</v>
      </c>
      <c r="P28" s="56">
        <f t="shared" si="0"/>
        <v>490</v>
      </c>
      <c r="R28" s="11"/>
      <c r="U28" s="6"/>
    </row>
    <row r="29" spans="1:21" ht="15" customHeight="1" thickBot="1">
      <c r="A29" s="90"/>
      <c r="B29" s="92"/>
      <c r="C29" s="48" t="s">
        <v>41</v>
      </c>
      <c r="D29" s="18">
        <v>33</v>
      </c>
      <c r="E29" s="18">
        <v>25</v>
      </c>
      <c r="F29" s="18">
        <v>24</v>
      </c>
      <c r="G29" s="18">
        <v>34</v>
      </c>
      <c r="H29" s="18">
        <v>43</v>
      </c>
      <c r="I29" s="18">
        <v>51</v>
      </c>
      <c r="J29" s="18">
        <v>31</v>
      </c>
      <c r="K29" s="18">
        <v>40</v>
      </c>
      <c r="L29" s="18">
        <v>35</v>
      </c>
      <c r="M29" s="18">
        <v>42</v>
      </c>
      <c r="N29" s="18">
        <v>37</v>
      </c>
      <c r="O29" s="18">
        <v>22</v>
      </c>
      <c r="P29" s="56">
        <f t="shared" si="0"/>
        <v>417</v>
      </c>
      <c r="R29" s="11"/>
      <c r="U29" s="6"/>
    </row>
    <row r="30" spans="1:21" ht="15" customHeight="1" thickBot="1">
      <c r="A30" s="90"/>
      <c r="B30" s="92"/>
      <c r="C30" s="48" t="s">
        <v>46</v>
      </c>
      <c r="D30" s="18">
        <v>43</v>
      </c>
      <c r="E30" s="18">
        <v>26</v>
      </c>
      <c r="F30" s="18">
        <v>36</v>
      </c>
      <c r="G30" s="18">
        <v>39</v>
      </c>
      <c r="H30" s="18">
        <v>35</v>
      </c>
      <c r="I30" s="18">
        <v>22</v>
      </c>
      <c r="J30" s="18">
        <v>28</v>
      </c>
      <c r="K30" s="18">
        <v>31</v>
      </c>
      <c r="L30" s="18">
        <v>52</v>
      </c>
      <c r="M30" s="18">
        <v>20</v>
      </c>
      <c r="N30" s="18">
        <v>25</v>
      </c>
      <c r="O30" s="18">
        <v>27</v>
      </c>
      <c r="P30" s="56">
        <f t="shared" si="0"/>
        <v>384</v>
      </c>
      <c r="R30" s="11"/>
      <c r="U30" s="6"/>
    </row>
    <row r="31" spans="1:21" ht="15" customHeight="1" thickBot="1">
      <c r="A31" s="90"/>
      <c r="B31" s="92"/>
      <c r="C31" s="48" t="s">
        <v>37</v>
      </c>
      <c r="D31" s="18">
        <v>25</v>
      </c>
      <c r="E31" s="18">
        <v>35</v>
      </c>
      <c r="F31" s="18">
        <v>31</v>
      </c>
      <c r="G31" s="18">
        <v>40</v>
      </c>
      <c r="H31" s="18">
        <v>24</v>
      </c>
      <c r="I31" s="18">
        <v>45</v>
      </c>
      <c r="J31" s="18">
        <v>29</v>
      </c>
      <c r="K31" s="18">
        <v>32</v>
      </c>
      <c r="L31" s="18">
        <v>30</v>
      </c>
      <c r="M31" s="18">
        <v>32</v>
      </c>
      <c r="N31" s="18">
        <v>27</v>
      </c>
      <c r="O31" s="18">
        <v>28</v>
      </c>
      <c r="P31" s="56">
        <f t="shared" si="0"/>
        <v>378</v>
      </c>
      <c r="R31" s="11"/>
      <c r="U31" s="6"/>
    </row>
    <row r="32" spans="1:18" ht="15" customHeight="1" thickBot="1">
      <c r="A32" s="90"/>
      <c r="B32" s="92"/>
      <c r="C32" s="48" t="s">
        <v>48</v>
      </c>
      <c r="D32" s="18">
        <v>38</v>
      </c>
      <c r="E32" s="18">
        <v>15</v>
      </c>
      <c r="F32" s="18">
        <v>31</v>
      </c>
      <c r="G32" s="18">
        <v>29</v>
      </c>
      <c r="H32" s="18">
        <v>35</v>
      </c>
      <c r="I32" s="18">
        <v>28</v>
      </c>
      <c r="J32" s="18">
        <v>39</v>
      </c>
      <c r="K32" s="18">
        <v>30</v>
      </c>
      <c r="L32" s="18">
        <v>37</v>
      </c>
      <c r="M32" s="18">
        <v>35</v>
      </c>
      <c r="N32" s="18">
        <v>20</v>
      </c>
      <c r="O32" s="18">
        <v>33</v>
      </c>
      <c r="P32" s="56">
        <f t="shared" si="0"/>
        <v>370</v>
      </c>
      <c r="R32" s="11"/>
    </row>
    <row r="33" spans="1:18" ht="15" customHeight="1" thickBot="1">
      <c r="A33" s="90"/>
      <c r="B33" s="92"/>
      <c r="C33" s="48" t="s">
        <v>50</v>
      </c>
      <c r="D33" s="18">
        <v>18</v>
      </c>
      <c r="E33" s="18">
        <v>12</v>
      </c>
      <c r="F33" s="18">
        <v>20</v>
      </c>
      <c r="G33" s="18">
        <v>13</v>
      </c>
      <c r="H33" s="18">
        <v>28</v>
      </c>
      <c r="I33" s="18">
        <v>19</v>
      </c>
      <c r="J33" s="18">
        <v>27</v>
      </c>
      <c r="K33" s="18">
        <v>24</v>
      </c>
      <c r="L33" s="18">
        <v>24</v>
      </c>
      <c r="M33" s="18">
        <v>21</v>
      </c>
      <c r="N33" s="18">
        <v>21</v>
      </c>
      <c r="O33" s="18">
        <v>22</v>
      </c>
      <c r="P33" s="56">
        <f t="shared" si="0"/>
        <v>249</v>
      </c>
      <c r="R33" s="11"/>
    </row>
    <row r="34" spans="1:18" ht="15" customHeight="1" thickBot="1">
      <c r="A34" s="90"/>
      <c r="B34" s="92"/>
      <c r="C34" s="48" t="s">
        <v>42</v>
      </c>
      <c r="D34" s="18">
        <v>18</v>
      </c>
      <c r="E34" s="18">
        <v>12</v>
      </c>
      <c r="F34" s="18">
        <v>15</v>
      </c>
      <c r="G34" s="18">
        <v>16</v>
      </c>
      <c r="H34" s="18">
        <v>21</v>
      </c>
      <c r="I34" s="18">
        <v>12</v>
      </c>
      <c r="J34" s="18">
        <v>7</v>
      </c>
      <c r="K34" s="18">
        <v>20</v>
      </c>
      <c r="L34" s="18">
        <v>24</v>
      </c>
      <c r="M34" s="18">
        <v>23</v>
      </c>
      <c r="N34" s="18">
        <v>10</v>
      </c>
      <c r="O34" s="18">
        <v>10</v>
      </c>
      <c r="P34" s="56">
        <f t="shared" si="0"/>
        <v>188</v>
      </c>
      <c r="R34" s="11"/>
    </row>
    <row r="35" spans="1:18" ht="15" customHeight="1" thickBot="1">
      <c r="A35" s="90"/>
      <c r="B35" s="92"/>
      <c r="C35" s="51" t="s">
        <v>43</v>
      </c>
      <c r="D35" s="20">
        <v>15</v>
      </c>
      <c r="E35" s="20">
        <v>9</v>
      </c>
      <c r="F35" s="20">
        <v>16</v>
      </c>
      <c r="G35" s="20">
        <v>16</v>
      </c>
      <c r="H35" s="20">
        <v>12</v>
      </c>
      <c r="I35" s="20">
        <v>16</v>
      </c>
      <c r="J35" s="20">
        <v>17</v>
      </c>
      <c r="K35" s="20">
        <v>18</v>
      </c>
      <c r="L35" s="20">
        <v>17</v>
      </c>
      <c r="M35" s="20">
        <v>16</v>
      </c>
      <c r="N35" s="20">
        <v>7</v>
      </c>
      <c r="O35" s="20">
        <v>17</v>
      </c>
      <c r="P35" s="61">
        <f t="shared" si="0"/>
        <v>176</v>
      </c>
      <c r="R35" s="11"/>
    </row>
    <row r="36" spans="1:18" ht="13.5" thickBot="1">
      <c r="A36" s="90"/>
      <c r="B36" s="92"/>
      <c r="C36" s="13" t="s">
        <v>22</v>
      </c>
      <c r="D36" s="23">
        <f>SUM(D21:D35)</f>
        <v>679</v>
      </c>
      <c r="E36" s="23">
        <f aca="true" t="shared" si="2" ref="E36:O36">SUM(E21:E35)</f>
        <v>566</v>
      </c>
      <c r="F36" s="23">
        <f t="shared" si="2"/>
        <v>673</v>
      </c>
      <c r="G36" s="23">
        <f t="shared" si="2"/>
        <v>733</v>
      </c>
      <c r="H36" s="23">
        <f t="shared" si="2"/>
        <v>691</v>
      </c>
      <c r="I36" s="23">
        <f t="shared" si="2"/>
        <v>725</v>
      </c>
      <c r="J36" s="23">
        <f t="shared" si="2"/>
        <v>728</v>
      </c>
      <c r="K36" s="23">
        <f t="shared" si="2"/>
        <v>735</v>
      </c>
      <c r="L36" s="23">
        <f t="shared" si="2"/>
        <v>802</v>
      </c>
      <c r="M36" s="23">
        <f t="shared" si="2"/>
        <v>707</v>
      </c>
      <c r="N36" s="23">
        <f t="shared" si="2"/>
        <v>627</v>
      </c>
      <c r="O36" s="23">
        <f t="shared" si="2"/>
        <v>633</v>
      </c>
      <c r="P36" s="58">
        <f t="shared" si="0"/>
        <v>8299</v>
      </c>
      <c r="R36" s="11"/>
    </row>
    <row r="37" spans="1:18" ht="13.5" thickBot="1">
      <c r="A37" s="91"/>
      <c r="B37" s="86" t="s">
        <v>23</v>
      </c>
      <c r="C37" s="87"/>
      <c r="D37" s="25">
        <f aca="true" t="shared" si="3" ref="D37:P37">D20+D36</f>
        <v>1416</v>
      </c>
      <c r="E37" s="25">
        <f t="shared" si="3"/>
        <v>1107</v>
      </c>
      <c r="F37" s="25">
        <f t="shared" si="3"/>
        <v>1317</v>
      </c>
      <c r="G37" s="25">
        <f t="shared" si="3"/>
        <v>1363</v>
      </c>
      <c r="H37" s="25">
        <f t="shared" si="3"/>
        <v>1290</v>
      </c>
      <c r="I37" s="25">
        <f t="shared" si="3"/>
        <v>1350</v>
      </c>
      <c r="J37" s="25">
        <f t="shared" si="3"/>
        <v>1369</v>
      </c>
      <c r="K37" s="25">
        <f t="shared" si="3"/>
        <v>1426</v>
      </c>
      <c r="L37" s="25">
        <f t="shared" si="3"/>
        <v>1542</v>
      </c>
      <c r="M37" s="25">
        <f t="shared" si="3"/>
        <v>1398</v>
      </c>
      <c r="N37" s="25">
        <f t="shared" si="3"/>
        <v>1174</v>
      </c>
      <c r="O37" s="25">
        <f t="shared" si="3"/>
        <v>1183</v>
      </c>
      <c r="P37" s="25">
        <f t="shared" si="3"/>
        <v>15935</v>
      </c>
      <c r="R37" s="11"/>
    </row>
    <row r="38" spans="1:18" ht="12.75">
      <c r="A38" s="93" t="s">
        <v>25</v>
      </c>
      <c r="B38" s="83" t="s">
        <v>24</v>
      </c>
      <c r="C38" s="52" t="s">
        <v>44</v>
      </c>
      <c r="D38" s="21">
        <v>35</v>
      </c>
      <c r="E38" s="21">
        <v>44</v>
      </c>
      <c r="F38" s="21">
        <v>44</v>
      </c>
      <c r="G38" s="21">
        <v>39</v>
      </c>
      <c r="H38" s="21">
        <v>16</v>
      </c>
      <c r="I38" s="21">
        <v>27</v>
      </c>
      <c r="J38" s="21">
        <v>35</v>
      </c>
      <c r="K38" s="21">
        <v>38</v>
      </c>
      <c r="L38" s="21">
        <v>31</v>
      </c>
      <c r="M38" s="21">
        <v>36</v>
      </c>
      <c r="N38" s="21">
        <v>32</v>
      </c>
      <c r="O38" s="21">
        <v>33</v>
      </c>
      <c r="P38" s="59">
        <f aca="true" t="shared" si="4" ref="P38:P52">SUM(D38:O38)</f>
        <v>410</v>
      </c>
      <c r="R38" s="14"/>
    </row>
    <row r="39" spans="1:18" ht="15" customHeight="1">
      <c r="A39" s="94"/>
      <c r="B39" s="84"/>
      <c r="C39" s="48" t="s">
        <v>38</v>
      </c>
      <c r="D39" s="18">
        <v>41</v>
      </c>
      <c r="E39" s="18">
        <v>31</v>
      </c>
      <c r="F39" s="18">
        <v>38</v>
      </c>
      <c r="G39" s="18">
        <v>25</v>
      </c>
      <c r="H39" s="18">
        <v>25</v>
      </c>
      <c r="I39" s="18">
        <v>29</v>
      </c>
      <c r="J39" s="18">
        <v>30</v>
      </c>
      <c r="K39" s="18">
        <v>16</v>
      </c>
      <c r="L39" s="18">
        <v>27</v>
      </c>
      <c r="M39" s="18">
        <v>30</v>
      </c>
      <c r="N39" s="18">
        <v>14</v>
      </c>
      <c r="O39" s="18">
        <v>33</v>
      </c>
      <c r="P39" s="59">
        <f t="shared" si="4"/>
        <v>339</v>
      </c>
      <c r="R39" s="14"/>
    </row>
    <row r="40" spans="1:18" ht="15" customHeight="1">
      <c r="A40" s="94"/>
      <c r="B40" s="84"/>
      <c r="C40" s="48" t="s">
        <v>47</v>
      </c>
      <c r="D40" s="18">
        <v>32</v>
      </c>
      <c r="E40" s="18">
        <v>35</v>
      </c>
      <c r="F40" s="18">
        <v>29</v>
      </c>
      <c r="G40" s="18">
        <v>34</v>
      </c>
      <c r="H40" s="18">
        <v>30</v>
      </c>
      <c r="I40" s="18">
        <v>17</v>
      </c>
      <c r="J40" s="18">
        <v>21</v>
      </c>
      <c r="K40" s="18">
        <v>27</v>
      </c>
      <c r="L40" s="18">
        <v>23</v>
      </c>
      <c r="M40" s="18">
        <v>23</v>
      </c>
      <c r="N40" s="18">
        <v>28</v>
      </c>
      <c r="O40" s="18">
        <v>19</v>
      </c>
      <c r="P40" s="59">
        <f t="shared" si="4"/>
        <v>318</v>
      </c>
      <c r="R40" s="14"/>
    </row>
    <row r="41" spans="1:18" ht="15" customHeight="1">
      <c r="A41" s="94"/>
      <c r="B41" s="84"/>
      <c r="C41" s="49" t="s">
        <v>51</v>
      </c>
      <c r="D41" s="18">
        <v>18</v>
      </c>
      <c r="E41" s="18">
        <v>26</v>
      </c>
      <c r="F41" s="18">
        <v>25</v>
      </c>
      <c r="G41" s="18">
        <v>17</v>
      </c>
      <c r="H41" s="18">
        <v>15</v>
      </c>
      <c r="I41" s="18">
        <v>23</v>
      </c>
      <c r="J41" s="18">
        <v>14</v>
      </c>
      <c r="K41" s="18">
        <v>21</v>
      </c>
      <c r="L41" s="18">
        <v>24</v>
      </c>
      <c r="M41" s="18">
        <v>18</v>
      </c>
      <c r="N41" s="18">
        <v>22</v>
      </c>
      <c r="O41" s="18">
        <v>17</v>
      </c>
      <c r="P41" s="59">
        <f t="shared" si="4"/>
        <v>240</v>
      </c>
      <c r="R41" s="14"/>
    </row>
    <row r="42" spans="1:18" ht="15" customHeight="1">
      <c r="A42" s="94"/>
      <c r="B42" s="84"/>
      <c r="C42" s="48" t="s">
        <v>40</v>
      </c>
      <c r="D42" s="18">
        <v>12</v>
      </c>
      <c r="E42" s="18">
        <v>13</v>
      </c>
      <c r="F42" s="18">
        <v>21</v>
      </c>
      <c r="G42" s="18">
        <v>26</v>
      </c>
      <c r="H42" s="18">
        <v>32</v>
      </c>
      <c r="I42" s="18">
        <v>22</v>
      </c>
      <c r="J42" s="18">
        <v>17</v>
      </c>
      <c r="K42" s="18">
        <v>23</v>
      </c>
      <c r="L42" s="18">
        <v>17</v>
      </c>
      <c r="M42" s="18">
        <v>18</v>
      </c>
      <c r="N42" s="18">
        <v>13</v>
      </c>
      <c r="O42" s="18">
        <v>20</v>
      </c>
      <c r="P42" s="59">
        <f t="shared" si="4"/>
        <v>234</v>
      </c>
      <c r="R42" s="14"/>
    </row>
    <row r="43" spans="1:18" ht="15" customHeight="1">
      <c r="A43" s="94"/>
      <c r="B43" s="84"/>
      <c r="C43" s="48" t="s">
        <v>41</v>
      </c>
      <c r="D43" s="18">
        <v>23</v>
      </c>
      <c r="E43" s="18">
        <v>33</v>
      </c>
      <c r="F43" s="18">
        <v>17</v>
      </c>
      <c r="G43" s="18">
        <v>16</v>
      </c>
      <c r="H43" s="18">
        <v>21</v>
      </c>
      <c r="I43" s="18">
        <v>23</v>
      </c>
      <c r="J43" s="18">
        <v>18</v>
      </c>
      <c r="K43" s="18">
        <v>14</v>
      </c>
      <c r="L43" s="18">
        <v>15</v>
      </c>
      <c r="M43" s="18">
        <v>18</v>
      </c>
      <c r="N43" s="18">
        <v>11</v>
      </c>
      <c r="O43" s="18">
        <v>19</v>
      </c>
      <c r="P43" s="59">
        <f t="shared" si="4"/>
        <v>228</v>
      </c>
      <c r="R43" s="14"/>
    </row>
    <row r="44" spans="1:18" ht="15" customHeight="1">
      <c r="A44" s="94"/>
      <c r="B44" s="84"/>
      <c r="C44" s="48" t="s">
        <v>49</v>
      </c>
      <c r="D44" s="18">
        <v>29</v>
      </c>
      <c r="E44" s="18">
        <v>23</v>
      </c>
      <c r="F44" s="18">
        <v>21</v>
      </c>
      <c r="G44" s="18">
        <v>22</v>
      </c>
      <c r="H44" s="18">
        <v>14</v>
      </c>
      <c r="I44" s="18">
        <v>12</v>
      </c>
      <c r="J44" s="18">
        <v>17</v>
      </c>
      <c r="K44" s="18">
        <v>10</v>
      </c>
      <c r="L44" s="18">
        <v>22</v>
      </c>
      <c r="M44" s="18">
        <v>19</v>
      </c>
      <c r="N44" s="18">
        <v>20</v>
      </c>
      <c r="O44" s="18">
        <v>13</v>
      </c>
      <c r="P44" s="59">
        <f t="shared" si="4"/>
        <v>222</v>
      </c>
      <c r="R44" s="14"/>
    </row>
    <row r="45" spans="1:18" ht="15" customHeight="1">
      <c r="A45" s="94"/>
      <c r="B45" s="84"/>
      <c r="C45" s="48" t="s">
        <v>39</v>
      </c>
      <c r="D45" s="18">
        <v>25</v>
      </c>
      <c r="E45" s="18">
        <v>14</v>
      </c>
      <c r="F45" s="18">
        <v>11</v>
      </c>
      <c r="G45" s="18">
        <v>15</v>
      </c>
      <c r="H45" s="18">
        <v>26</v>
      </c>
      <c r="I45" s="18">
        <v>20</v>
      </c>
      <c r="J45" s="18">
        <v>16</v>
      </c>
      <c r="K45" s="18">
        <v>19</v>
      </c>
      <c r="L45" s="18">
        <v>11</v>
      </c>
      <c r="M45" s="18">
        <v>23</v>
      </c>
      <c r="N45" s="18">
        <v>17</v>
      </c>
      <c r="O45" s="18">
        <v>14</v>
      </c>
      <c r="P45" s="59">
        <f t="shared" si="4"/>
        <v>211</v>
      </c>
      <c r="R45" s="14"/>
    </row>
    <row r="46" spans="1:18" ht="15" customHeight="1">
      <c r="A46" s="94"/>
      <c r="B46" s="84"/>
      <c r="C46" s="48" t="s">
        <v>45</v>
      </c>
      <c r="D46" s="18">
        <v>14</v>
      </c>
      <c r="E46" s="18">
        <v>14</v>
      </c>
      <c r="F46" s="18">
        <v>15</v>
      </c>
      <c r="G46" s="18">
        <v>24</v>
      </c>
      <c r="H46" s="18">
        <v>16</v>
      </c>
      <c r="I46" s="18">
        <v>13</v>
      </c>
      <c r="J46" s="18">
        <v>9</v>
      </c>
      <c r="K46" s="18">
        <v>14</v>
      </c>
      <c r="L46" s="18">
        <v>16</v>
      </c>
      <c r="M46" s="18">
        <v>13</v>
      </c>
      <c r="N46" s="18">
        <v>13</v>
      </c>
      <c r="O46" s="18">
        <v>19</v>
      </c>
      <c r="P46" s="59">
        <f t="shared" si="4"/>
        <v>180</v>
      </c>
      <c r="R46" s="14"/>
    </row>
    <row r="47" spans="1:18" ht="15" customHeight="1">
      <c r="A47" s="94"/>
      <c r="B47" s="84"/>
      <c r="C47" s="48" t="s">
        <v>50</v>
      </c>
      <c r="D47" s="18">
        <v>10</v>
      </c>
      <c r="E47" s="18">
        <v>15</v>
      </c>
      <c r="F47" s="18">
        <v>14</v>
      </c>
      <c r="G47" s="18">
        <v>8</v>
      </c>
      <c r="H47" s="18">
        <v>16</v>
      </c>
      <c r="I47" s="18">
        <v>10</v>
      </c>
      <c r="J47" s="18">
        <v>10</v>
      </c>
      <c r="K47" s="18">
        <v>7</v>
      </c>
      <c r="L47" s="18">
        <v>11</v>
      </c>
      <c r="M47" s="18">
        <v>7</v>
      </c>
      <c r="N47" s="18">
        <v>10</v>
      </c>
      <c r="O47" s="18">
        <v>8</v>
      </c>
      <c r="P47" s="59">
        <f t="shared" si="4"/>
        <v>126</v>
      </c>
      <c r="R47" s="14"/>
    </row>
    <row r="48" spans="1:18" ht="15" customHeight="1">
      <c r="A48" s="94"/>
      <c r="B48" s="84"/>
      <c r="C48" s="48" t="s">
        <v>48</v>
      </c>
      <c r="D48" s="18">
        <v>9</v>
      </c>
      <c r="E48" s="18">
        <v>13</v>
      </c>
      <c r="F48" s="18">
        <v>9</v>
      </c>
      <c r="G48" s="18">
        <v>11</v>
      </c>
      <c r="H48" s="18">
        <v>8</v>
      </c>
      <c r="I48" s="18">
        <v>7</v>
      </c>
      <c r="J48" s="18">
        <v>11</v>
      </c>
      <c r="K48" s="18">
        <v>8</v>
      </c>
      <c r="L48" s="18">
        <v>9</v>
      </c>
      <c r="M48" s="18">
        <v>5</v>
      </c>
      <c r="N48" s="18">
        <v>8</v>
      </c>
      <c r="O48" s="18">
        <v>10</v>
      </c>
      <c r="P48" s="59">
        <f t="shared" si="4"/>
        <v>108</v>
      </c>
      <c r="R48" s="14"/>
    </row>
    <row r="49" spans="1:18" ht="15" customHeight="1">
      <c r="A49" s="94"/>
      <c r="B49" s="84"/>
      <c r="C49" s="48" t="s">
        <v>46</v>
      </c>
      <c r="D49" s="18">
        <v>8</v>
      </c>
      <c r="E49" s="18">
        <v>5</v>
      </c>
      <c r="F49" s="18">
        <v>9</v>
      </c>
      <c r="G49" s="18">
        <v>7</v>
      </c>
      <c r="H49" s="18">
        <v>8</v>
      </c>
      <c r="I49" s="18">
        <v>4</v>
      </c>
      <c r="J49" s="18">
        <v>5</v>
      </c>
      <c r="K49" s="18">
        <v>4</v>
      </c>
      <c r="L49" s="18">
        <v>10</v>
      </c>
      <c r="M49" s="18">
        <v>5</v>
      </c>
      <c r="N49" s="18">
        <v>6</v>
      </c>
      <c r="O49" s="18">
        <v>14</v>
      </c>
      <c r="P49" s="59">
        <f t="shared" si="4"/>
        <v>85</v>
      </c>
      <c r="R49" s="14"/>
    </row>
    <row r="50" spans="1:18" ht="15" customHeight="1">
      <c r="A50" s="94"/>
      <c r="B50" s="84"/>
      <c r="C50" s="48" t="s">
        <v>43</v>
      </c>
      <c r="D50" s="18">
        <v>8</v>
      </c>
      <c r="E50" s="18">
        <v>9</v>
      </c>
      <c r="F50" s="18">
        <v>17</v>
      </c>
      <c r="G50" s="18">
        <v>4</v>
      </c>
      <c r="H50" s="18">
        <v>3</v>
      </c>
      <c r="I50" s="18">
        <v>4</v>
      </c>
      <c r="J50" s="18">
        <v>9</v>
      </c>
      <c r="K50" s="18">
        <v>4</v>
      </c>
      <c r="L50" s="18">
        <v>1</v>
      </c>
      <c r="M50" s="18">
        <v>5</v>
      </c>
      <c r="N50" s="18">
        <v>2</v>
      </c>
      <c r="O50" s="18">
        <v>5</v>
      </c>
      <c r="P50" s="59">
        <f t="shared" si="4"/>
        <v>71</v>
      </c>
      <c r="R50" s="14"/>
    </row>
    <row r="51" spans="1:18" ht="15" customHeight="1">
      <c r="A51" s="94"/>
      <c r="B51" s="84"/>
      <c r="C51" s="48" t="s">
        <v>42</v>
      </c>
      <c r="D51" s="18">
        <v>4</v>
      </c>
      <c r="E51" s="18">
        <v>6</v>
      </c>
      <c r="F51" s="18">
        <v>4</v>
      </c>
      <c r="G51" s="18">
        <v>2</v>
      </c>
      <c r="H51" s="18">
        <v>11</v>
      </c>
      <c r="I51" s="18">
        <v>2</v>
      </c>
      <c r="J51" s="18">
        <v>4</v>
      </c>
      <c r="K51" s="18">
        <v>6</v>
      </c>
      <c r="L51" s="18">
        <v>4</v>
      </c>
      <c r="M51" s="18">
        <v>4</v>
      </c>
      <c r="N51" s="18">
        <v>7</v>
      </c>
      <c r="O51" s="18">
        <v>3</v>
      </c>
      <c r="P51" s="59">
        <f t="shared" si="4"/>
        <v>57</v>
      </c>
      <c r="R51" s="14"/>
    </row>
    <row r="52" spans="1:18" ht="15" customHeight="1" thickBot="1">
      <c r="A52" s="94"/>
      <c r="B52" s="84"/>
      <c r="C52" s="51" t="s">
        <v>37</v>
      </c>
      <c r="D52" s="20">
        <v>4</v>
      </c>
      <c r="E52" s="20">
        <v>3</v>
      </c>
      <c r="F52" s="20">
        <v>1</v>
      </c>
      <c r="G52" s="20">
        <v>3</v>
      </c>
      <c r="H52" s="20">
        <v>2</v>
      </c>
      <c r="I52" s="20">
        <v>4</v>
      </c>
      <c r="J52" s="42">
        <v>0</v>
      </c>
      <c r="K52" s="20">
        <v>3</v>
      </c>
      <c r="L52" s="20">
        <v>5</v>
      </c>
      <c r="M52" s="20">
        <v>6</v>
      </c>
      <c r="N52" s="20">
        <v>2</v>
      </c>
      <c r="O52" s="20">
        <v>3</v>
      </c>
      <c r="P52" s="59">
        <f t="shared" si="4"/>
        <v>36</v>
      </c>
      <c r="R52" s="14"/>
    </row>
    <row r="53" spans="1:18" ht="13.5" thickBot="1">
      <c r="A53" s="94"/>
      <c r="B53" s="85"/>
      <c r="C53" s="15" t="s">
        <v>24</v>
      </c>
      <c r="D53" s="23">
        <f>SUM(D38:D52)</f>
        <v>272</v>
      </c>
      <c r="E53" s="23">
        <f aca="true" t="shared" si="5" ref="E53:P53">SUM(E38:E52)</f>
        <v>284</v>
      </c>
      <c r="F53" s="23">
        <f t="shared" si="5"/>
        <v>275</v>
      </c>
      <c r="G53" s="23">
        <f t="shared" si="5"/>
        <v>253</v>
      </c>
      <c r="H53" s="23">
        <f t="shared" si="5"/>
        <v>243</v>
      </c>
      <c r="I53" s="23">
        <f t="shared" si="5"/>
        <v>217</v>
      </c>
      <c r="J53" s="23">
        <f t="shared" si="5"/>
        <v>216</v>
      </c>
      <c r="K53" s="23">
        <f t="shared" si="5"/>
        <v>214</v>
      </c>
      <c r="L53" s="23">
        <f t="shared" si="5"/>
        <v>226</v>
      </c>
      <c r="M53" s="23">
        <f t="shared" si="5"/>
        <v>230</v>
      </c>
      <c r="N53" s="23">
        <f t="shared" si="5"/>
        <v>205</v>
      </c>
      <c r="O53" s="23">
        <f t="shared" si="5"/>
        <v>230</v>
      </c>
      <c r="P53" s="23">
        <f t="shared" si="5"/>
        <v>2865</v>
      </c>
      <c r="R53" s="14"/>
    </row>
    <row r="54" spans="1:18" ht="12.75">
      <c r="A54" s="94"/>
      <c r="B54" s="83" t="s">
        <v>52</v>
      </c>
      <c r="C54" s="52" t="s">
        <v>44</v>
      </c>
      <c r="D54" s="21">
        <v>50</v>
      </c>
      <c r="E54" s="21">
        <v>51</v>
      </c>
      <c r="F54" s="21">
        <v>46</v>
      </c>
      <c r="G54" s="21">
        <v>46</v>
      </c>
      <c r="H54" s="21">
        <v>17</v>
      </c>
      <c r="I54" s="21">
        <v>31</v>
      </c>
      <c r="J54" s="21">
        <v>37</v>
      </c>
      <c r="K54" s="21">
        <v>29</v>
      </c>
      <c r="L54" s="21">
        <v>24</v>
      </c>
      <c r="M54" s="21">
        <v>26</v>
      </c>
      <c r="N54" s="21">
        <v>32</v>
      </c>
      <c r="O54" s="21">
        <v>47</v>
      </c>
      <c r="P54" s="59">
        <f aca="true" t="shared" si="6" ref="P54:P68">SUM(D54:O54)</f>
        <v>436</v>
      </c>
      <c r="R54" s="14"/>
    </row>
    <row r="55" spans="1:18" ht="15" customHeight="1">
      <c r="A55" s="94"/>
      <c r="B55" s="83"/>
      <c r="C55" s="48" t="s">
        <v>38</v>
      </c>
      <c r="D55" s="21">
        <v>35</v>
      </c>
      <c r="E55" s="21">
        <v>33</v>
      </c>
      <c r="F55" s="21">
        <v>39</v>
      </c>
      <c r="G55" s="21">
        <v>49</v>
      </c>
      <c r="H55" s="21">
        <v>39</v>
      </c>
      <c r="I55" s="21">
        <v>40</v>
      </c>
      <c r="J55" s="21">
        <v>34</v>
      </c>
      <c r="K55" s="21">
        <v>35</v>
      </c>
      <c r="L55" s="21">
        <v>29</v>
      </c>
      <c r="M55" s="21">
        <v>28</v>
      </c>
      <c r="N55" s="21">
        <v>35</v>
      </c>
      <c r="O55" s="21">
        <v>30</v>
      </c>
      <c r="P55" s="59">
        <f t="shared" si="6"/>
        <v>426</v>
      </c>
      <c r="R55" s="14"/>
    </row>
    <row r="56" spans="1:18" ht="15" customHeight="1">
      <c r="A56" s="94"/>
      <c r="B56" s="83"/>
      <c r="C56" s="48" t="s">
        <v>47</v>
      </c>
      <c r="D56" s="21">
        <v>40</v>
      </c>
      <c r="E56" s="21">
        <v>33</v>
      </c>
      <c r="F56" s="21">
        <v>30</v>
      </c>
      <c r="G56" s="21">
        <v>36</v>
      </c>
      <c r="H56" s="21">
        <v>38</v>
      </c>
      <c r="I56" s="21">
        <v>28</v>
      </c>
      <c r="J56" s="21">
        <v>33</v>
      </c>
      <c r="K56" s="21">
        <v>30</v>
      </c>
      <c r="L56" s="21">
        <v>29</v>
      </c>
      <c r="M56" s="21">
        <v>31</v>
      </c>
      <c r="N56" s="21">
        <v>38</v>
      </c>
      <c r="O56" s="21">
        <v>24</v>
      </c>
      <c r="P56" s="59">
        <f t="shared" si="6"/>
        <v>390</v>
      </c>
      <c r="R56" s="14"/>
    </row>
    <row r="57" spans="1:18" ht="15" customHeight="1">
      <c r="A57" s="94"/>
      <c r="B57" s="83"/>
      <c r="C57" s="49" t="s">
        <v>51</v>
      </c>
      <c r="D57" s="21">
        <v>28</v>
      </c>
      <c r="E57" s="21">
        <v>31</v>
      </c>
      <c r="F57" s="21">
        <v>18</v>
      </c>
      <c r="G57" s="21">
        <v>31</v>
      </c>
      <c r="H57" s="21">
        <v>18</v>
      </c>
      <c r="I57" s="21">
        <v>29</v>
      </c>
      <c r="J57" s="21">
        <v>21</v>
      </c>
      <c r="K57" s="21">
        <v>28</v>
      </c>
      <c r="L57" s="21">
        <v>21</v>
      </c>
      <c r="M57" s="21">
        <v>28</v>
      </c>
      <c r="N57" s="21">
        <v>21</v>
      </c>
      <c r="O57" s="21">
        <v>28</v>
      </c>
      <c r="P57" s="59">
        <f t="shared" si="6"/>
        <v>302</v>
      </c>
      <c r="R57" s="14"/>
    </row>
    <row r="58" spans="1:18" ht="15" customHeight="1">
      <c r="A58" s="94"/>
      <c r="B58" s="83"/>
      <c r="C58" s="48" t="s">
        <v>49</v>
      </c>
      <c r="D58" s="21">
        <v>27</v>
      </c>
      <c r="E58" s="21">
        <v>27</v>
      </c>
      <c r="F58" s="21">
        <v>35</v>
      </c>
      <c r="G58" s="21">
        <v>19</v>
      </c>
      <c r="H58" s="21">
        <v>18</v>
      </c>
      <c r="I58" s="21">
        <v>31</v>
      </c>
      <c r="J58" s="21">
        <v>25</v>
      </c>
      <c r="K58" s="21">
        <v>23</v>
      </c>
      <c r="L58" s="21">
        <v>24</v>
      </c>
      <c r="M58" s="21">
        <v>25</v>
      </c>
      <c r="N58" s="21">
        <v>21</v>
      </c>
      <c r="O58" s="21">
        <v>17</v>
      </c>
      <c r="P58" s="59">
        <f t="shared" si="6"/>
        <v>292</v>
      </c>
      <c r="R58" s="14"/>
    </row>
    <row r="59" spans="1:18" ht="15" customHeight="1">
      <c r="A59" s="94"/>
      <c r="B59" s="83"/>
      <c r="C59" s="48" t="s">
        <v>39</v>
      </c>
      <c r="D59" s="21">
        <v>21</v>
      </c>
      <c r="E59" s="21">
        <v>23</v>
      </c>
      <c r="F59" s="21">
        <v>22</v>
      </c>
      <c r="G59" s="21">
        <v>27</v>
      </c>
      <c r="H59" s="21">
        <v>37</v>
      </c>
      <c r="I59" s="21">
        <v>9</v>
      </c>
      <c r="J59" s="21">
        <v>16</v>
      </c>
      <c r="K59" s="21">
        <v>20</v>
      </c>
      <c r="L59" s="21">
        <v>20</v>
      </c>
      <c r="M59" s="21">
        <v>23</v>
      </c>
      <c r="N59" s="21">
        <v>27</v>
      </c>
      <c r="O59" s="21">
        <v>22</v>
      </c>
      <c r="P59" s="59">
        <f t="shared" si="6"/>
        <v>267</v>
      </c>
      <c r="R59" s="14"/>
    </row>
    <row r="60" spans="1:18" ht="15" customHeight="1">
      <c r="A60" s="94"/>
      <c r="B60" s="83"/>
      <c r="C60" s="48" t="s">
        <v>40</v>
      </c>
      <c r="D60" s="21">
        <v>29</v>
      </c>
      <c r="E60" s="21">
        <v>22</v>
      </c>
      <c r="F60" s="21">
        <v>26</v>
      </c>
      <c r="G60" s="21">
        <v>23</v>
      </c>
      <c r="H60" s="21">
        <v>17</v>
      </c>
      <c r="I60" s="21">
        <v>20</v>
      </c>
      <c r="J60" s="21">
        <v>19</v>
      </c>
      <c r="K60" s="21">
        <v>18</v>
      </c>
      <c r="L60" s="21">
        <v>27</v>
      </c>
      <c r="M60" s="21">
        <v>20</v>
      </c>
      <c r="N60" s="21">
        <v>17</v>
      </c>
      <c r="O60" s="21">
        <v>28</v>
      </c>
      <c r="P60" s="59">
        <f t="shared" si="6"/>
        <v>266</v>
      </c>
      <c r="R60" s="14"/>
    </row>
    <row r="61" spans="1:18" ht="15" customHeight="1">
      <c r="A61" s="94"/>
      <c r="B61" s="83"/>
      <c r="C61" s="48" t="s">
        <v>41</v>
      </c>
      <c r="D61" s="21">
        <v>24</v>
      </c>
      <c r="E61" s="21">
        <v>17</v>
      </c>
      <c r="F61" s="21">
        <v>17</v>
      </c>
      <c r="G61" s="21">
        <v>24</v>
      </c>
      <c r="H61" s="21">
        <v>22</v>
      </c>
      <c r="I61" s="21">
        <v>28</v>
      </c>
      <c r="J61" s="21">
        <v>22</v>
      </c>
      <c r="K61" s="21">
        <v>17</v>
      </c>
      <c r="L61" s="21">
        <v>15</v>
      </c>
      <c r="M61" s="21">
        <v>23</v>
      </c>
      <c r="N61" s="21">
        <v>27</v>
      </c>
      <c r="O61" s="21">
        <v>23</v>
      </c>
      <c r="P61" s="59">
        <f t="shared" si="6"/>
        <v>259</v>
      </c>
      <c r="R61" s="14"/>
    </row>
    <row r="62" spans="1:18" ht="15" customHeight="1">
      <c r="A62" s="94"/>
      <c r="B62" s="83"/>
      <c r="C62" s="48" t="s">
        <v>45</v>
      </c>
      <c r="D62" s="21">
        <v>21</v>
      </c>
      <c r="E62" s="21">
        <v>20</v>
      </c>
      <c r="F62" s="21">
        <v>17</v>
      </c>
      <c r="G62" s="21">
        <v>18</v>
      </c>
      <c r="H62" s="21">
        <v>17</v>
      </c>
      <c r="I62" s="21">
        <v>22</v>
      </c>
      <c r="J62" s="21">
        <v>18</v>
      </c>
      <c r="K62" s="21">
        <v>14</v>
      </c>
      <c r="L62" s="21">
        <v>10</v>
      </c>
      <c r="M62" s="21">
        <v>17</v>
      </c>
      <c r="N62" s="21">
        <v>15</v>
      </c>
      <c r="O62" s="21">
        <v>18</v>
      </c>
      <c r="P62" s="59">
        <f t="shared" si="6"/>
        <v>207</v>
      </c>
      <c r="R62" s="14"/>
    </row>
    <row r="63" spans="1:18" ht="15" customHeight="1">
      <c r="A63" s="94"/>
      <c r="B63" s="83"/>
      <c r="C63" s="48" t="s">
        <v>50</v>
      </c>
      <c r="D63" s="21">
        <v>12</v>
      </c>
      <c r="E63" s="21">
        <v>9</v>
      </c>
      <c r="F63" s="21">
        <v>14</v>
      </c>
      <c r="G63" s="21">
        <v>12</v>
      </c>
      <c r="H63" s="21">
        <v>18</v>
      </c>
      <c r="I63" s="21">
        <v>12</v>
      </c>
      <c r="J63" s="21">
        <v>6</v>
      </c>
      <c r="K63" s="21">
        <v>13</v>
      </c>
      <c r="L63" s="21">
        <v>17</v>
      </c>
      <c r="M63" s="21">
        <v>6</v>
      </c>
      <c r="N63" s="21">
        <v>15</v>
      </c>
      <c r="O63" s="21">
        <v>15</v>
      </c>
      <c r="P63" s="59">
        <f t="shared" si="6"/>
        <v>149</v>
      </c>
      <c r="R63" s="14"/>
    </row>
    <row r="64" spans="1:18" ht="15" customHeight="1">
      <c r="A64" s="94"/>
      <c r="B64" s="84"/>
      <c r="C64" s="48" t="s">
        <v>48</v>
      </c>
      <c r="D64" s="18">
        <v>17</v>
      </c>
      <c r="E64" s="18">
        <v>11</v>
      </c>
      <c r="F64" s="18">
        <v>6</v>
      </c>
      <c r="G64" s="18">
        <v>13</v>
      </c>
      <c r="H64" s="18">
        <v>14</v>
      </c>
      <c r="I64" s="18">
        <v>9</v>
      </c>
      <c r="J64" s="18">
        <v>8</v>
      </c>
      <c r="K64" s="18">
        <v>15</v>
      </c>
      <c r="L64" s="18">
        <v>12</v>
      </c>
      <c r="M64" s="18">
        <v>14</v>
      </c>
      <c r="N64" s="18">
        <v>11</v>
      </c>
      <c r="O64" s="18">
        <v>8</v>
      </c>
      <c r="P64" s="59">
        <f t="shared" si="6"/>
        <v>138</v>
      </c>
      <c r="R64" s="14"/>
    </row>
    <row r="65" spans="1:18" ht="15" customHeight="1">
      <c r="A65" s="94"/>
      <c r="B65" s="84"/>
      <c r="C65" s="48" t="s">
        <v>37</v>
      </c>
      <c r="D65" s="18">
        <v>14</v>
      </c>
      <c r="E65" s="18">
        <v>10</v>
      </c>
      <c r="F65" s="18">
        <v>9</v>
      </c>
      <c r="G65" s="18">
        <v>9</v>
      </c>
      <c r="H65" s="18">
        <v>9</v>
      </c>
      <c r="I65" s="18">
        <v>6</v>
      </c>
      <c r="J65" s="18">
        <v>15</v>
      </c>
      <c r="K65" s="18">
        <v>7</v>
      </c>
      <c r="L65" s="18">
        <v>10</v>
      </c>
      <c r="M65" s="18">
        <v>11</v>
      </c>
      <c r="N65" s="18">
        <v>6</v>
      </c>
      <c r="O65" s="18">
        <v>9</v>
      </c>
      <c r="P65" s="59">
        <f t="shared" si="6"/>
        <v>115</v>
      </c>
      <c r="R65" s="14"/>
    </row>
    <row r="66" spans="1:18" ht="15" customHeight="1">
      <c r="A66" s="94"/>
      <c r="B66" s="84"/>
      <c r="C66" s="48" t="s">
        <v>43</v>
      </c>
      <c r="D66" s="18">
        <v>8</v>
      </c>
      <c r="E66" s="18">
        <v>6</v>
      </c>
      <c r="F66" s="18">
        <v>11</v>
      </c>
      <c r="G66" s="18">
        <v>9</v>
      </c>
      <c r="H66" s="18">
        <v>7</v>
      </c>
      <c r="I66" s="18">
        <v>8</v>
      </c>
      <c r="J66" s="18">
        <v>6</v>
      </c>
      <c r="K66" s="18">
        <v>7</v>
      </c>
      <c r="L66" s="18">
        <v>6</v>
      </c>
      <c r="M66" s="18">
        <v>9</v>
      </c>
      <c r="N66" s="18">
        <v>7</v>
      </c>
      <c r="O66" s="18">
        <v>8</v>
      </c>
      <c r="P66" s="59">
        <f t="shared" si="6"/>
        <v>92</v>
      </c>
      <c r="R66" s="14"/>
    </row>
    <row r="67" spans="1:18" ht="15" customHeight="1">
      <c r="A67" s="94"/>
      <c r="B67" s="84"/>
      <c r="C67" s="48" t="s">
        <v>46</v>
      </c>
      <c r="D67" s="18">
        <v>15</v>
      </c>
      <c r="E67" s="18">
        <v>3</v>
      </c>
      <c r="F67" s="18">
        <v>8</v>
      </c>
      <c r="G67" s="18">
        <v>6</v>
      </c>
      <c r="H67" s="18">
        <v>8</v>
      </c>
      <c r="I67" s="18">
        <v>2</v>
      </c>
      <c r="J67" s="18">
        <v>7</v>
      </c>
      <c r="K67" s="18">
        <v>3</v>
      </c>
      <c r="L67" s="18">
        <v>9</v>
      </c>
      <c r="M67" s="18">
        <v>8</v>
      </c>
      <c r="N67" s="18">
        <v>5</v>
      </c>
      <c r="O67" s="18">
        <v>13</v>
      </c>
      <c r="P67" s="59">
        <f t="shared" si="6"/>
        <v>87</v>
      </c>
      <c r="R67" s="14"/>
    </row>
    <row r="68" spans="1:18" ht="15" customHeight="1" thickBot="1">
      <c r="A68" s="94"/>
      <c r="B68" s="84"/>
      <c r="C68" s="51" t="s">
        <v>42</v>
      </c>
      <c r="D68" s="20">
        <v>10</v>
      </c>
      <c r="E68" s="20">
        <v>5</v>
      </c>
      <c r="F68" s="20">
        <v>7</v>
      </c>
      <c r="G68" s="20">
        <v>4</v>
      </c>
      <c r="H68" s="20">
        <v>9</v>
      </c>
      <c r="I68" s="20">
        <v>5</v>
      </c>
      <c r="J68" s="20">
        <v>4</v>
      </c>
      <c r="K68" s="20">
        <v>4</v>
      </c>
      <c r="L68" s="20">
        <v>10</v>
      </c>
      <c r="M68" s="20">
        <v>8</v>
      </c>
      <c r="N68" s="20">
        <v>4</v>
      </c>
      <c r="O68" s="20">
        <v>6</v>
      </c>
      <c r="P68" s="59">
        <f t="shared" si="6"/>
        <v>76</v>
      </c>
      <c r="R68" s="14"/>
    </row>
    <row r="69" spans="1:18" ht="13.5" thickBot="1">
      <c r="A69" s="94"/>
      <c r="B69" s="85"/>
      <c r="C69" s="15" t="s">
        <v>27</v>
      </c>
      <c r="D69" s="23">
        <f>SUM(D54:D68)</f>
        <v>351</v>
      </c>
      <c r="E69" s="23">
        <f aca="true" t="shared" si="7" ref="E69:P69">SUM(E54:E68)</f>
        <v>301</v>
      </c>
      <c r="F69" s="23">
        <f t="shared" si="7"/>
        <v>305</v>
      </c>
      <c r="G69" s="23">
        <f t="shared" si="7"/>
        <v>326</v>
      </c>
      <c r="H69" s="23">
        <f t="shared" si="7"/>
        <v>288</v>
      </c>
      <c r="I69" s="23">
        <f t="shared" si="7"/>
        <v>280</v>
      </c>
      <c r="J69" s="23">
        <f t="shared" si="7"/>
        <v>271</v>
      </c>
      <c r="K69" s="23">
        <f t="shared" si="7"/>
        <v>263</v>
      </c>
      <c r="L69" s="23">
        <f t="shared" si="7"/>
        <v>263</v>
      </c>
      <c r="M69" s="23">
        <f t="shared" si="7"/>
        <v>277</v>
      </c>
      <c r="N69" s="23">
        <f t="shared" si="7"/>
        <v>281</v>
      </c>
      <c r="O69" s="23">
        <f t="shared" si="7"/>
        <v>296</v>
      </c>
      <c r="P69" s="23">
        <f t="shared" si="7"/>
        <v>3502</v>
      </c>
      <c r="R69" s="14"/>
    </row>
    <row r="70" spans="1:18" ht="13.5" thickBot="1">
      <c r="A70" s="95"/>
      <c r="B70" s="86" t="s">
        <v>28</v>
      </c>
      <c r="C70" s="87"/>
      <c r="D70" s="25">
        <f aca="true" t="shared" si="8" ref="D70:P70">D53+D69</f>
        <v>623</v>
      </c>
      <c r="E70" s="25">
        <f t="shared" si="8"/>
        <v>585</v>
      </c>
      <c r="F70" s="25">
        <f t="shared" si="8"/>
        <v>580</v>
      </c>
      <c r="G70" s="25">
        <f t="shared" si="8"/>
        <v>579</v>
      </c>
      <c r="H70" s="25">
        <f t="shared" si="8"/>
        <v>531</v>
      </c>
      <c r="I70" s="25">
        <f t="shared" si="8"/>
        <v>497</v>
      </c>
      <c r="J70" s="25">
        <f t="shared" si="8"/>
        <v>487</v>
      </c>
      <c r="K70" s="25">
        <f t="shared" si="8"/>
        <v>477</v>
      </c>
      <c r="L70" s="25">
        <f t="shared" si="8"/>
        <v>489</v>
      </c>
      <c r="M70" s="25">
        <f t="shared" si="8"/>
        <v>507</v>
      </c>
      <c r="N70" s="25">
        <f t="shared" si="8"/>
        <v>486</v>
      </c>
      <c r="O70" s="25">
        <f t="shared" si="8"/>
        <v>526</v>
      </c>
      <c r="P70" s="25">
        <f t="shared" si="8"/>
        <v>6367</v>
      </c>
      <c r="R70" s="14"/>
    </row>
    <row r="71" spans="1:16" ht="12.75" customHeight="1">
      <c r="A71" s="70" t="s">
        <v>29</v>
      </c>
      <c r="B71" s="96" t="s">
        <v>44</v>
      </c>
      <c r="C71" s="97"/>
      <c r="D71" s="21">
        <v>88</v>
      </c>
      <c r="E71" s="21">
        <v>36</v>
      </c>
      <c r="F71" s="21">
        <v>56</v>
      </c>
      <c r="G71" s="21">
        <v>50</v>
      </c>
      <c r="H71" s="21">
        <v>44</v>
      </c>
      <c r="I71" s="21">
        <v>103</v>
      </c>
      <c r="J71" s="21">
        <v>125</v>
      </c>
      <c r="K71" s="21">
        <v>112</v>
      </c>
      <c r="L71" s="21">
        <v>134</v>
      </c>
      <c r="M71" s="16">
        <v>50</v>
      </c>
      <c r="N71" s="21">
        <v>49</v>
      </c>
      <c r="O71" s="21">
        <v>77</v>
      </c>
      <c r="P71" s="59">
        <f aca="true" t="shared" si="9" ref="P71:P85">SUM(D71:O71)</f>
        <v>924</v>
      </c>
    </row>
    <row r="72" spans="1:16" ht="12.75" customHeight="1">
      <c r="A72" s="71"/>
      <c r="B72" s="75" t="s">
        <v>38</v>
      </c>
      <c r="C72" s="76"/>
      <c r="D72" s="21">
        <v>83</v>
      </c>
      <c r="E72" s="21">
        <v>39</v>
      </c>
      <c r="F72" s="21">
        <v>45</v>
      </c>
      <c r="G72" s="21">
        <v>72</v>
      </c>
      <c r="H72" s="21">
        <v>59</v>
      </c>
      <c r="I72" s="21">
        <v>65</v>
      </c>
      <c r="J72" s="21">
        <v>89</v>
      </c>
      <c r="K72" s="21">
        <v>78</v>
      </c>
      <c r="L72" s="21">
        <v>105</v>
      </c>
      <c r="M72" s="21">
        <v>112</v>
      </c>
      <c r="N72" s="21">
        <v>75</v>
      </c>
      <c r="O72" s="21">
        <v>68</v>
      </c>
      <c r="P72" s="59">
        <f t="shared" si="9"/>
        <v>890</v>
      </c>
    </row>
    <row r="73" spans="1:16" ht="12.75" customHeight="1">
      <c r="A73" s="71"/>
      <c r="B73" s="75" t="s">
        <v>47</v>
      </c>
      <c r="C73" s="76"/>
      <c r="D73" s="21">
        <v>55</v>
      </c>
      <c r="E73" s="21">
        <v>31</v>
      </c>
      <c r="F73" s="21">
        <v>32</v>
      </c>
      <c r="G73" s="21">
        <v>81</v>
      </c>
      <c r="H73" s="21">
        <v>76</v>
      </c>
      <c r="I73" s="21">
        <v>78</v>
      </c>
      <c r="J73" s="21">
        <v>92</v>
      </c>
      <c r="K73" s="21">
        <v>128</v>
      </c>
      <c r="L73" s="21">
        <v>89</v>
      </c>
      <c r="M73" s="21">
        <v>77</v>
      </c>
      <c r="N73" s="21">
        <v>67</v>
      </c>
      <c r="O73" s="21">
        <v>36</v>
      </c>
      <c r="P73" s="59">
        <f t="shared" si="9"/>
        <v>842</v>
      </c>
    </row>
    <row r="74" spans="1:16" ht="12.75" customHeight="1">
      <c r="A74" s="71"/>
      <c r="B74" s="73" t="s">
        <v>51</v>
      </c>
      <c r="C74" s="74"/>
      <c r="D74" s="21">
        <v>45</v>
      </c>
      <c r="E74" s="21">
        <v>39</v>
      </c>
      <c r="F74" s="21">
        <v>42</v>
      </c>
      <c r="G74" s="21">
        <v>33</v>
      </c>
      <c r="H74" s="21">
        <v>53</v>
      </c>
      <c r="I74" s="21">
        <v>64</v>
      </c>
      <c r="J74" s="21">
        <v>58</v>
      </c>
      <c r="K74" s="21">
        <v>65</v>
      </c>
      <c r="L74" s="21">
        <v>88</v>
      </c>
      <c r="M74" s="21">
        <v>92</v>
      </c>
      <c r="N74" s="21">
        <v>59</v>
      </c>
      <c r="O74" s="21">
        <v>49</v>
      </c>
      <c r="P74" s="59">
        <f t="shared" si="9"/>
        <v>687</v>
      </c>
    </row>
    <row r="75" spans="1:16" ht="12.75" customHeight="1">
      <c r="A75" s="71"/>
      <c r="B75" s="75" t="s">
        <v>45</v>
      </c>
      <c r="C75" s="76"/>
      <c r="D75" s="21">
        <v>36</v>
      </c>
      <c r="E75" s="21">
        <v>43</v>
      </c>
      <c r="F75" s="21">
        <v>45</v>
      </c>
      <c r="G75" s="21">
        <v>52</v>
      </c>
      <c r="H75" s="21">
        <v>44</v>
      </c>
      <c r="I75" s="21">
        <v>58</v>
      </c>
      <c r="J75" s="21">
        <v>65</v>
      </c>
      <c r="K75" s="21">
        <v>60</v>
      </c>
      <c r="L75" s="21">
        <v>79</v>
      </c>
      <c r="M75" s="21">
        <v>56</v>
      </c>
      <c r="N75" s="21">
        <v>31</v>
      </c>
      <c r="O75" s="21">
        <v>43</v>
      </c>
      <c r="P75" s="59">
        <f t="shared" si="9"/>
        <v>612</v>
      </c>
    </row>
    <row r="76" spans="1:16" ht="12.75" customHeight="1">
      <c r="A76" s="71"/>
      <c r="B76" s="75" t="s">
        <v>37</v>
      </c>
      <c r="C76" s="76"/>
      <c r="D76" s="21">
        <v>80</v>
      </c>
      <c r="E76" s="21">
        <v>26</v>
      </c>
      <c r="F76" s="21">
        <v>34</v>
      </c>
      <c r="G76" s="21">
        <v>24</v>
      </c>
      <c r="H76" s="21">
        <v>45</v>
      </c>
      <c r="I76" s="21">
        <v>62</v>
      </c>
      <c r="J76" s="21">
        <v>37</v>
      </c>
      <c r="K76" s="21">
        <v>32</v>
      </c>
      <c r="L76" s="21">
        <v>42</v>
      </c>
      <c r="M76" s="21">
        <v>47</v>
      </c>
      <c r="N76" s="21">
        <v>43</v>
      </c>
      <c r="O76" s="21">
        <v>67</v>
      </c>
      <c r="P76" s="59">
        <f t="shared" si="9"/>
        <v>539</v>
      </c>
    </row>
    <row r="77" spans="1:16" ht="12.75" customHeight="1">
      <c r="A77" s="71"/>
      <c r="B77" s="75" t="s">
        <v>39</v>
      </c>
      <c r="C77" s="76"/>
      <c r="D77" s="21">
        <v>30</v>
      </c>
      <c r="E77" s="21">
        <v>18</v>
      </c>
      <c r="F77" s="21">
        <v>26</v>
      </c>
      <c r="G77" s="21">
        <v>30</v>
      </c>
      <c r="H77" s="21">
        <v>55</v>
      </c>
      <c r="I77" s="21">
        <v>45</v>
      </c>
      <c r="J77" s="21">
        <v>33</v>
      </c>
      <c r="K77" s="21">
        <v>61</v>
      </c>
      <c r="L77" s="21">
        <v>67</v>
      </c>
      <c r="M77" s="21">
        <v>51</v>
      </c>
      <c r="N77" s="21">
        <v>52</v>
      </c>
      <c r="O77" s="21">
        <v>50</v>
      </c>
      <c r="P77" s="59">
        <f t="shared" si="9"/>
        <v>518</v>
      </c>
    </row>
    <row r="78" spans="1:16" ht="12.75" customHeight="1">
      <c r="A78" s="71"/>
      <c r="B78" s="75" t="s">
        <v>49</v>
      </c>
      <c r="C78" s="76"/>
      <c r="D78" s="21">
        <v>27</v>
      </c>
      <c r="E78" s="21">
        <v>31</v>
      </c>
      <c r="F78" s="21">
        <v>43</v>
      </c>
      <c r="G78" s="21">
        <v>13</v>
      </c>
      <c r="H78" s="21">
        <v>27</v>
      </c>
      <c r="I78" s="21">
        <v>39</v>
      </c>
      <c r="J78" s="21">
        <v>44</v>
      </c>
      <c r="K78" s="21">
        <v>35</v>
      </c>
      <c r="L78" s="21">
        <v>63</v>
      </c>
      <c r="M78" s="21">
        <v>56</v>
      </c>
      <c r="N78" s="21">
        <v>44</v>
      </c>
      <c r="O78" s="21">
        <v>31</v>
      </c>
      <c r="P78" s="59">
        <f t="shared" si="9"/>
        <v>453</v>
      </c>
    </row>
    <row r="79" spans="1:16" ht="12.75" customHeight="1">
      <c r="A79" s="71"/>
      <c r="B79" s="75" t="s">
        <v>40</v>
      </c>
      <c r="C79" s="76"/>
      <c r="D79" s="21">
        <v>34</v>
      </c>
      <c r="E79" s="21">
        <v>30</v>
      </c>
      <c r="F79" s="21">
        <v>18</v>
      </c>
      <c r="G79" s="21">
        <v>20</v>
      </c>
      <c r="H79" s="21">
        <v>29</v>
      </c>
      <c r="I79" s="21">
        <v>35</v>
      </c>
      <c r="J79" s="21">
        <v>33</v>
      </c>
      <c r="K79" s="21">
        <v>42</v>
      </c>
      <c r="L79" s="21">
        <v>59</v>
      </c>
      <c r="M79" s="21">
        <v>59</v>
      </c>
      <c r="N79" s="21">
        <v>33</v>
      </c>
      <c r="O79" s="21">
        <v>47</v>
      </c>
      <c r="P79" s="59">
        <f t="shared" si="9"/>
        <v>439</v>
      </c>
    </row>
    <row r="80" spans="1:16" ht="12.75" customHeight="1">
      <c r="A80" s="71"/>
      <c r="B80" s="75" t="s">
        <v>41</v>
      </c>
      <c r="C80" s="76"/>
      <c r="D80" s="21">
        <v>40</v>
      </c>
      <c r="E80" s="21">
        <v>16</v>
      </c>
      <c r="F80" s="21">
        <v>18</v>
      </c>
      <c r="G80" s="21">
        <v>21</v>
      </c>
      <c r="H80" s="21">
        <v>30</v>
      </c>
      <c r="I80" s="21">
        <v>31</v>
      </c>
      <c r="J80" s="21">
        <v>28</v>
      </c>
      <c r="K80" s="21">
        <v>32</v>
      </c>
      <c r="L80" s="21">
        <v>67</v>
      </c>
      <c r="M80" s="21">
        <v>59</v>
      </c>
      <c r="N80" s="21">
        <v>33</v>
      </c>
      <c r="O80" s="21">
        <v>32</v>
      </c>
      <c r="P80" s="59">
        <f t="shared" si="9"/>
        <v>407</v>
      </c>
    </row>
    <row r="81" spans="1:16" ht="12.75" customHeight="1">
      <c r="A81" s="71"/>
      <c r="B81" s="75" t="s">
        <v>46</v>
      </c>
      <c r="C81" s="76"/>
      <c r="D81" s="18">
        <v>25</v>
      </c>
      <c r="E81" s="18">
        <v>20</v>
      </c>
      <c r="F81" s="18">
        <v>27</v>
      </c>
      <c r="G81" s="18">
        <v>24</v>
      </c>
      <c r="H81" s="18">
        <v>22</v>
      </c>
      <c r="I81" s="18">
        <v>30</v>
      </c>
      <c r="J81" s="18">
        <v>35</v>
      </c>
      <c r="K81" s="18">
        <v>17</v>
      </c>
      <c r="L81" s="18">
        <v>38</v>
      </c>
      <c r="M81" s="18">
        <v>27</v>
      </c>
      <c r="N81" s="18">
        <v>27</v>
      </c>
      <c r="O81" s="18">
        <v>12</v>
      </c>
      <c r="P81" s="56">
        <f t="shared" si="9"/>
        <v>304</v>
      </c>
    </row>
    <row r="82" spans="1:16" ht="12.75" customHeight="1">
      <c r="A82" s="71"/>
      <c r="B82" s="75" t="s">
        <v>48</v>
      </c>
      <c r="C82" s="76"/>
      <c r="D82" s="18">
        <v>28</v>
      </c>
      <c r="E82" s="18">
        <v>15</v>
      </c>
      <c r="F82" s="18">
        <v>19</v>
      </c>
      <c r="G82" s="18">
        <v>27</v>
      </c>
      <c r="H82" s="18">
        <v>26</v>
      </c>
      <c r="I82" s="18">
        <v>18</v>
      </c>
      <c r="J82" s="18">
        <v>28</v>
      </c>
      <c r="K82" s="18">
        <v>24</v>
      </c>
      <c r="L82" s="18">
        <v>34</v>
      </c>
      <c r="M82" s="18">
        <v>29</v>
      </c>
      <c r="N82" s="18">
        <v>22</v>
      </c>
      <c r="O82" s="18">
        <v>15</v>
      </c>
      <c r="P82" s="56">
        <f t="shared" si="9"/>
        <v>285</v>
      </c>
    </row>
    <row r="83" spans="1:16" ht="12.75" customHeight="1">
      <c r="A83" s="71"/>
      <c r="B83" s="75" t="s">
        <v>50</v>
      </c>
      <c r="C83" s="76"/>
      <c r="D83" s="18">
        <v>12</v>
      </c>
      <c r="E83" s="18">
        <v>20</v>
      </c>
      <c r="F83" s="18">
        <v>10</v>
      </c>
      <c r="G83" s="18">
        <v>10</v>
      </c>
      <c r="H83" s="18">
        <v>13</v>
      </c>
      <c r="I83" s="18">
        <v>20</v>
      </c>
      <c r="J83" s="18">
        <v>18</v>
      </c>
      <c r="K83" s="18">
        <v>21</v>
      </c>
      <c r="L83" s="18">
        <v>28</v>
      </c>
      <c r="M83" s="18">
        <v>30</v>
      </c>
      <c r="N83" s="18">
        <v>20</v>
      </c>
      <c r="O83" s="18">
        <v>12</v>
      </c>
      <c r="P83" s="56">
        <f t="shared" si="9"/>
        <v>214</v>
      </c>
    </row>
    <row r="84" spans="1:16" ht="12.75">
      <c r="A84" s="71"/>
      <c r="B84" s="75" t="s">
        <v>43</v>
      </c>
      <c r="C84" s="76"/>
      <c r="D84" s="18">
        <v>16</v>
      </c>
      <c r="E84" s="18">
        <v>8</v>
      </c>
      <c r="F84" s="18">
        <v>7</v>
      </c>
      <c r="G84" s="18">
        <v>10</v>
      </c>
      <c r="H84" s="18">
        <v>9</v>
      </c>
      <c r="I84" s="18">
        <v>12</v>
      </c>
      <c r="J84" s="18">
        <v>12</v>
      </c>
      <c r="K84" s="18">
        <v>23</v>
      </c>
      <c r="L84" s="18">
        <v>31</v>
      </c>
      <c r="M84" s="18">
        <v>27</v>
      </c>
      <c r="N84" s="18">
        <v>17</v>
      </c>
      <c r="O84" s="18">
        <v>11</v>
      </c>
      <c r="P84" s="56">
        <f t="shared" si="9"/>
        <v>183</v>
      </c>
    </row>
    <row r="85" spans="1:16" ht="13.5" thickBot="1">
      <c r="A85" s="71"/>
      <c r="B85" s="77" t="s">
        <v>42</v>
      </c>
      <c r="C85" s="78"/>
      <c r="D85" s="20">
        <v>9</v>
      </c>
      <c r="E85" s="20">
        <v>7</v>
      </c>
      <c r="F85" s="20">
        <v>20</v>
      </c>
      <c r="G85" s="20">
        <v>4</v>
      </c>
      <c r="H85" s="20">
        <v>10</v>
      </c>
      <c r="I85" s="20">
        <v>4</v>
      </c>
      <c r="J85" s="20">
        <v>16</v>
      </c>
      <c r="K85" s="20">
        <v>19</v>
      </c>
      <c r="L85" s="20">
        <v>22</v>
      </c>
      <c r="M85" s="20">
        <v>27</v>
      </c>
      <c r="N85" s="20">
        <v>9</v>
      </c>
      <c r="O85" s="20">
        <v>13</v>
      </c>
      <c r="P85" s="57">
        <f t="shared" si="9"/>
        <v>160</v>
      </c>
    </row>
    <row r="86" spans="1:16" ht="13.5" thickBot="1">
      <c r="A86" s="72"/>
      <c r="B86" s="79" t="s">
        <v>30</v>
      </c>
      <c r="C86" s="80"/>
      <c r="D86" s="25">
        <f>SUM(D71:D85)</f>
        <v>608</v>
      </c>
      <c r="E86" s="25">
        <f aca="true" t="shared" si="10" ref="E86:P86">SUM(E71:E85)</f>
        <v>379</v>
      </c>
      <c r="F86" s="25">
        <f t="shared" si="10"/>
        <v>442</v>
      </c>
      <c r="G86" s="25">
        <f t="shared" si="10"/>
        <v>471</v>
      </c>
      <c r="H86" s="25">
        <f t="shared" si="10"/>
        <v>542</v>
      </c>
      <c r="I86" s="25">
        <f t="shared" si="10"/>
        <v>664</v>
      </c>
      <c r="J86" s="25">
        <f t="shared" si="10"/>
        <v>713</v>
      </c>
      <c r="K86" s="25">
        <f t="shared" si="10"/>
        <v>749</v>
      </c>
      <c r="L86" s="25">
        <f t="shared" si="10"/>
        <v>946</v>
      </c>
      <c r="M86" s="25">
        <f t="shared" si="10"/>
        <v>799</v>
      </c>
      <c r="N86" s="25">
        <f t="shared" si="10"/>
        <v>581</v>
      </c>
      <c r="O86" s="25">
        <f t="shared" si="10"/>
        <v>563</v>
      </c>
      <c r="P86" s="25">
        <f t="shared" si="10"/>
        <v>7457</v>
      </c>
    </row>
    <row r="87" spans="1:16" ht="12.75">
      <c r="A87" s="70" t="s">
        <v>31</v>
      </c>
      <c r="B87" s="96" t="s">
        <v>38</v>
      </c>
      <c r="C87" s="97"/>
      <c r="D87" s="21">
        <v>14</v>
      </c>
      <c r="E87" s="21">
        <v>14</v>
      </c>
      <c r="F87" s="32">
        <v>15</v>
      </c>
      <c r="G87" s="21">
        <v>14</v>
      </c>
      <c r="H87" s="21">
        <v>11</v>
      </c>
      <c r="I87" s="21">
        <v>31</v>
      </c>
      <c r="J87" s="21">
        <v>11</v>
      </c>
      <c r="K87" s="21">
        <v>9</v>
      </c>
      <c r="L87" s="21">
        <v>12</v>
      </c>
      <c r="M87" s="16">
        <v>18</v>
      </c>
      <c r="N87" s="32">
        <v>9</v>
      </c>
      <c r="O87" s="21">
        <v>14</v>
      </c>
      <c r="P87" s="59">
        <f aca="true" t="shared" si="11" ref="P87:P101">SUM(D87:O87)</f>
        <v>172</v>
      </c>
    </row>
    <row r="88" spans="1:16" ht="12.75">
      <c r="A88" s="71"/>
      <c r="B88" s="75" t="s">
        <v>44</v>
      </c>
      <c r="C88" s="76"/>
      <c r="D88" s="21">
        <v>12</v>
      </c>
      <c r="E88" s="21">
        <v>6</v>
      </c>
      <c r="F88" s="32">
        <v>6</v>
      </c>
      <c r="G88" s="21">
        <v>8</v>
      </c>
      <c r="H88" s="21">
        <v>33</v>
      </c>
      <c r="I88" s="21">
        <v>20</v>
      </c>
      <c r="J88" s="32">
        <v>2</v>
      </c>
      <c r="K88" s="21">
        <v>13</v>
      </c>
      <c r="L88" s="21">
        <v>10</v>
      </c>
      <c r="M88" s="21">
        <v>17</v>
      </c>
      <c r="N88" s="32">
        <v>8</v>
      </c>
      <c r="O88" s="21">
        <v>11</v>
      </c>
      <c r="P88" s="59">
        <f t="shared" si="11"/>
        <v>146</v>
      </c>
    </row>
    <row r="89" spans="1:16" ht="12.75">
      <c r="A89" s="71"/>
      <c r="B89" s="75" t="s">
        <v>47</v>
      </c>
      <c r="C89" s="76"/>
      <c r="D89" s="21">
        <v>12</v>
      </c>
      <c r="E89" s="21">
        <v>5</v>
      </c>
      <c r="F89" s="32">
        <v>13</v>
      </c>
      <c r="G89" s="21">
        <v>16</v>
      </c>
      <c r="H89" s="21">
        <v>10</v>
      </c>
      <c r="I89" s="21">
        <v>5</v>
      </c>
      <c r="J89" s="21">
        <v>9</v>
      </c>
      <c r="K89" s="21">
        <v>7</v>
      </c>
      <c r="L89" s="21">
        <v>5</v>
      </c>
      <c r="M89" s="21">
        <v>13</v>
      </c>
      <c r="N89" s="32">
        <v>2</v>
      </c>
      <c r="O89" s="21">
        <v>6</v>
      </c>
      <c r="P89" s="59">
        <f t="shared" si="11"/>
        <v>103</v>
      </c>
    </row>
    <row r="90" spans="1:16" ht="12.75">
      <c r="A90" s="71"/>
      <c r="B90" s="75" t="s">
        <v>45</v>
      </c>
      <c r="C90" s="76"/>
      <c r="D90" s="21">
        <v>12</v>
      </c>
      <c r="E90" s="21">
        <v>7</v>
      </c>
      <c r="F90" s="32">
        <v>12</v>
      </c>
      <c r="G90" s="21">
        <v>5</v>
      </c>
      <c r="H90" s="21">
        <v>3</v>
      </c>
      <c r="I90" s="21">
        <v>3</v>
      </c>
      <c r="J90" s="32">
        <v>0</v>
      </c>
      <c r="K90" s="21">
        <v>6</v>
      </c>
      <c r="L90" s="21">
        <v>8</v>
      </c>
      <c r="M90" s="21">
        <v>11</v>
      </c>
      <c r="N90" s="32">
        <v>7</v>
      </c>
      <c r="O90" s="21">
        <v>10</v>
      </c>
      <c r="P90" s="59">
        <f t="shared" si="11"/>
        <v>84</v>
      </c>
    </row>
    <row r="91" spans="1:16" ht="12.75">
      <c r="A91" s="71"/>
      <c r="B91" s="75" t="s">
        <v>39</v>
      </c>
      <c r="C91" s="76"/>
      <c r="D91" s="21">
        <v>6</v>
      </c>
      <c r="E91" s="21">
        <v>4</v>
      </c>
      <c r="F91" s="32">
        <v>4</v>
      </c>
      <c r="G91" s="21">
        <v>6</v>
      </c>
      <c r="H91" s="21">
        <v>8</v>
      </c>
      <c r="I91" s="21">
        <v>7</v>
      </c>
      <c r="J91" s="21">
        <v>9</v>
      </c>
      <c r="K91" s="21">
        <v>3</v>
      </c>
      <c r="L91" s="21">
        <v>9</v>
      </c>
      <c r="M91" s="21">
        <v>6</v>
      </c>
      <c r="N91" s="32">
        <v>4</v>
      </c>
      <c r="O91" s="21">
        <v>9</v>
      </c>
      <c r="P91" s="59">
        <f t="shared" si="11"/>
        <v>75</v>
      </c>
    </row>
    <row r="92" spans="1:16" ht="12.75">
      <c r="A92" s="71"/>
      <c r="B92" s="73" t="s">
        <v>51</v>
      </c>
      <c r="C92" s="74"/>
      <c r="D92" s="21">
        <v>6</v>
      </c>
      <c r="E92" s="21">
        <v>2</v>
      </c>
      <c r="F92" s="32">
        <v>3</v>
      </c>
      <c r="G92" s="21">
        <v>10</v>
      </c>
      <c r="H92" s="21">
        <v>12</v>
      </c>
      <c r="I92" s="21">
        <v>7</v>
      </c>
      <c r="J92" s="21">
        <v>3</v>
      </c>
      <c r="K92" s="21">
        <v>4</v>
      </c>
      <c r="L92" s="21">
        <v>2</v>
      </c>
      <c r="M92" s="21">
        <v>8</v>
      </c>
      <c r="N92" s="32">
        <v>8</v>
      </c>
      <c r="O92" s="21">
        <v>7</v>
      </c>
      <c r="P92" s="59">
        <f t="shared" si="11"/>
        <v>72</v>
      </c>
    </row>
    <row r="93" spans="1:16" ht="12.75">
      <c r="A93" s="71"/>
      <c r="B93" s="75" t="s">
        <v>40</v>
      </c>
      <c r="C93" s="76"/>
      <c r="D93" s="21">
        <v>5</v>
      </c>
      <c r="E93" s="21">
        <v>6</v>
      </c>
      <c r="F93" s="32">
        <v>8</v>
      </c>
      <c r="G93" s="21">
        <v>8</v>
      </c>
      <c r="H93" s="21">
        <v>4</v>
      </c>
      <c r="I93" s="21">
        <v>5</v>
      </c>
      <c r="J93" s="21">
        <v>7</v>
      </c>
      <c r="K93" s="21">
        <v>4</v>
      </c>
      <c r="L93" s="21">
        <v>1</v>
      </c>
      <c r="M93" s="21">
        <v>9</v>
      </c>
      <c r="N93" s="32">
        <v>7</v>
      </c>
      <c r="O93" s="21">
        <v>6</v>
      </c>
      <c r="P93" s="59">
        <f t="shared" si="11"/>
        <v>70</v>
      </c>
    </row>
    <row r="94" spans="1:16" ht="12.75">
      <c r="A94" s="71"/>
      <c r="B94" s="75" t="s">
        <v>41</v>
      </c>
      <c r="C94" s="76"/>
      <c r="D94" s="21">
        <v>1</v>
      </c>
      <c r="E94" s="21">
        <v>4</v>
      </c>
      <c r="F94" s="32">
        <v>8</v>
      </c>
      <c r="G94" s="21">
        <v>5</v>
      </c>
      <c r="H94" s="21">
        <v>3</v>
      </c>
      <c r="I94" s="21">
        <v>7</v>
      </c>
      <c r="J94" s="21">
        <v>4</v>
      </c>
      <c r="K94" s="21">
        <v>2</v>
      </c>
      <c r="L94" s="21">
        <v>7</v>
      </c>
      <c r="M94" s="21">
        <v>4</v>
      </c>
      <c r="N94" s="32">
        <v>5</v>
      </c>
      <c r="O94" s="21">
        <v>2</v>
      </c>
      <c r="P94" s="59">
        <f t="shared" si="11"/>
        <v>52</v>
      </c>
    </row>
    <row r="95" spans="1:16" ht="12.75">
      <c r="A95" s="71"/>
      <c r="B95" s="75" t="s">
        <v>48</v>
      </c>
      <c r="C95" s="76"/>
      <c r="D95" s="21">
        <v>4</v>
      </c>
      <c r="E95" s="21">
        <v>3</v>
      </c>
      <c r="F95" s="32">
        <v>5</v>
      </c>
      <c r="G95" s="21">
        <v>8</v>
      </c>
      <c r="H95" s="21">
        <v>6</v>
      </c>
      <c r="I95" s="63">
        <v>4</v>
      </c>
      <c r="J95" s="21">
        <v>3</v>
      </c>
      <c r="K95" s="21">
        <v>3</v>
      </c>
      <c r="L95" s="21">
        <v>2</v>
      </c>
      <c r="M95" s="21">
        <v>8</v>
      </c>
      <c r="N95" s="32">
        <v>3</v>
      </c>
      <c r="O95" s="21">
        <v>3</v>
      </c>
      <c r="P95" s="59">
        <f t="shared" si="11"/>
        <v>52</v>
      </c>
    </row>
    <row r="96" spans="1:16" ht="12.75">
      <c r="A96" s="71"/>
      <c r="B96" s="75" t="s">
        <v>49</v>
      </c>
      <c r="C96" s="76"/>
      <c r="D96" s="21">
        <v>2</v>
      </c>
      <c r="E96" s="21">
        <v>8</v>
      </c>
      <c r="F96" s="32">
        <v>5</v>
      </c>
      <c r="G96" s="21">
        <v>3</v>
      </c>
      <c r="H96" s="21">
        <v>3</v>
      </c>
      <c r="I96" s="21">
        <v>5</v>
      </c>
      <c r="J96" s="21">
        <v>5</v>
      </c>
      <c r="K96" s="21">
        <v>2</v>
      </c>
      <c r="L96" s="21">
        <v>3</v>
      </c>
      <c r="M96" s="21">
        <v>8</v>
      </c>
      <c r="N96" s="32">
        <v>0</v>
      </c>
      <c r="O96" s="21">
        <v>2</v>
      </c>
      <c r="P96" s="59">
        <f t="shared" si="11"/>
        <v>46</v>
      </c>
    </row>
    <row r="97" spans="1:16" ht="12.75">
      <c r="A97" s="71"/>
      <c r="B97" s="75" t="s">
        <v>37</v>
      </c>
      <c r="C97" s="76"/>
      <c r="D97" s="18">
        <v>5</v>
      </c>
      <c r="E97" s="18">
        <v>2</v>
      </c>
      <c r="F97" s="36">
        <v>4</v>
      </c>
      <c r="G97" s="18">
        <v>5</v>
      </c>
      <c r="H97" s="18">
        <v>2</v>
      </c>
      <c r="I97" s="36">
        <v>0</v>
      </c>
      <c r="J97" s="18">
        <v>2</v>
      </c>
      <c r="K97" s="18">
        <v>4</v>
      </c>
      <c r="L97" s="18">
        <v>3</v>
      </c>
      <c r="M97" s="18">
        <v>4</v>
      </c>
      <c r="N97" s="36">
        <v>7</v>
      </c>
      <c r="O97" s="18">
        <v>4</v>
      </c>
      <c r="P97" s="59">
        <f t="shared" si="11"/>
        <v>42</v>
      </c>
    </row>
    <row r="98" spans="1:16" ht="12.75">
      <c r="A98" s="71"/>
      <c r="B98" s="75" t="s">
        <v>46</v>
      </c>
      <c r="C98" s="76"/>
      <c r="D98" s="18">
        <v>2</v>
      </c>
      <c r="E98" s="18">
        <v>2</v>
      </c>
      <c r="F98" s="36">
        <v>4</v>
      </c>
      <c r="G98" s="18">
        <v>2</v>
      </c>
      <c r="H98" s="18">
        <v>6</v>
      </c>
      <c r="I98" s="18">
        <v>2</v>
      </c>
      <c r="J98" s="18">
        <v>4</v>
      </c>
      <c r="K98" s="18">
        <v>0</v>
      </c>
      <c r="L98" s="18">
        <v>7</v>
      </c>
      <c r="M98" s="18">
        <v>5</v>
      </c>
      <c r="N98" s="36">
        <v>4</v>
      </c>
      <c r="O98" s="18">
        <v>3</v>
      </c>
      <c r="P98" s="59">
        <f t="shared" si="11"/>
        <v>41</v>
      </c>
    </row>
    <row r="99" spans="1:16" ht="12.75">
      <c r="A99" s="71"/>
      <c r="B99" s="75" t="s">
        <v>43</v>
      </c>
      <c r="C99" s="76"/>
      <c r="D99" s="18">
        <v>1</v>
      </c>
      <c r="E99" s="18">
        <v>2</v>
      </c>
      <c r="F99" s="36">
        <v>1</v>
      </c>
      <c r="G99" s="18">
        <v>2</v>
      </c>
      <c r="H99" s="18">
        <v>2</v>
      </c>
      <c r="I99" s="18">
        <v>1</v>
      </c>
      <c r="J99" s="36">
        <v>2</v>
      </c>
      <c r="K99" s="18">
        <v>0</v>
      </c>
      <c r="L99" s="18">
        <v>5</v>
      </c>
      <c r="M99" s="18">
        <v>1</v>
      </c>
      <c r="N99" s="36">
        <v>2</v>
      </c>
      <c r="O99" s="36">
        <v>0</v>
      </c>
      <c r="P99" s="59">
        <f t="shared" si="11"/>
        <v>19</v>
      </c>
    </row>
    <row r="100" spans="1:16" ht="12.75">
      <c r="A100" s="71"/>
      <c r="B100" s="75" t="s">
        <v>50</v>
      </c>
      <c r="C100" s="76"/>
      <c r="D100" s="36">
        <v>0</v>
      </c>
      <c r="E100" s="36">
        <v>0</v>
      </c>
      <c r="F100" s="36">
        <v>2</v>
      </c>
      <c r="G100" s="36">
        <v>3</v>
      </c>
      <c r="H100" s="36">
        <v>3</v>
      </c>
      <c r="I100" s="36">
        <v>2</v>
      </c>
      <c r="J100" s="18">
        <v>1</v>
      </c>
      <c r="K100" s="18">
        <v>3</v>
      </c>
      <c r="L100" s="18">
        <v>1</v>
      </c>
      <c r="M100" s="36">
        <v>0</v>
      </c>
      <c r="N100" s="36">
        <v>1</v>
      </c>
      <c r="O100" s="18">
        <v>2</v>
      </c>
      <c r="P100" s="59">
        <f t="shared" si="11"/>
        <v>18</v>
      </c>
    </row>
    <row r="101" spans="1:16" ht="13.5" thickBot="1">
      <c r="A101" s="71"/>
      <c r="B101" s="77" t="s">
        <v>42</v>
      </c>
      <c r="C101" s="78"/>
      <c r="D101" s="20">
        <v>2</v>
      </c>
      <c r="E101" s="42">
        <v>0</v>
      </c>
      <c r="F101" s="42">
        <v>0</v>
      </c>
      <c r="G101" s="20">
        <v>2</v>
      </c>
      <c r="H101" s="20">
        <v>1</v>
      </c>
      <c r="I101" s="42">
        <v>0</v>
      </c>
      <c r="J101" s="42">
        <v>0</v>
      </c>
      <c r="K101" s="20">
        <v>2</v>
      </c>
      <c r="L101" s="20">
        <v>3</v>
      </c>
      <c r="M101" s="20">
        <v>1</v>
      </c>
      <c r="N101" s="42">
        <v>0</v>
      </c>
      <c r="O101" s="42">
        <v>0</v>
      </c>
      <c r="P101" s="59">
        <f t="shared" si="11"/>
        <v>11</v>
      </c>
    </row>
    <row r="102" spans="1:16" ht="13.5" thickBot="1">
      <c r="A102" s="72"/>
      <c r="B102" s="79" t="s">
        <v>32</v>
      </c>
      <c r="C102" s="80"/>
      <c r="D102" s="25">
        <f>SUM(D87:D101)</f>
        <v>84</v>
      </c>
      <c r="E102" s="25">
        <f aca="true" t="shared" si="12" ref="E102:P102">SUM(E87:E101)</f>
        <v>65</v>
      </c>
      <c r="F102" s="25">
        <f t="shared" si="12"/>
        <v>90</v>
      </c>
      <c r="G102" s="25">
        <f t="shared" si="12"/>
        <v>97</v>
      </c>
      <c r="H102" s="25">
        <f t="shared" si="12"/>
        <v>107</v>
      </c>
      <c r="I102" s="25">
        <f t="shared" si="12"/>
        <v>99</v>
      </c>
      <c r="J102" s="25">
        <f t="shared" si="12"/>
        <v>62</v>
      </c>
      <c r="K102" s="25">
        <f t="shared" si="12"/>
        <v>62</v>
      </c>
      <c r="L102" s="25">
        <f t="shared" si="12"/>
        <v>78</v>
      </c>
      <c r="M102" s="25">
        <f t="shared" si="12"/>
        <v>113</v>
      </c>
      <c r="N102" s="25">
        <f t="shared" si="12"/>
        <v>67</v>
      </c>
      <c r="O102" s="25">
        <f t="shared" si="12"/>
        <v>79</v>
      </c>
      <c r="P102" s="25">
        <f t="shared" si="12"/>
        <v>1003</v>
      </c>
    </row>
    <row r="103" spans="1:16" ht="13.5" customHeight="1">
      <c r="A103" s="66" t="s">
        <v>94</v>
      </c>
      <c r="C103" s="4"/>
      <c r="D103" s="8"/>
      <c r="K103" s="5" t="s">
        <v>33</v>
      </c>
      <c r="O103" s="6"/>
      <c r="P103" s="8"/>
    </row>
    <row r="105" ht="12.75">
      <c r="F105" s="30"/>
    </row>
    <row r="106" ht="12.75">
      <c r="F106" s="30"/>
    </row>
    <row r="107" ht="12.75">
      <c r="F107" s="30"/>
    </row>
    <row r="108" ht="12.75">
      <c r="F108" s="30"/>
    </row>
    <row r="109" ht="12.75">
      <c r="F109" s="30"/>
    </row>
    <row r="110" ht="12.75">
      <c r="F110" s="30"/>
    </row>
    <row r="111" ht="12.75">
      <c r="F111" s="30"/>
    </row>
  </sheetData>
  <sheetProtection/>
  <mergeCells count="43">
    <mergeCell ref="D3:P3"/>
    <mergeCell ref="A5:A37"/>
    <mergeCell ref="B5:B20"/>
    <mergeCell ref="B21:B36"/>
    <mergeCell ref="B37:C37"/>
    <mergeCell ref="A38:A70"/>
    <mergeCell ref="B38:B53"/>
    <mergeCell ref="B54:B69"/>
    <mergeCell ref="B70:C70"/>
    <mergeCell ref="A71:A86"/>
    <mergeCell ref="B93:C93"/>
    <mergeCell ref="B92:C92"/>
    <mergeCell ref="B91:C91"/>
    <mergeCell ref="B90:C90"/>
    <mergeCell ref="B89:C89"/>
    <mergeCell ref="B88:C88"/>
    <mergeCell ref="B87:C87"/>
    <mergeCell ref="B86:C86"/>
    <mergeCell ref="A87:A102"/>
    <mergeCell ref="B99:C99"/>
    <mergeCell ref="B98:C98"/>
    <mergeCell ref="B97:C97"/>
    <mergeCell ref="B96:C96"/>
    <mergeCell ref="B95:C95"/>
    <mergeCell ref="B94:C94"/>
    <mergeCell ref="B73:C73"/>
    <mergeCell ref="B72:C72"/>
    <mergeCell ref="B71:C71"/>
    <mergeCell ref="B79:C79"/>
    <mergeCell ref="B85:C85"/>
    <mergeCell ref="B84:C84"/>
    <mergeCell ref="B75:C75"/>
    <mergeCell ref="B74:C74"/>
    <mergeCell ref="B101:C101"/>
    <mergeCell ref="B100:C100"/>
    <mergeCell ref="B102:C102"/>
    <mergeCell ref="B78:C78"/>
    <mergeCell ref="B77:C77"/>
    <mergeCell ref="B76:C76"/>
    <mergeCell ref="B83:C83"/>
    <mergeCell ref="B82:C82"/>
    <mergeCell ref="B81:C81"/>
    <mergeCell ref="B80:C8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99"/>
  <sheetViews>
    <sheetView zoomScalePageLayoutView="0" workbookViewId="0" topLeftCell="A52">
      <selection activeCell="D90" sqref="D90:O90"/>
    </sheetView>
  </sheetViews>
  <sheetFormatPr defaultColWidth="9.140625" defaultRowHeight="12.75"/>
  <cols>
    <col min="1" max="1" width="3.28125" style="4" customWidth="1"/>
    <col min="2" max="2" width="5.140625" style="4" customWidth="1"/>
    <col min="3" max="3" width="18.421875" style="10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53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8" ht="13.5" thickBot="1">
      <c r="A5" s="89" t="s">
        <v>14</v>
      </c>
      <c r="B5" s="92" t="s">
        <v>15</v>
      </c>
      <c r="C5" s="52" t="s">
        <v>55</v>
      </c>
      <c r="D5" s="16">
        <v>310</v>
      </c>
      <c r="E5" s="16">
        <v>230</v>
      </c>
      <c r="F5" s="21">
        <v>270</v>
      </c>
      <c r="G5" s="16">
        <v>282</v>
      </c>
      <c r="H5" s="16">
        <v>261</v>
      </c>
      <c r="I5" s="16">
        <v>288</v>
      </c>
      <c r="J5" s="16">
        <v>299</v>
      </c>
      <c r="K5" s="16">
        <v>293</v>
      </c>
      <c r="L5" s="16">
        <v>291</v>
      </c>
      <c r="M5" s="16">
        <v>308</v>
      </c>
      <c r="N5" s="16">
        <v>238</v>
      </c>
      <c r="O5" s="16">
        <v>258</v>
      </c>
      <c r="P5" s="55">
        <f aca="true" t="shared" si="0" ref="P5:P17">SUM(D5:O5)</f>
        <v>3328</v>
      </c>
      <c r="R5" s="11"/>
    </row>
    <row r="6" spans="1:18" ht="15" customHeight="1" thickBot="1">
      <c r="A6" s="90"/>
      <c r="B6" s="92"/>
      <c r="C6" s="48" t="s">
        <v>63</v>
      </c>
      <c r="D6" s="18">
        <v>244</v>
      </c>
      <c r="E6" s="18">
        <v>175</v>
      </c>
      <c r="F6" s="18">
        <v>209</v>
      </c>
      <c r="G6" s="18">
        <v>186</v>
      </c>
      <c r="H6" s="18">
        <v>152</v>
      </c>
      <c r="I6" s="18">
        <v>211</v>
      </c>
      <c r="J6" s="18">
        <v>167</v>
      </c>
      <c r="K6" s="18">
        <v>148</v>
      </c>
      <c r="L6" s="18">
        <v>194</v>
      </c>
      <c r="M6" s="18">
        <v>179</v>
      </c>
      <c r="N6" s="18">
        <v>167</v>
      </c>
      <c r="O6" s="18">
        <v>176</v>
      </c>
      <c r="P6" s="56">
        <f t="shared" si="0"/>
        <v>2208</v>
      </c>
      <c r="R6" s="11"/>
    </row>
    <row r="7" spans="1:18" ht="15" customHeight="1" thickBot="1">
      <c r="A7" s="90"/>
      <c r="B7" s="92"/>
      <c r="C7" s="48" t="s">
        <v>65</v>
      </c>
      <c r="D7" s="18">
        <v>206</v>
      </c>
      <c r="E7" s="18">
        <v>172</v>
      </c>
      <c r="F7" s="18">
        <v>178</v>
      </c>
      <c r="G7" s="18">
        <v>137</v>
      </c>
      <c r="H7" s="18">
        <v>165</v>
      </c>
      <c r="I7" s="18">
        <v>165</v>
      </c>
      <c r="J7" s="18">
        <v>119</v>
      </c>
      <c r="K7" s="18">
        <v>127</v>
      </c>
      <c r="L7" s="18">
        <v>149</v>
      </c>
      <c r="M7" s="18">
        <v>124</v>
      </c>
      <c r="N7" s="18">
        <v>155</v>
      </c>
      <c r="O7" s="18">
        <v>120</v>
      </c>
      <c r="P7" s="56">
        <f t="shared" si="0"/>
        <v>1817</v>
      </c>
      <c r="R7" s="11"/>
    </row>
    <row r="8" spans="1:18" ht="15" customHeight="1" thickBot="1">
      <c r="A8" s="90"/>
      <c r="B8" s="92"/>
      <c r="C8" s="48" t="s">
        <v>64</v>
      </c>
      <c r="D8" s="18">
        <v>159</v>
      </c>
      <c r="E8" s="18">
        <v>109</v>
      </c>
      <c r="F8" s="18">
        <v>96</v>
      </c>
      <c r="G8" s="18">
        <v>107</v>
      </c>
      <c r="H8" s="18">
        <v>96</v>
      </c>
      <c r="I8" s="18">
        <v>94</v>
      </c>
      <c r="J8" s="18">
        <v>118</v>
      </c>
      <c r="K8" s="18">
        <v>85</v>
      </c>
      <c r="L8" s="18">
        <v>117</v>
      </c>
      <c r="M8" s="18">
        <v>107</v>
      </c>
      <c r="N8" s="18">
        <v>106</v>
      </c>
      <c r="O8" s="18">
        <v>122</v>
      </c>
      <c r="P8" s="56">
        <f t="shared" si="0"/>
        <v>1316</v>
      </c>
      <c r="R8" s="11"/>
    </row>
    <row r="9" spans="1:18" ht="15" customHeight="1" thickBot="1">
      <c r="A9" s="90"/>
      <c r="B9" s="92"/>
      <c r="C9" s="48" t="s">
        <v>60</v>
      </c>
      <c r="D9" s="18">
        <v>89</v>
      </c>
      <c r="E9" s="18">
        <v>85</v>
      </c>
      <c r="F9" s="18">
        <v>121</v>
      </c>
      <c r="G9" s="18">
        <v>121</v>
      </c>
      <c r="H9" s="18">
        <v>140</v>
      </c>
      <c r="I9" s="18">
        <v>75</v>
      </c>
      <c r="J9" s="18">
        <v>92</v>
      </c>
      <c r="K9" s="18">
        <v>77</v>
      </c>
      <c r="L9" s="18">
        <v>101</v>
      </c>
      <c r="M9" s="18">
        <v>115</v>
      </c>
      <c r="N9" s="18">
        <v>59</v>
      </c>
      <c r="O9" s="18">
        <v>61</v>
      </c>
      <c r="P9" s="56">
        <f t="shared" si="0"/>
        <v>1136</v>
      </c>
      <c r="R9" s="11"/>
    </row>
    <row r="10" spans="1:18" ht="15" customHeight="1" thickBot="1">
      <c r="A10" s="90"/>
      <c r="B10" s="92"/>
      <c r="C10" s="48" t="s">
        <v>57</v>
      </c>
      <c r="D10" s="18">
        <v>76</v>
      </c>
      <c r="E10" s="18">
        <v>60</v>
      </c>
      <c r="F10" s="18">
        <v>119</v>
      </c>
      <c r="G10" s="18">
        <v>91</v>
      </c>
      <c r="H10" s="18">
        <v>98</v>
      </c>
      <c r="I10" s="18">
        <v>67</v>
      </c>
      <c r="J10" s="18">
        <v>84</v>
      </c>
      <c r="K10" s="18">
        <v>77</v>
      </c>
      <c r="L10" s="18">
        <v>64</v>
      </c>
      <c r="M10" s="18">
        <v>118</v>
      </c>
      <c r="N10" s="18">
        <v>67</v>
      </c>
      <c r="O10" s="18">
        <v>67</v>
      </c>
      <c r="P10" s="56">
        <f t="shared" si="0"/>
        <v>988</v>
      </c>
      <c r="R10" s="11"/>
    </row>
    <row r="11" spans="1:18" ht="15" customHeight="1" thickBot="1">
      <c r="A11" s="90"/>
      <c r="B11" s="92"/>
      <c r="C11" s="48" t="s">
        <v>56</v>
      </c>
      <c r="D11" s="18">
        <v>101</v>
      </c>
      <c r="E11" s="18">
        <v>72</v>
      </c>
      <c r="F11" s="18">
        <v>77</v>
      </c>
      <c r="G11" s="18">
        <v>83</v>
      </c>
      <c r="H11" s="18">
        <v>84</v>
      </c>
      <c r="I11" s="18">
        <v>64</v>
      </c>
      <c r="J11" s="18">
        <v>65</v>
      </c>
      <c r="K11" s="18">
        <v>66</v>
      </c>
      <c r="L11" s="18">
        <v>67</v>
      </c>
      <c r="M11" s="18">
        <v>60</v>
      </c>
      <c r="N11" s="18">
        <v>64</v>
      </c>
      <c r="O11" s="18">
        <v>89</v>
      </c>
      <c r="P11" s="56">
        <f t="shared" si="0"/>
        <v>892</v>
      </c>
      <c r="R11" s="11"/>
    </row>
    <row r="12" spans="1:18" ht="15" customHeight="1" thickBot="1">
      <c r="A12" s="90"/>
      <c r="B12" s="92"/>
      <c r="C12" s="49" t="s">
        <v>66</v>
      </c>
      <c r="D12" s="18">
        <v>68</v>
      </c>
      <c r="E12" s="18">
        <v>47</v>
      </c>
      <c r="F12" s="18">
        <v>60</v>
      </c>
      <c r="G12" s="18">
        <v>45</v>
      </c>
      <c r="H12" s="18">
        <v>90</v>
      </c>
      <c r="I12" s="29">
        <v>81</v>
      </c>
      <c r="J12" s="18">
        <v>59</v>
      </c>
      <c r="K12" s="18">
        <v>50</v>
      </c>
      <c r="L12" s="18">
        <v>38</v>
      </c>
      <c r="M12" s="18">
        <v>42</v>
      </c>
      <c r="N12" s="18">
        <v>29</v>
      </c>
      <c r="O12" s="18">
        <v>58</v>
      </c>
      <c r="P12" s="56">
        <f t="shared" si="0"/>
        <v>667</v>
      </c>
      <c r="R12" s="11"/>
    </row>
    <row r="13" spans="1:18" ht="15" customHeight="1" thickBot="1">
      <c r="A13" s="90"/>
      <c r="B13" s="92"/>
      <c r="C13" s="48" t="s">
        <v>59</v>
      </c>
      <c r="D13" s="18">
        <v>54</v>
      </c>
      <c r="E13" s="18">
        <v>28</v>
      </c>
      <c r="F13" s="18">
        <v>29</v>
      </c>
      <c r="G13" s="18">
        <v>49</v>
      </c>
      <c r="H13" s="18">
        <v>56</v>
      </c>
      <c r="I13" s="18">
        <v>41</v>
      </c>
      <c r="J13" s="18">
        <v>34</v>
      </c>
      <c r="K13" s="18">
        <v>35</v>
      </c>
      <c r="L13" s="18">
        <v>68</v>
      </c>
      <c r="M13" s="18">
        <v>50</v>
      </c>
      <c r="N13" s="18">
        <v>59</v>
      </c>
      <c r="O13" s="18">
        <v>50</v>
      </c>
      <c r="P13" s="56">
        <f t="shared" si="0"/>
        <v>553</v>
      </c>
      <c r="R13" s="11"/>
    </row>
    <row r="14" spans="1:18" ht="15" customHeight="1" thickBot="1">
      <c r="A14" s="90"/>
      <c r="B14" s="92"/>
      <c r="C14" s="48" t="s">
        <v>58</v>
      </c>
      <c r="D14" s="18">
        <v>52</v>
      </c>
      <c r="E14" s="18">
        <v>38</v>
      </c>
      <c r="F14" s="18">
        <v>49</v>
      </c>
      <c r="G14" s="18">
        <v>32</v>
      </c>
      <c r="H14" s="18">
        <v>36</v>
      </c>
      <c r="I14" s="18">
        <v>48</v>
      </c>
      <c r="J14" s="18">
        <v>21</v>
      </c>
      <c r="K14" s="18">
        <v>28</v>
      </c>
      <c r="L14" s="18">
        <v>48</v>
      </c>
      <c r="M14" s="18">
        <v>54</v>
      </c>
      <c r="N14" s="18">
        <v>22</v>
      </c>
      <c r="O14" s="18">
        <v>33</v>
      </c>
      <c r="P14" s="56">
        <f t="shared" si="0"/>
        <v>461</v>
      </c>
      <c r="R14" s="11"/>
    </row>
    <row r="15" spans="1:18" ht="15" customHeight="1" thickBot="1">
      <c r="A15" s="90"/>
      <c r="B15" s="92"/>
      <c r="C15" s="48" t="s">
        <v>61</v>
      </c>
      <c r="D15" s="18">
        <v>22</v>
      </c>
      <c r="E15" s="18">
        <v>24</v>
      </c>
      <c r="F15" s="18">
        <v>22</v>
      </c>
      <c r="G15" s="18">
        <v>19</v>
      </c>
      <c r="H15" s="18">
        <v>22</v>
      </c>
      <c r="I15" s="18">
        <v>36</v>
      </c>
      <c r="J15" s="18">
        <v>29</v>
      </c>
      <c r="K15" s="18">
        <v>24</v>
      </c>
      <c r="L15" s="18">
        <v>18</v>
      </c>
      <c r="M15" s="18">
        <v>37</v>
      </c>
      <c r="N15" s="18">
        <v>21</v>
      </c>
      <c r="O15" s="18">
        <v>20</v>
      </c>
      <c r="P15" s="56">
        <f t="shared" si="0"/>
        <v>294</v>
      </c>
      <c r="R15" s="11"/>
    </row>
    <row r="16" spans="1:18" ht="15" customHeight="1" thickBot="1">
      <c r="A16" s="90"/>
      <c r="B16" s="92"/>
      <c r="C16" s="48" t="s">
        <v>62</v>
      </c>
      <c r="D16" s="18">
        <v>17</v>
      </c>
      <c r="E16" s="18">
        <v>27</v>
      </c>
      <c r="F16" s="18">
        <v>25</v>
      </c>
      <c r="G16" s="18">
        <v>14</v>
      </c>
      <c r="H16" s="18">
        <v>44</v>
      </c>
      <c r="I16" s="18">
        <v>33</v>
      </c>
      <c r="J16" s="18">
        <v>5</v>
      </c>
      <c r="K16" s="18">
        <v>12</v>
      </c>
      <c r="L16" s="18">
        <v>27</v>
      </c>
      <c r="M16" s="18">
        <v>29</v>
      </c>
      <c r="N16" s="18">
        <v>11</v>
      </c>
      <c r="O16" s="18">
        <v>28</v>
      </c>
      <c r="P16" s="56">
        <f t="shared" si="0"/>
        <v>272</v>
      </c>
      <c r="R16" s="11"/>
    </row>
    <row r="17" spans="1:21" ht="15" customHeight="1" thickBot="1">
      <c r="A17" s="90"/>
      <c r="B17" s="92"/>
      <c r="C17" s="51" t="s">
        <v>54</v>
      </c>
      <c r="D17" s="20">
        <v>9</v>
      </c>
      <c r="E17" s="20">
        <v>15</v>
      </c>
      <c r="F17" s="20">
        <v>14</v>
      </c>
      <c r="G17" s="20">
        <v>12</v>
      </c>
      <c r="H17" s="20">
        <v>18</v>
      </c>
      <c r="I17" s="20">
        <v>11</v>
      </c>
      <c r="J17" s="20">
        <v>2</v>
      </c>
      <c r="K17" s="20">
        <v>7</v>
      </c>
      <c r="L17" s="20">
        <v>14</v>
      </c>
      <c r="M17" s="20">
        <v>11</v>
      </c>
      <c r="N17" s="20">
        <v>7</v>
      </c>
      <c r="O17" s="20">
        <v>10</v>
      </c>
      <c r="P17" s="61">
        <f t="shared" si="0"/>
        <v>130</v>
      </c>
      <c r="R17" s="11"/>
      <c r="U17" s="34"/>
    </row>
    <row r="18" spans="1:21" ht="13.5" thickBot="1">
      <c r="A18" s="90"/>
      <c r="B18" s="92"/>
      <c r="C18" s="13" t="s">
        <v>15</v>
      </c>
      <c r="D18" s="23">
        <f>SUM(D5:D17)</f>
        <v>1407</v>
      </c>
      <c r="E18" s="23">
        <f aca="true" t="shared" si="1" ref="E18:P18">SUM(E5:E17)</f>
        <v>1082</v>
      </c>
      <c r="F18" s="23">
        <f t="shared" si="1"/>
        <v>1269</v>
      </c>
      <c r="G18" s="23">
        <f t="shared" si="1"/>
        <v>1178</v>
      </c>
      <c r="H18" s="23">
        <f t="shared" si="1"/>
        <v>1262</v>
      </c>
      <c r="I18" s="23">
        <f t="shared" si="1"/>
        <v>1214</v>
      </c>
      <c r="J18" s="23">
        <f t="shared" si="1"/>
        <v>1094</v>
      </c>
      <c r="K18" s="23">
        <f t="shared" si="1"/>
        <v>1029</v>
      </c>
      <c r="L18" s="23">
        <f t="shared" si="1"/>
        <v>1196</v>
      </c>
      <c r="M18" s="23">
        <f t="shared" si="1"/>
        <v>1234</v>
      </c>
      <c r="N18" s="23">
        <f t="shared" si="1"/>
        <v>1005</v>
      </c>
      <c r="O18" s="23">
        <f t="shared" si="1"/>
        <v>1092</v>
      </c>
      <c r="P18" s="23">
        <f t="shared" si="1"/>
        <v>14062</v>
      </c>
      <c r="R18" s="11"/>
      <c r="U18" s="34"/>
    </row>
    <row r="19" spans="1:21" ht="13.5" thickBot="1">
      <c r="A19" s="90"/>
      <c r="B19" s="92" t="s">
        <v>22</v>
      </c>
      <c r="C19" s="52" t="s">
        <v>55</v>
      </c>
      <c r="D19" s="21">
        <v>278</v>
      </c>
      <c r="E19" s="21">
        <v>220</v>
      </c>
      <c r="F19" s="21">
        <v>256</v>
      </c>
      <c r="G19" s="21">
        <v>270</v>
      </c>
      <c r="H19" s="21">
        <v>250</v>
      </c>
      <c r="I19" s="21">
        <v>280</v>
      </c>
      <c r="J19" s="21">
        <v>301</v>
      </c>
      <c r="K19" s="21">
        <v>288</v>
      </c>
      <c r="L19" s="21">
        <v>288</v>
      </c>
      <c r="M19" s="21">
        <v>300</v>
      </c>
      <c r="N19" s="16">
        <v>233</v>
      </c>
      <c r="O19" s="21">
        <v>260</v>
      </c>
      <c r="P19" s="55">
        <f aca="true" t="shared" si="2" ref="P19:P31">SUM(D19:O19)</f>
        <v>3224</v>
      </c>
      <c r="R19" s="11"/>
      <c r="U19" s="6"/>
    </row>
    <row r="20" spans="1:21" ht="15" customHeight="1" thickBot="1">
      <c r="A20" s="90"/>
      <c r="B20" s="92"/>
      <c r="C20" s="48" t="s">
        <v>63</v>
      </c>
      <c r="D20" s="21">
        <v>231</v>
      </c>
      <c r="E20" s="21">
        <v>161</v>
      </c>
      <c r="F20" s="21">
        <v>195</v>
      </c>
      <c r="G20" s="21">
        <v>165</v>
      </c>
      <c r="H20" s="21">
        <v>140</v>
      </c>
      <c r="I20" s="21">
        <v>196</v>
      </c>
      <c r="J20" s="21">
        <v>156</v>
      </c>
      <c r="K20" s="21">
        <v>140</v>
      </c>
      <c r="L20" s="21">
        <v>187</v>
      </c>
      <c r="M20" s="21">
        <v>163</v>
      </c>
      <c r="N20" s="21">
        <v>150</v>
      </c>
      <c r="O20" s="21">
        <v>151</v>
      </c>
      <c r="P20" s="56">
        <f t="shared" si="2"/>
        <v>2035</v>
      </c>
      <c r="R20" s="11"/>
      <c r="U20" s="6"/>
    </row>
    <row r="21" spans="1:21" ht="15" customHeight="1" thickBot="1">
      <c r="A21" s="90"/>
      <c r="B21" s="92"/>
      <c r="C21" s="48" t="s">
        <v>65</v>
      </c>
      <c r="D21" s="21">
        <v>219</v>
      </c>
      <c r="E21" s="21">
        <v>154</v>
      </c>
      <c r="F21" s="21">
        <v>184</v>
      </c>
      <c r="G21" s="21">
        <v>173</v>
      </c>
      <c r="H21" s="21">
        <v>196</v>
      </c>
      <c r="I21" s="21">
        <v>142</v>
      </c>
      <c r="J21" s="21">
        <v>157</v>
      </c>
      <c r="K21" s="21">
        <v>143</v>
      </c>
      <c r="L21" s="21">
        <v>167</v>
      </c>
      <c r="M21" s="21">
        <v>174</v>
      </c>
      <c r="N21" s="21">
        <v>157</v>
      </c>
      <c r="O21" s="21">
        <v>142</v>
      </c>
      <c r="P21" s="56">
        <f t="shared" si="2"/>
        <v>2008</v>
      </c>
      <c r="R21" s="11"/>
      <c r="U21" s="6"/>
    </row>
    <row r="22" spans="1:21" ht="15" customHeight="1" thickBot="1">
      <c r="A22" s="90"/>
      <c r="B22" s="92"/>
      <c r="C22" s="48" t="s">
        <v>64</v>
      </c>
      <c r="D22" s="21">
        <v>128</v>
      </c>
      <c r="E22" s="21">
        <v>100</v>
      </c>
      <c r="F22" s="21">
        <v>114</v>
      </c>
      <c r="G22" s="21">
        <v>113</v>
      </c>
      <c r="H22" s="21">
        <v>117</v>
      </c>
      <c r="I22" s="21">
        <v>117</v>
      </c>
      <c r="J22" s="21">
        <v>125</v>
      </c>
      <c r="K22" s="21">
        <v>110</v>
      </c>
      <c r="L22" s="21">
        <v>148</v>
      </c>
      <c r="M22" s="21">
        <v>117</v>
      </c>
      <c r="N22" s="21">
        <v>92</v>
      </c>
      <c r="O22" s="21">
        <v>116</v>
      </c>
      <c r="P22" s="56">
        <f t="shared" si="2"/>
        <v>1397</v>
      </c>
      <c r="R22" s="11"/>
      <c r="U22" s="6"/>
    </row>
    <row r="23" spans="1:21" ht="15" customHeight="1" thickBot="1">
      <c r="A23" s="90"/>
      <c r="B23" s="92"/>
      <c r="C23" s="48" t="s">
        <v>60</v>
      </c>
      <c r="D23" s="21">
        <v>99</v>
      </c>
      <c r="E23" s="21">
        <v>88</v>
      </c>
      <c r="F23" s="21">
        <v>151</v>
      </c>
      <c r="G23" s="21">
        <v>155</v>
      </c>
      <c r="H23" s="21">
        <v>149</v>
      </c>
      <c r="I23" s="21">
        <v>83</v>
      </c>
      <c r="J23" s="21">
        <v>93</v>
      </c>
      <c r="K23" s="21">
        <v>81</v>
      </c>
      <c r="L23" s="21">
        <v>88</v>
      </c>
      <c r="M23" s="21">
        <v>108</v>
      </c>
      <c r="N23" s="21">
        <v>87</v>
      </c>
      <c r="O23" s="21">
        <v>49</v>
      </c>
      <c r="P23" s="56">
        <f t="shared" si="2"/>
        <v>1231</v>
      </c>
      <c r="R23" s="11"/>
      <c r="U23" s="6"/>
    </row>
    <row r="24" spans="1:21" ht="15" customHeight="1" thickBot="1">
      <c r="A24" s="90"/>
      <c r="B24" s="92"/>
      <c r="C24" s="48" t="s">
        <v>57</v>
      </c>
      <c r="D24" s="18">
        <v>94</v>
      </c>
      <c r="E24" s="18">
        <v>53</v>
      </c>
      <c r="F24" s="18">
        <v>94</v>
      </c>
      <c r="G24" s="18">
        <v>88</v>
      </c>
      <c r="H24" s="18">
        <v>89</v>
      </c>
      <c r="I24" s="18">
        <v>83</v>
      </c>
      <c r="J24" s="18">
        <v>69</v>
      </c>
      <c r="K24" s="18">
        <v>67</v>
      </c>
      <c r="L24" s="18">
        <v>70</v>
      </c>
      <c r="M24" s="18">
        <v>120</v>
      </c>
      <c r="N24" s="18">
        <v>74</v>
      </c>
      <c r="O24" s="18">
        <v>68</v>
      </c>
      <c r="P24" s="56">
        <f t="shared" si="2"/>
        <v>969</v>
      </c>
      <c r="R24" s="11"/>
      <c r="U24" s="6"/>
    </row>
    <row r="25" spans="1:21" ht="15" customHeight="1" thickBot="1">
      <c r="A25" s="90"/>
      <c r="B25" s="92"/>
      <c r="C25" s="48" t="s">
        <v>56</v>
      </c>
      <c r="D25" s="18">
        <v>94</v>
      </c>
      <c r="E25" s="18">
        <v>64</v>
      </c>
      <c r="F25" s="18">
        <v>62</v>
      </c>
      <c r="G25" s="18">
        <v>83</v>
      </c>
      <c r="H25" s="18">
        <v>74</v>
      </c>
      <c r="I25" s="18">
        <v>64</v>
      </c>
      <c r="J25" s="18">
        <v>85</v>
      </c>
      <c r="K25" s="18">
        <v>64</v>
      </c>
      <c r="L25" s="18">
        <v>99</v>
      </c>
      <c r="M25" s="18">
        <v>73</v>
      </c>
      <c r="N25" s="18">
        <v>69</v>
      </c>
      <c r="O25" s="18">
        <v>105</v>
      </c>
      <c r="P25" s="56">
        <f t="shared" si="2"/>
        <v>936</v>
      </c>
      <c r="R25" s="11"/>
      <c r="U25" s="6"/>
    </row>
    <row r="26" spans="1:21" ht="15" customHeight="1" thickBot="1">
      <c r="A26" s="90"/>
      <c r="B26" s="92"/>
      <c r="C26" s="49" t="s">
        <v>66</v>
      </c>
      <c r="D26" s="18">
        <v>81</v>
      </c>
      <c r="E26" s="18">
        <v>44</v>
      </c>
      <c r="F26" s="18">
        <v>47</v>
      </c>
      <c r="G26" s="18">
        <v>73</v>
      </c>
      <c r="H26" s="18">
        <v>89</v>
      </c>
      <c r="I26" s="18">
        <v>77</v>
      </c>
      <c r="J26" s="18">
        <v>46</v>
      </c>
      <c r="K26" s="18">
        <v>50</v>
      </c>
      <c r="L26" s="18">
        <v>49</v>
      </c>
      <c r="M26" s="18">
        <v>52</v>
      </c>
      <c r="N26" s="18">
        <v>35</v>
      </c>
      <c r="O26" s="18">
        <v>75</v>
      </c>
      <c r="P26" s="56">
        <f t="shared" si="2"/>
        <v>718</v>
      </c>
      <c r="R26" s="11"/>
      <c r="U26" s="6"/>
    </row>
    <row r="27" spans="1:21" ht="15" customHeight="1" thickBot="1">
      <c r="A27" s="90"/>
      <c r="B27" s="92"/>
      <c r="C27" s="48" t="s">
        <v>59</v>
      </c>
      <c r="D27" s="18">
        <v>70</v>
      </c>
      <c r="E27" s="18">
        <v>37</v>
      </c>
      <c r="F27" s="18">
        <v>60</v>
      </c>
      <c r="G27" s="18">
        <v>51</v>
      </c>
      <c r="H27" s="18">
        <v>54</v>
      </c>
      <c r="I27" s="18">
        <v>52</v>
      </c>
      <c r="J27" s="18">
        <v>52</v>
      </c>
      <c r="K27" s="18">
        <v>40</v>
      </c>
      <c r="L27" s="18">
        <v>49</v>
      </c>
      <c r="M27" s="18">
        <v>69</v>
      </c>
      <c r="N27" s="18">
        <v>68</v>
      </c>
      <c r="O27" s="18">
        <v>39</v>
      </c>
      <c r="P27" s="56">
        <f t="shared" si="2"/>
        <v>641</v>
      </c>
      <c r="R27" s="11"/>
      <c r="U27" s="6"/>
    </row>
    <row r="28" spans="1:18" ht="15" customHeight="1" thickBot="1">
      <c r="A28" s="90"/>
      <c r="B28" s="92"/>
      <c r="C28" s="48" t="s">
        <v>58</v>
      </c>
      <c r="D28" s="18">
        <v>58</v>
      </c>
      <c r="E28" s="18">
        <v>29</v>
      </c>
      <c r="F28" s="18">
        <v>36</v>
      </c>
      <c r="G28" s="18">
        <v>41</v>
      </c>
      <c r="H28" s="18">
        <v>51</v>
      </c>
      <c r="I28" s="18">
        <v>51</v>
      </c>
      <c r="J28" s="18">
        <v>19</v>
      </c>
      <c r="K28" s="18">
        <v>39</v>
      </c>
      <c r="L28" s="18">
        <v>43</v>
      </c>
      <c r="M28" s="18">
        <v>56</v>
      </c>
      <c r="N28" s="18">
        <v>20</v>
      </c>
      <c r="O28" s="18">
        <v>34</v>
      </c>
      <c r="P28" s="56">
        <f t="shared" si="2"/>
        <v>477</v>
      </c>
      <c r="R28" s="11"/>
    </row>
    <row r="29" spans="1:18" ht="15" customHeight="1" thickBot="1">
      <c r="A29" s="90"/>
      <c r="B29" s="92"/>
      <c r="C29" s="48" t="s">
        <v>61</v>
      </c>
      <c r="D29" s="18">
        <v>25</v>
      </c>
      <c r="E29" s="18">
        <v>15</v>
      </c>
      <c r="F29" s="18">
        <v>34</v>
      </c>
      <c r="G29" s="18">
        <v>33</v>
      </c>
      <c r="H29" s="18">
        <v>35</v>
      </c>
      <c r="I29" s="18">
        <v>31</v>
      </c>
      <c r="J29" s="18">
        <v>23</v>
      </c>
      <c r="K29" s="18">
        <v>33</v>
      </c>
      <c r="L29" s="18">
        <v>32</v>
      </c>
      <c r="M29" s="18">
        <v>56</v>
      </c>
      <c r="N29" s="18">
        <v>25</v>
      </c>
      <c r="O29" s="18">
        <v>26</v>
      </c>
      <c r="P29" s="56">
        <f t="shared" si="2"/>
        <v>368</v>
      </c>
      <c r="R29" s="11"/>
    </row>
    <row r="30" spans="1:18" ht="15" customHeight="1" thickBot="1">
      <c r="A30" s="90"/>
      <c r="B30" s="92"/>
      <c r="C30" s="48" t="s">
        <v>62</v>
      </c>
      <c r="D30" s="18">
        <v>16</v>
      </c>
      <c r="E30" s="18">
        <v>27</v>
      </c>
      <c r="F30" s="18">
        <v>18</v>
      </c>
      <c r="G30" s="18">
        <v>21</v>
      </c>
      <c r="H30" s="18">
        <v>39</v>
      </c>
      <c r="I30" s="18">
        <v>33</v>
      </c>
      <c r="J30" s="18">
        <v>6</v>
      </c>
      <c r="K30" s="18">
        <v>20</v>
      </c>
      <c r="L30" s="18">
        <v>36</v>
      </c>
      <c r="M30" s="18">
        <v>25</v>
      </c>
      <c r="N30" s="18">
        <v>12</v>
      </c>
      <c r="O30" s="18">
        <v>28</v>
      </c>
      <c r="P30" s="56">
        <f t="shared" si="2"/>
        <v>281</v>
      </c>
      <c r="R30" s="11"/>
    </row>
    <row r="31" spans="1:18" ht="15" customHeight="1" thickBot="1">
      <c r="A31" s="90"/>
      <c r="B31" s="92"/>
      <c r="C31" s="51" t="s">
        <v>54</v>
      </c>
      <c r="D31" s="20">
        <v>13</v>
      </c>
      <c r="E31" s="20">
        <v>19</v>
      </c>
      <c r="F31" s="20">
        <v>16</v>
      </c>
      <c r="G31" s="20">
        <v>14</v>
      </c>
      <c r="H31" s="20">
        <v>21</v>
      </c>
      <c r="I31" s="20">
        <v>12</v>
      </c>
      <c r="J31" s="20">
        <v>6</v>
      </c>
      <c r="K31" s="20">
        <v>15</v>
      </c>
      <c r="L31" s="20">
        <v>14</v>
      </c>
      <c r="M31" s="20">
        <v>12</v>
      </c>
      <c r="N31" s="20">
        <v>9</v>
      </c>
      <c r="O31" s="20">
        <v>8</v>
      </c>
      <c r="P31" s="61">
        <f t="shared" si="2"/>
        <v>159</v>
      </c>
      <c r="R31" s="11"/>
    </row>
    <row r="32" spans="1:18" ht="13.5" thickBot="1">
      <c r="A32" s="90"/>
      <c r="B32" s="92"/>
      <c r="C32" s="13" t="s">
        <v>22</v>
      </c>
      <c r="D32" s="23">
        <f>SUM(D19:D31)</f>
        <v>1406</v>
      </c>
      <c r="E32" s="23">
        <f aca="true" t="shared" si="3" ref="E32:P32">SUM(E19:E31)</f>
        <v>1011</v>
      </c>
      <c r="F32" s="23">
        <f t="shared" si="3"/>
        <v>1267</v>
      </c>
      <c r="G32" s="23">
        <f t="shared" si="3"/>
        <v>1280</v>
      </c>
      <c r="H32" s="23">
        <f t="shared" si="3"/>
        <v>1304</v>
      </c>
      <c r="I32" s="23">
        <f t="shared" si="3"/>
        <v>1221</v>
      </c>
      <c r="J32" s="23">
        <f t="shared" si="3"/>
        <v>1138</v>
      </c>
      <c r="K32" s="23">
        <f t="shared" si="3"/>
        <v>1090</v>
      </c>
      <c r="L32" s="23">
        <f t="shared" si="3"/>
        <v>1270</v>
      </c>
      <c r="M32" s="23">
        <f t="shared" si="3"/>
        <v>1325</v>
      </c>
      <c r="N32" s="23">
        <f t="shared" si="3"/>
        <v>1031</v>
      </c>
      <c r="O32" s="23">
        <f t="shared" si="3"/>
        <v>1101</v>
      </c>
      <c r="P32" s="23">
        <f t="shared" si="3"/>
        <v>14444</v>
      </c>
      <c r="R32" s="11"/>
    </row>
    <row r="33" spans="1:18" ht="13.5" thickBot="1">
      <c r="A33" s="91"/>
      <c r="B33" s="86" t="s">
        <v>23</v>
      </c>
      <c r="C33" s="87"/>
      <c r="D33" s="25">
        <f aca="true" t="shared" si="4" ref="D33:P33">D18+D32</f>
        <v>2813</v>
      </c>
      <c r="E33" s="25">
        <f t="shared" si="4"/>
        <v>2093</v>
      </c>
      <c r="F33" s="25">
        <f t="shared" si="4"/>
        <v>2536</v>
      </c>
      <c r="G33" s="25">
        <f t="shared" si="4"/>
        <v>2458</v>
      </c>
      <c r="H33" s="25">
        <f t="shared" si="4"/>
        <v>2566</v>
      </c>
      <c r="I33" s="25">
        <f t="shared" si="4"/>
        <v>2435</v>
      </c>
      <c r="J33" s="25">
        <f t="shared" si="4"/>
        <v>2232</v>
      </c>
      <c r="K33" s="25">
        <f t="shared" si="4"/>
        <v>2119</v>
      </c>
      <c r="L33" s="25">
        <f t="shared" si="4"/>
        <v>2466</v>
      </c>
      <c r="M33" s="25">
        <f t="shared" si="4"/>
        <v>2559</v>
      </c>
      <c r="N33" s="25">
        <f t="shared" si="4"/>
        <v>2036</v>
      </c>
      <c r="O33" s="25">
        <f t="shared" si="4"/>
        <v>2193</v>
      </c>
      <c r="P33" s="25">
        <f t="shared" si="4"/>
        <v>28506</v>
      </c>
      <c r="R33" s="11"/>
    </row>
    <row r="34" spans="1:18" ht="12.75">
      <c r="A34" s="93" t="s">
        <v>25</v>
      </c>
      <c r="B34" s="83" t="s">
        <v>24</v>
      </c>
      <c r="C34" s="52" t="s">
        <v>55</v>
      </c>
      <c r="D34" s="21">
        <v>59</v>
      </c>
      <c r="E34" s="21">
        <v>50</v>
      </c>
      <c r="F34" s="21">
        <v>59</v>
      </c>
      <c r="G34" s="21">
        <v>50</v>
      </c>
      <c r="H34" s="21">
        <v>43</v>
      </c>
      <c r="I34" s="21">
        <v>58</v>
      </c>
      <c r="J34" s="21">
        <v>45</v>
      </c>
      <c r="K34" s="21">
        <v>41</v>
      </c>
      <c r="L34" s="21">
        <v>53</v>
      </c>
      <c r="M34" s="21">
        <v>50</v>
      </c>
      <c r="N34" s="21">
        <v>50</v>
      </c>
      <c r="O34" s="21">
        <v>57</v>
      </c>
      <c r="P34" s="37">
        <f aca="true" t="shared" si="5" ref="P34:P46">SUM(D34:O34)</f>
        <v>615</v>
      </c>
      <c r="R34" s="14"/>
    </row>
    <row r="35" spans="1:18" ht="15" customHeight="1">
      <c r="A35" s="94"/>
      <c r="B35" s="84"/>
      <c r="C35" s="48" t="s">
        <v>63</v>
      </c>
      <c r="D35" s="18">
        <v>39</v>
      </c>
      <c r="E35" s="18">
        <v>31</v>
      </c>
      <c r="F35" s="18">
        <v>39</v>
      </c>
      <c r="G35" s="18">
        <v>28</v>
      </c>
      <c r="H35" s="18">
        <v>33</v>
      </c>
      <c r="I35" s="18">
        <v>35</v>
      </c>
      <c r="J35" s="18">
        <v>29</v>
      </c>
      <c r="K35" s="18">
        <v>23</v>
      </c>
      <c r="L35" s="18">
        <v>30</v>
      </c>
      <c r="M35" s="18">
        <v>29</v>
      </c>
      <c r="N35" s="18">
        <v>24</v>
      </c>
      <c r="O35" s="18">
        <v>39</v>
      </c>
      <c r="P35" s="37">
        <f t="shared" si="5"/>
        <v>379</v>
      </c>
      <c r="R35" s="14"/>
    </row>
    <row r="36" spans="1:18" ht="15" customHeight="1">
      <c r="A36" s="94"/>
      <c r="B36" s="84"/>
      <c r="C36" s="48" t="s">
        <v>65</v>
      </c>
      <c r="D36" s="18">
        <v>32</v>
      </c>
      <c r="E36" s="18">
        <v>23</v>
      </c>
      <c r="F36" s="18">
        <v>27</v>
      </c>
      <c r="G36" s="18">
        <v>12</v>
      </c>
      <c r="H36" s="18">
        <v>25</v>
      </c>
      <c r="I36" s="18">
        <v>24</v>
      </c>
      <c r="J36" s="18">
        <v>20</v>
      </c>
      <c r="K36" s="18">
        <v>9</v>
      </c>
      <c r="L36" s="18">
        <v>12</v>
      </c>
      <c r="M36" s="18">
        <v>28</v>
      </c>
      <c r="N36" s="18">
        <v>22</v>
      </c>
      <c r="O36" s="18">
        <v>12</v>
      </c>
      <c r="P36" s="37">
        <f t="shared" si="5"/>
        <v>246</v>
      </c>
      <c r="R36" s="14"/>
    </row>
    <row r="37" spans="1:18" ht="15" customHeight="1">
      <c r="A37" s="94"/>
      <c r="B37" s="84"/>
      <c r="C37" s="48" t="s">
        <v>60</v>
      </c>
      <c r="D37" s="18">
        <v>28</v>
      </c>
      <c r="E37" s="18">
        <v>14</v>
      </c>
      <c r="F37" s="18">
        <v>22</v>
      </c>
      <c r="G37" s="18">
        <v>16</v>
      </c>
      <c r="H37" s="18">
        <v>22</v>
      </c>
      <c r="I37" s="18">
        <v>23</v>
      </c>
      <c r="J37" s="18">
        <v>7</v>
      </c>
      <c r="K37" s="18">
        <v>19</v>
      </c>
      <c r="L37" s="18">
        <v>18</v>
      </c>
      <c r="M37" s="18">
        <v>20</v>
      </c>
      <c r="N37" s="18">
        <v>17</v>
      </c>
      <c r="O37" s="18">
        <v>24</v>
      </c>
      <c r="P37" s="37">
        <f t="shared" si="5"/>
        <v>230</v>
      </c>
      <c r="R37" s="14"/>
    </row>
    <row r="38" spans="1:18" ht="15" customHeight="1">
      <c r="A38" s="94"/>
      <c r="B38" s="84"/>
      <c r="C38" s="48" t="s">
        <v>59</v>
      </c>
      <c r="D38" s="18">
        <v>21</v>
      </c>
      <c r="E38" s="18">
        <v>16</v>
      </c>
      <c r="F38" s="18">
        <v>15</v>
      </c>
      <c r="G38" s="18">
        <v>13</v>
      </c>
      <c r="H38" s="18">
        <v>15</v>
      </c>
      <c r="I38" s="18">
        <v>9</v>
      </c>
      <c r="J38" s="18">
        <v>15</v>
      </c>
      <c r="K38" s="18">
        <v>12</v>
      </c>
      <c r="L38" s="18">
        <v>11</v>
      </c>
      <c r="M38" s="18">
        <v>15</v>
      </c>
      <c r="N38" s="18">
        <v>17</v>
      </c>
      <c r="O38" s="18">
        <v>19</v>
      </c>
      <c r="P38" s="37">
        <f t="shared" si="5"/>
        <v>178</v>
      </c>
      <c r="R38" s="14"/>
    </row>
    <row r="39" spans="1:18" ht="15" customHeight="1">
      <c r="A39" s="94"/>
      <c r="B39" s="84"/>
      <c r="C39" s="49" t="s">
        <v>66</v>
      </c>
      <c r="D39" s="18">
        <v>13</v>
      </c>
      <c r="E39" s="18">
        <v>11</v>
      </c>
      <c r="F39" s="18">
        <v>19</v>
      </c>
      <c r="G39" s="18">
        <v>7</v>
      </c>
      <c r="H39" s="18">
        <v>23</v>
      </c>
      <c r="I39" s="18">
        <v>13</v>
      </c>
      <c r="J39" s="18">
        <v>8</v>
      </c>
      <c r="K39" s="18">
        <v>21</v>
      </c>
      <c r="L39" s="18">
        <v>11</v>
      </c>
      <c r="M39" s="18">
        <v>16</v>
      </c>
      <c r="N39" s="18">
        <v>7</v>
      </c>
      <c r="O39" s="18">
        <v>18</v>
      </c>
      <c r="P39" s="37">
        <f t="shared" si="5"/>
        <v>167</v>
      </c>
      <c r="R39" s="14"/>
    </row>
    <row r="40" spans="1:18" ht="15" customHeight="1">
      <c r="A40" s="94"/>
      <c r="B40" s="84"/>
      <c r="C40" s="48" t="s">
        <v>64</v>
      </c>
      <c r="D40" s="18">
        <v>19</v>
      </c>
      <c r="E40" s="18">
        <v>16</v>
      </c>
      <c r="F40" s="18">
        <v>14</v>
      </c>
      <c r="G40" s="18">
        <v>14</v>
      </c>
      <c r="H40" s="18">
        <v>9</v>
      </c>
      <c r="I40" s="18">
        <v>7</v>
      </c>
      <c r="J40" s="18">
        <v>6</v>
      </c>
      <c r="K40" s="18">
        <v>14</v>
      </c>
      <c r="L40" s="18">
        <v>17</v>
      </c>
      <c r="M40" s="18">
        <v>11</v>
      </c>
      <c r="N40" s="18">
        <v>15</v>
      </c>
      <c r="O40" s="18">
        <v>19</v>
      </c>
      <c r="P40" s="37">
        <f t="shared" si="5"/>
        <v>161</v>
      </c>
      <c r="R40" s="14"/>
    </row>
    <row r="41" spans="1:18" ht="15" customHeight="1">
      <c r="A41" s="94"/>
      <c r="B41" s="84"/>
      <c r="C41" s="48" t="s">
        <v>56</v>
      </c>
      <c r="D41" s="18">
        <v>18</v>
      </c>
      <c r="E41" s="18">
        <v>18</v>
      </c>
      <c r="F41" s="18">
        <v>8</v>
      </c>
      <c r="G41" s="18">
        <v>14</v>
      </c>
      <c r="H41" s="18">
        <v>19</v>
      </c>
      <c r="I41" s="18">
        <v>6</v>
      </c>
      <c r="J41" s="18">
        <v>9</v>
      </c>
      <c r="K41" s="18">
        <v>8</v>
      </c>
      <c r="L41" s="18">
        <v>9</v>
      </c>
      <c r="M41" s="18">
        <v>16</v>
      </c>
      <c r="N41" s="18">
        <v>23</v>
      </c>
      <c r="O41" s="18">
        <v>12</v>
      </c>
      <c r="P41" s="37">
        <f t="shared" si="5"/>
        <v>160</v>
      </c>
      <c r="R41" s="14"/>
    </row>
    <row r="42" spans="1:18" ht="15" customHeight="1">
      <c r="A42" s="94"/>
      <c r="B42" s="84"/>
      <c r="C42" s="48" t="s">
        <v>61</v>
      </c>
      <c r="D42" s="18">
        <v>18</v>
      </c>
      <c r="E42" s="18">
        <v>7</v>
      </c>
      <c r="F42" s="18">
        <v>7</v>
      </c>
      <c r="G42" s="18">
        <v>22</v>
      </c>
      <c r="H42" s="18">
        <v>14</v>
      </c>
      <c r="I42" s="18">
        <v>14</v>
      </c>
      <c r="J42" s="18">
        <v>11</v>
      </c>
      <c r="K42" s="18">
        <v>11</v>
      </c>
      <c r="L42" s="18">
        <v>8</v>
      </c>
      <c r="M42" s="18">
        <v>14</v>
      </c>
      <c r="N42" s="18">
        <v>14</v>
      </c>
      <c r="O42" s="18">
        <v>11</v>
      </c>
      <c r="P42" s="37">
        <f t="shared" si="5"/>
        <v>151</v>
      </c>
      <c r="R42" s="14"/>
    </row>
    <row r="43" spans="1:18" ht="15" customHeight="1">
      <c r="A43" s="94"/>
      <c r="B43" s="84"/>
      <c r="C43" s="48" t="s">
        <v>57</v>
      </c>
      <c r="D43" s="18">
        <v>7</v>
      </c>
      <c r="E43" s="18">
        <v>9</v>
      </c>
      <c r="F43" s="18">
        <v>12</v>
      </c>
      <c r="G43" s="18">
        <v>12</v>
      </c>
      <c r="H43" s="18">
        <v>5</v>
      </c>
      <c r="I43" s="18">
        <v>3</v>
      </c>
      <c r="J43" s="18">
        <v>7</v>
      </c>
      <c r="K43" s="18">
        <v>9</v>
      </c>
      <c r="L43" s="18">
        <v>16</v>
      </c>
      <c r="M43" s="18">
        <v>14</v>
      </c>
      <c r="N43" s="18">
        <v>6</v>
      </c>
      <c r="O43" s="18">
        <v>7</v>
      </c>
      <c r="P43" s="37">
        <f t="shared" si="5"/>
        <v>107</v>
      </c>
      <c r="R43" s="14"/>
    </row>
    <row r="44" spans="1:18" ht="15" customHeight="1">
      <c r="A44" s="94"/>
      <c r="B44" s="84"/>
      <c r="C44" s="48" t="s">
        <v>62</v>
      </c>
      <c r="D44" s="18">
        <v>8</v>
      </c>
      <c r="E44" s="18">
        <v>10</v>
      </c>
      <c r="F44" s="18">
        <v>9</v>
      </c>
      <c r="G44" s="18">
        <v>6</v>
      </c>
      <c r="H44" s="18">
        <v>6</v>
      </c>
      <c r="I44" s="18">
        <v>7</v>
      </c>
      <c r="J44" s="18">
        <v>20</v>
      </c>
      <c r="K44" s="18">
        <v>5</v>
      </c>
      <c r="L44" s="18">
        <v>7</v>
      </c>
      <c r="M44" s="18">
        <v>4</v>
      </c>
      <c r="N44" s="18">
        <v>5</v>
      </c>
      <c r="O44" s="18">
        <v>11</v>
      </c>
      <c r="P44" s="37">
        <f t="shared" si="5"/>
        <v>98</v>
      </c>
      <c r="R44" s="14"/>
    </row>
    <row r="45" spans="1:18" ht="15" customHeight="1">
      <c r="A45" s="94"/>
      <c r="B45" s="84"/>
      <c r="C45" s="48" t="s">
        <v>58</v>
      </c>
      <c r="D45" s="18">
        <v>7</v>
      </c>
      <c r="E45" s="18">
        <v>6</v>
      </c>
      <c r="F45" s="18">
        <v>7</v>
      </c>
      <c r="G45" s="36">
        <v>0</v>
      </c>
      <c r="H45" s="18">
        <v>4</v>
      </c>
      <c r="I45" s="18">
        <v>2</v>
      </c>
      <c r="J45" s="18">
        <v>6</v>
      </c>
      <c r="K45" s="18">
        <v>2</v>
      </c>
      <c r="L45" s="18">
        <v>3</v>
      </c>
      <c r="M45" s="18">
        <v>6</v>
      </c>
      <c r="N45" s="18">
        <v>6</v>
      </c>
      <c r="O45" s="18">
        <v>7</v>
      </c>
      <c r="P45" s="37">
        <f t="shared" si="5"/>
        <v>56</v>
      </c>
      <c r="R45" s="14"/>
    </row>
    <row r="46" spans="1:18" ht="15" customHeight="1" thickBot="1">
      <c r="A46" s="94"/>
      <c r="B46" s="84"/>
      <c r="C46" s="51" t="s">
        <v>54</v>
      </c>
      <c r="D46" s="42">
        <v>2</v>
      </c>
      <c r="E46" s="42">
        <v>0</v>
      </c>
      <c r="F46" s="20">
        <v>7</v>
      </c>
      <c r="G46" s="42">
        <v>2</v>
      </c>
      <c r="H46" s="42">
        <v>3</v>
      </c>
      <c r="I46" s="42">
        <v>0</v>
      </c>
      <c r="J46" s="42">
        <v>1</v>
      </c>
      <c r="K46" s="20">
        <v>3</v>
      </c>
      <c r="L46" s="42">
        <v>0</v>
      </c>
      <c r="M46" s="20">
        <v>1</v>
      </c>
      <c r="N46" s="42">
        <v>0</v>
      </c>
      <c r="O46" s="20">
        <v>1</v>
      </c>
      <c r="P46" s="37">
        <f t="shared" si="5"/>
        <v>20</v>
      </c>
      <c r="R46" s="14"/>
    </row>
    <row r="47" spans="1:18" ht="13.5" thickBot="1">
      <c r="A47" s="94"/>
      <c r="B47" s="85"/>
      <c r="C47" s="15" t="s">
        <v>24</v>
      </c>
      <c r="D47" s="23">
        <f>SUM(D34:D46)</f>
        <v>271</v>
      </c>
      <c r="E47" s="23">
        <f aca="true" t="shared" si="6" ref="E47:P47">SUM(E34:E46)</f>
        <v>211</v>
      </c>
      <c r="F47" s="23">
        <f t="shared" si="6"/>
        <v>245</v>
      </c>
      <c r="G47" s="23">
        <f t="shared" si="6"/>
        <v>196</v>
      </c>
      <c r="H47" s="23">
        <f t="shared" si="6"/>
        <v>221</v>
      </c>
      <c r="I47" s="23">
        <f t="shared" si="6"/>
        <v>201</v>
      </c>
      <c r="J47" s="23">
        <f t="shared" si="6"/>
        <v>184</v>
      </c>
      <c r="K47" s="23">
        <f t="shared" si="6"/>
        <v>177</v>
      </c>
      <c r="L47" s="23">
        <f t="shared" si="6"/>
        <v>195</v>
      </c>
      <c r="M47" s="23">
        <f t="shared" si="6"/>
        <v>224</v>
      </c>
      <c r="N47" s="23">
        <f t="shared" si="6"/>
        <v>206</v>
      </c>
      <c r="O47" s="23">
        <f t="shared" si="6"/>
        <v>237</v>
      </c>
      <c r="P47" s="23">
        <f t="shared" si="6"/>
        <v>2568</v>
      </c>
      <c r="R47" s="14"/>
    </row>
    <row r="48" spans="1:18" ht="12.75">
      <c r="A48" s="94"/>
      <c r="B48" s="83" t="s">
        <v>27</v>
      </c>
      <c r="C48" s="52" t="s">
        <v>55</v>
      </c>
      <c r="D48" s="21">
        <v>60</v>
      </c>
      <c r="E48" s="21">
        <v>53</v>
      </c>
      <c r="F48" s="21">
        <v>65</v>
      </c>
      <c r="G48" s="21">
        <v>54</v>
      </c>
      <c r="H48" s="21">
        <v>50</v>
      </c>
      <c r="I48" s="21">
        <v>63</v>
      </c>
      <c r="J48" s="21">
        <v>50</v>
      </c>
      <c r="K48" s="21">
        <v>50</v>
      </c>
      <c r="L48" s="21">
        <v>60</v>
      </c>
      <c r="M48" s="21">
        <v>53</v>
      </c>
      <c r="N48" s="21">
        <v>53</v>
      </c>
      <c r="O48" s="21">
        <v>60</v>
      </c>
      <c r="P48" s="59">
        <f aca="true" t="shared" si="7" ref="P48:P60">SUM(D48:O48)</f>
        <v>671</v>
      </c>
      <c r="R48" s="14"/>
    </row>
    <row r="49" spans="1:18" ht="15" customHeight="1">
      <c r="A49" s="94"/>
      <c r="B49" s="83"/>
      <c r="C49" s="48" t="s">
        <v>63</v>
      </c>
      <c r="D49" s="21">
        <v>43</v>
      </c>
      <c r="E49" s="21">
        <v>46</v>
      </c>
      <c r="F49" s="21">
        <v>45</v>
      </c>
      <c r="G49" s="21">
        <v>33</v>
      </c>
      <c r="H49" s="21">
        <v>37</v>
      </c>
      <c r="I49" s="21">
        <v>38</v>
      </c>
      <c r="J49" s="21">
        <v>34</v>
      </c>
      <c r="K49" s="21">
        <v>28</v>
      </c>
      <c r="L49" s="21">
        <v>32</v>
      </c>
      <c r="M49" s="21">
        <v>35</v>
      </c>
      <c r="N49" s="21">
        <v>29</v>
      </c>
      <c r="O49" s="21">
        <v>34</v>
      </c>
      <c r="P49" s="59">
        <f t="shared" si="7"/>
        <v>434</v>
      </c>
      <c r="R49" s="14"/>
    </row>
    <row r="50" spans="1:18" ht="15" customHeight="1">
      <c r="A50" s="94"/>
      <c r="B50" s="83"/>
      <c r="C50" s="48" t="s">
        <v>65</v>
      </c>
      <c r="D50" s="21">
        <v>27</v>
      </c>
      <c r="E50" s="21">
        <v>27</v>
      </c>
      <c r="F50" s="21">
        <v>38</v>
      </c>
      <c r="G50" s="21">
        <v>22</v>
      </c>
      <c r="H50" s="21">
        <v>16</v>
      </c>
      <c r="I50" s="21">
        <v>23</v>
      </c>
      <c r="J50" s="21">
        <v>19</v>
      </c>
      <c r="K50" s="21">
        <v>17</v>
      </c>
      <c r="L50" s="21">
        <v>20</v>
      </c>
      <c r="M50" s="21">
        <v>25</v>
      </c>
      <c r="N50" s="21">
        <v>23</v>
      </c>
      <c r="O50" s="21">
        <v>40</v>
      </c>
      <c r="P50" s="59">
        <f t="shared" si="7"/>
        <v>297</v>
      </c>
      <c r="R50" s="14"/>
    </row>
    <row r="51" spans="1:18" ht="15" customHeight="1">
      <c r="A51" s="94"/>
      <c r="B51" s="83"/>
      <c r="C51" s="48" t="s">
        <v>60</v>
      </c>
      <c r="D51" s="21">
        <v>29</v>
      </c>
      <c r="E51" s="21">
        <v>29</v>
      </c>
      <c r="F51" s="21">
        <v>38</v>
      </c>
      <c r="G51" s="21">
        <v>24</v>
      </c>
      <c r="H51" s="21">
        <v>15</v>
      </c>
      <c r="I51" s="21">
        <v>18</v>
      </c>
      <c r="J51" s="21">
        <v>20</v>
      </c>
      <c r="K51" s="21">
        <v>14</v>
      </c>
      <c r="L51" s="21">
        <v>26</v>
      </c>
      <c r="M51" s="21">
        <v>15</v>
      </c>
      <c r="N51" s="21">
        <v>24</v>
      </c>
      <c r="O51" s="21">
        <v>21</v>
      </c>
      <c r="P51" s="59">
        <f t="shared" si="7"/>
        <v>273</v>
      </c>
      <c r="R51" s="14"/>
    </row>
    <row r="52" spans="1:18" ht="15" customHeight="1">
      <c r="A52" s="94"/>
      <c r="B52" s="83"/>
      <c r="C52" s="48" t="s">
        <v>64</v>
      </c>
      <c r="D52" s="21">
        <v>20</v>
      </c>
      <c r="E52" s="21">
        <v>14</v>
      </c>
      <c r="F52" s="21">
        <v>20</v>
      </c>
      <c r="G52" s="21">
        <v>14</v>
      </c>
      <c r="H52" s="21">
        <v>25</v>
      </c>
      <c r="I52" s="21">
        <v>27</v>
      </c>
      <c r="J52" s="21">
        <v>18</v>
      </c>
      <c r="K52" s="21">
        <v>12</v>
      </c>
      <c r="L52" s="21">
        <v>22</v>
      </c>
      <c r="M52" s="21">
        <v>21</v>
      </c>
      <c r="N52" s="21">
        <v>16</v>
      </c>
      <c r="O52" s="21">
        <v>25</v>
      </c>
      <c r="P52" s="59">
        <f t="shared" si="7"/>
        <v>234</v>
      </c>
      <c r="R52" s="14"/>
    </row>
    <row r="53" spans="1:18" ht="15" customHeight="1">
      <c r="A53" s="94"/>
      <c r="B53" s="83"/>
      <c r="C53" s="48" t="s">
        <v>59</v>
      </c>
      <c r="D53" s="21">
        <v>26</v>
      </c>
      <c r="E53" s="21">
        <v>14</v>
      </c>
      <c r="F53" s="21">
        <v>20</v>
      </c>
      <c r="G53" s="21">
        <v>12</v>
      </c>
      <c r="H53" s="21">
        <v>21</v>
      </c>
      <c r="I53" s="21">
        <v>16</v>
      </c>
      <c r="J53" s="21">
        <v>9</v>
      </c>
      <c r="K53" s="21">
        <v>12</v>
      </c>
      <c r="L53" s="21">
        <v>16</v>
      </c>
      <c r="M53" s="21">
        <v>20</v>
      </c>
      <c r="N53" s="21">
        <v>22</v>
      </c>
      <c r="O53" s="21">
        <v>20</v>
      </c>
      <c r="P53" s="59">
        <f t="shared" si="7"/>
        <v>208</v>
      </c>
      <c r="R53" s="14"/>
    </row>
    <row r="54" spans="1:18" ht="15" customHeight="1">
      <c r="A54" s="94"/>
      <c r="B54" s="83"/>
      <c r="C54" s="48" t="s">
        <v>56</v>
      </c>
      <c r="D54" s="21">
        <v>10</v>
      </c>
      <c r="E54" s="21">
        <v>20</v>
      </c>
      <c r="F54" s="21">
        <v>14</v>
      </c>
      <c r="G54" s="21">
        <v>8</v>
      </c>
      <c r="H54" s="21">
        <v>24</v>
      </c>
      <c r="I54" s="21">
        <v>13</v>
      </c>
      <c r="J54" s="21">
        <v>5</v>
      </c>
      <c r="K54" s="21">
        <v>7</v>
      </c>
      <c r="L54" s="21">
        <v>19</v>
      </c>
      <c r="M54" s="21">
        <v>14</v>
      </c>
      <c r="N54" s="21">
        <v>8</v>
      </c>
      <c r="O54" s="21">
        <v>20</v>
      </c>
      <c r="P54" s="59">
        <f t="shared" si="7"/>
        <v>162</v>
      </c>
      <c r="R54" s="14"/>
    </row>
    <row r="55" spans="1:18" ht="15" customHeight="1">
      <c r="A55" s="94"/>
      <c r="B55" s="83"/>
      <c r="C55" s="48" t="s">
        <v>61</v>
      </c>
      <c r="D55" s="21">
        <v>16</v>
      </c>
      <c r="E55" s="21">
        <v>18</v>
      </c>
      <c r="F55" s="21">
        <v>9</v>
      </c>
      <c r="G55" s="21">
        <v>11</v>
      </c>
      <c r="H55" s="21">
        <v>11</v>
      </c>
      <c r="I55" s="21">
        <v>14</v>
      </c>
      <c r="J55" s="21">
        <v>16</v>
      </c>
      <c r="K55" s="21">
        <v>15</v>
      </c>
      <c r="L55" s="21">
        <v>10</v>
      </c>
      <c r="M55" s="21">
        <v>8</v>
      </c>
      <c r="N55" s="21">
        <v>16</v>
      </c>
      <c r="O55" s="21">
        <v>13</v>
      </c>
      <c r="P55" s="59">
        <f t="shared" si="7"/>
        <v>157</v>
      </c>
      <c r="R55" s="14"/>
    </row>
    <row r="56" spans="1:18" ht="15" customHeight="1">
      <c r="A56" s="94"/>
      <c r="B56" s="83"/>
      <c r="C56" s="49" t="s">
        <v>66</v>
      </c>
      <c r="D56" s="21">
        <v>10</v>
      </c>
      <c r="E56" s="21">
        <v>10</v>
      </c>
      <c r="F56" s="21">
        <v>17</v>
      </c>
      <c r="G56" s="21">
        <v>19</v>
      </c>
      <c r="H56" s="21">
        <v>11</v>
      </c>
      <c r="I56" s="21">
        <v>14</v>
      </c>
      <c r="J56" s="21">
        <v>9</v>
      </c>
      <c r="K56" s="21">
        <v>14</v>
      </c>
      <c r="L56" s="21">
        <v>19</v>
      </c>
      <c r="M56" s="21">
        <v>14</v>
      </c>
      <c r="N56" s="21">
        <v>8</v>
      </c>
      <c r="O56" s="21">
        <v>10</v>
      </c>
      <c r="P56" s="59">
        <f t="shared" si="7"/>
        <v>155</v>
      </c>
      <c r="R56" s="14"/>
    </row>
    <row r="57" spans="1:18" ht="15" customHeight="1">
      <c r="A57" s="94"/>
      <c r="B57" s="83"/>
      <c r="C57" s="48" t="s">
        <v>57</v>
      </c>
      <c r="D57" s="21">
        <v>11</v>
      </c>
      <c r="E57" s="21">
        <v>7</v>
      </c>
      <c r="F57" s="21">
        <v>15</v>
      </c>
      <c r="G57" s="21">
        <v>11</v>
      </c>
      <c r="H57" s="21">
        <v>19</v>
      </c>
      <c r="I57" s="21">
        <v>7</v>
      </c>
      <c r="J57" s="21">
        <v>10</v>
      </c>
      <c r="K57" s="21">
        <v>19</v>
      </c>
      <c r="L57" s="21">
        <v>10</v>
      </c>
      <c r="M57" s="21">
        <v>12</v>
      </c>
      <c r="N57" s="21">
        <v>9</v>
      </c>
      <c r="O57" s="21">
        <v>19</v>
      </c>
      <c r="P57" s="59">
        <f t="shared" si="7"/>
        <v>149</v>
      </c>
      <c r="R57" s="14"/>
    </row>
    <row r="58" spans="1:18" ht="15" customHeight="1">
      <c r="A58" s="94"/>
      <c r="B58" s="83"/>
      <c r="C58" s="48" t="s">
        <v>62</v>
      </c>
      <c r="D58" s="21">
        <v>12</v>
      </c>
      <c r="E58" s="21">
        <v>16</v>
      </c>
      <c r="F58" s="21">
        <v>9</v>
      </c>
      <c r="G58" s="21">
        <v>8</v>
      </c>
      <c r="H58" s="21">
        <v>10</v>
      </c>
      <c r="I58" s="21">
        <v>10</v>
      </c>
      <c r="J58" s="21">
        <v>24</v>
      </c>
      <c r="K58" s="21">
        <v>7</v>
      </c>
      <c r="L58" s="21">
        <v>4</v>
      </c>
      <c r="M58" s="21">
        <v>3</v>
      </c>
      <c r="N58" s="21">
        <v>6</v>
      </c>
      <c r="O58" s="21">
        <v>10</v>
      </c>
      <c r="P58" s="59">
        <f t="shared" si="7"/>
        <v>119</v>
      </c>
      <c r="R58" s="14"/>
    </row>
    <row r="59" spans="1:18" ht="15" customHeight="1">
      <c r="A59" s="94"/>
      <c r="B59" s="83"/>
      <c r="C59" s="48" t="s">
        <v>58</v>
      </c>
      <c r="D59" s="21">
        <v>10</v>
      </c>
      <c r="E59" s="21">
        <v>7</v>
      </c>
      <c r="F59" s="21">
        <v>7</v>
      </c>
      <c r="G59" s="21">
        <v>6</v>
      </c>
      <c r="H59" s="21">
        <v>6</v>
      </c>
      <c r="I59" s="21">
        <v>6</v>
      </c>
      <c r="J59" s="21">
        <v>2</v>
      </c>
      <c r="K59" s="21">
        <v>3</v>
      </c>
      <c r="L59" s="21">
        <v>11</v>
      </c>
      <c r="M59" s="21">
        <v>10</v>
      </c>
      <c r="N59" s="21">
        <v>7</v>
      </c>
      <c r="O59" s="21">
        <v>5</v>
      </c>
      <c r="P59" s="59">
        <f t="shared" si="7"/>
        <v>80</v>
      </c>
      <c r="R59" s="14"/>
    </row>
    <row r="60" spans="1:18" ht="15" customHeight="1" thickBot="1">
      <c r="A60" s="94"/>
      <c r="B60" s="84"/>
      <c r="C60" s="51" t="s">
        <v>54</v>
      </c>
      <c r="D60" s="18">
        <v>1</v>
      </c>
      <c r="E60" s="18">
        <v>2</v>
      </c>
      <c r="F60" s="18">
        <v>2</v>
      </c>
      <c r="G60" s="18">
        <v>2</v>
      </c>
      <c r="H60" s="18">
        <v>4</v>
      </c>
      <c r="I60" s="18">
        <v>3</v>
      </c>
      <c r="J60" s="18">
        <v>5</v>
      </c>
      <c r="K60" s="18">
        <v>1</v>
      </c>
      <c r="L60" s="18">
        <v>4</v>
      </c>
      <c r="M60" s="18">
        <v>3</v>
      </c>
      <c r="N60" s="18">
        <v>2</v>
      </c>
      <c r="O60" s="18">
        <v>3</v>
      </c>
      <c r="P60" s="59">
        <f t="shared" si="7"/>
        <v>32</v>
      </c>
      <c r="R60" s="14"/>
    </row>
    <row r="61" spans="1:18" ht="13.5" thickBot="1">
      <c r="A61" s="94"/>
      <c r="B61" s="85"/>
      <c r="C61" s="15" t="s">
        <v>27</v>
      </c>
      <c r="D61" s="23">
        <f aca="true" t="shared" si="8" ref="D61:P61">SUM(D48:D60)</f>
        <v>275</v>
      </c>
      <c r="E61" s="23">
        <f t="shared" si="8"/>
        <v>263</v>
      </c>
      <c r="F61" s="23">
        <f t="shared" si="8"/>
        <v>299</v>
      </c>
      <c r="G61" s="23">
        <f t="shared" si="8"/>
        <v>224</v>
      </c>
      <c r="H61" s="23">
        <f t="shared" si="8"/>
        <v>249</v>
      </c>
      <c r="I61" s="23">
        <f t="shared" si="8"/>
        <v>252</v>
      </c>
      <c r="J61" s="23">
        <f t="shared" si="8"/>
        <v>221</v>
      </c>
      <c r="K61" s="23">
        <f t="shared" si="8"/>
        <v>199</v>
      </c>
      <c r="L61" s="23">
        <f t="shared" si="8"/>
        <v>253</v>
      </c>
      <c r="M61" s="23">
        <f t="shared" si="8"/>
        <v>233</v>
      </c>
      <c r="N61" s="23">
        <f t="shared" si="8"/>
        <v>223</v>
      </c>
      <c r="O61" s="23">
        <f t="shared" si="8"/>
        <v>280</v>
      </c>
      <c r="P61" s="23">
        <f t="shared" si="8"/>
        <v>2971</v>
      </c>
      <c r="R61" s="14"/>
    </row>
    <row r="62" spans="1:18" ht="13.5" thickBot="1">
      <c r="A62" s="95"/>
      <c r="B62" s="86" t="s">
        <v>28</v>
      </c>
      <c r="C62" s="87"/>
      <c r="D62" s="25">
        <f aca="true" t="shared" si="9" ref="D62:P62">D47+D61</f>
        <v>546</v>
      </c>
      <c r="E62" s="25">
        <f t="shared" si="9"/>
        <v>474</v>
      </c>
      <c r="F62" s="25">
        <f t="shared" si="9"/>
        <v>544</v>
      </c>
      <c r="G62" s="25">
        <f t="shared" si="9"/>
        <v>420</v>
      </c>
      <c r="H62" s="25">
        <f t="shared" si="9"/>
        <v>470</v>
      </c>
      <c r="I62" s="25">
        <f t="shared" si="9"/>
        <v>453</v>
      </c>
      <c r="J62" s="25">
        <f t="shared" si="9"/>
        <v>405</v>
      </c>
      <c r="K62" s="25">
        <f t="shared" si="9"/>
        <v>376</v>
      </c>
      <c r="L62" s="25">
        <f t="shared" si="9"/>
        <v>448</v>
      </c>
      <c r="M62" s="25">
        <f t="shared" si="9"/>
        <v>457</v>
      </c>
      <c r="N62" s="25">
        <f t="shared" si="9"/>
        <v>429</v>
      </c>
      <c r="O62" s="25">
        <f t="shared" si="9"/>
        <v>517</v>
      </c>
      <c r="P62" s="25">
        <f t="shared" si="9"/>
        <v>5539</v>
      </c>
      <c r="R62" s="14"/>
    </row>
    <row r="63" spans="1:16" ht="12.75">
      <c r="A63" s="70" t="s">
        <v>29</v>
      </c>
      <c r="B63" s="96" t="s">
        <v>55</v>
      </c>
      <c r="C63" s="97"/>
      <c r="D63" s="21">
        <v>202</v>
      </c>
      <c r="E63" s="21">
        <v>166</v>
      </c>
      <c r="F63" s="21">
        <v>241</v>
      </c>
      <c r="G63" s="21">
        <v>329</v>
      </c>
      <c r="H63" s="21">
        <v>238</v>
      </c>
      <c r="I63" s="21">
        <v>271</v>
      </c>
      <c r="J63" s="21">
        <v>299</v>
      </c>
      <c r="K63" s="21">
        <v>195</v>
      </c>
      <c r="L63" s="21">
        <v>264</v>
      </c>
      <c r="M63" s="16">
        <v>224</v>
      </c>
      <c r="N63" s="21">
        <v>168</v>
      </c>
      <c r="O63" s="21">
        <v>195</v>
      </c>
      <c r="P63" s="59">
        <f aca="true" t="shared" si="10" ref="P63:P75">SUM(D63:O63)</f>
        <v>2792</v>
      </c>
    </row>
    <row r="64" spans="1:16" ht="12.75" customHeight="1">
      <c r="A64" s="71"/>
      <c r="B64" s="75" t="s">
        <v>63</v>
      </c>
      <c r="C64" s="76"/>
      <c r="D64" s="21">
        <v>132</v>
      </c>
      <c r="E64" s="21">
        <v>118</v>
      </c>
      <c r="F64" s="21">
        <v>123</v>
      </c>
      <c r="G64" s="21">
        <v>108</v>
      </c>
      <c r="H64" s="21">
        <v>125</v>
      </c>
      <c r="I64" s="21">
        <v>131</v>
      </c>
      <c r="J64" s="21">
        <v>410</v>
      </c>
      <c r="K64" s="21">
        <v>169</v>
      </c>
      <c r="L64" s="21">
        <v>165</v>
      </c>
      <c r="M64" s="21">
        <v>115</v>
      </c>
      <c r="N64" s="21">
        <v>85</v>
      </c>
      <c r="O64" s="21">
        <v>149</v>
      </c>
      <c r="P64" s="59">
        <f t="shared" si="10"/>
        <v>1830</v>
      </c>
    </row>
    <row r="65" spans="1:16" ht="12.75" customHeight="1">
      <c r="A65" s="71"/>
      <c r="B65" s="75" t="s">
        <v>65</v>
      </c>
      <c r="C65" s="76"/>
      <c r="D65" s="21">
        <v>106</v>
      </c>
      <c r="E65" s="21">
        <v>79</v>
      </c>
      <c r="F65" s="21">
        <v>102</v>
      </c>
      <c r="G65" s="21">
        <v>107</v>
      </c>
      <c r="H65" s="21">
        <v>118</v>
      </c>
      <c r="I65" s="21">
        <v>96</v>
      </c>
      <c r="J65" s="21">
        <v>104</v>
      </c>
      <c r="K65" s="21">
        <v>104</v>
      </c>
      <c r="L65" s="21">
        <v>111</v>
      </c>
      <c r="M65" s="21">
        <v>119</v>
      </c>
      <c r="N65" s="21">
        <v>98</v>
      </c>
      <c r="O65" s="21">
        <v>115</v>
      </c>
      <c r="P65" s="59">
        <f t="shared" si="10"/>
        <v>1259</v>
      </c>
    </row>
    <row r="66" spans="1:16" ht="12.75" customHeight="1">
      <c r="A66" s="71"/>
      <c r="B66" s="75" t="s">
        <v>64</v>
      </c>
      <c r="C66" s="76"/>
      <c r="D66" s="21">
        <v>66</v>
      </c>
      <c r="E66" s="21">
        <v>53</v>
      </c>
      <c r="F66" s="21">
        <v>59</v>
      </c>
      <c r="G66" s="21">
        <v>52</v>
      </c>
      <c r="H66" s="21">
        <v>81</v>
      </c>
      <c r="I66" s="21">
        <v>79</v>
      </c>
      <c r="J66" s="21">
        <v>96</v>
      </c>
      <c r="K66" s="21">
        <v>90</v>
      </c>
      <c r="L66" s="21">
        <v>101</v>
      </c>
      <c r="M66" s="21">
        <v>106</v>
      </c>
      <c r="N66" s="21">
        <v>65</v>
      </c>
      <c r="O66" s="21">
        <v>94</v>
      </c>
      <c r="P66" s="59">
        <f t="shared" si="10"/>
        <v>942</v>
      </c>
    </row>
    <row r="67" spans="1:16" ht="12.75" customHeight="1">
      <c r="A67" s="71"/>
      <c r="B67" s="75" t="s">
        <v>60</v>
      </c>
      <c r="C67" s="76"/>
      <c r="D67" s="21">
        <v>55</v>
      </c>
      <c r="E67" s="21">
        <v>56</v>
      </c>
      <c r="F67" s="21">
        <v>69</v>
      </c>
      <c r="G67" s="21">
        <v>65</v>
      </c>
      <c r="H67" s="21">
        <v>86</v>
      </c>
      <c r="I67" s="21">
        <v>57</v>
      </c>
      <c r="J67" s="21">
        <v>78</v>
      </c>
      <c r="K67" s="21">
        <v>80</v>
      </c>
      <c r="L67" s="21">
        <v>105</v>
      </c>
      <c r="M67" s="21">
        <v>78</v>
      </c>
      <c r="N67" s="21">
        <v>35</v>
      </c>
      <c r="O67" s="21">
        <v>52</v>
      </c>
      <c r="P67" s="59">
        <f t="shared" si="10"/>
        <v>816</v>
      </c>
    </row>
    <row r="68" spans="1:16" ht="12.75" customHeight="1">
      <c r="A68" s="71"/>
      <c r="B68" s="75" t="s">
        <v>57</v>
      </c>
      <c r="C68" s="76"/>
      <c r="D68" s="21">
        <v>53</v>
      </c>
      <c r="E68" s="21">
        <v>45</v>
      </c>
      <c r="F68" s="21">
        <v>70</v>
      </c>
      <c r="G68" s="21">
        <v>62</v>
      </c>
      <c r="H68" s="21">
        <v>72</v>
      </c>
      <c r="I68" s="21">
        <v>71</v>
      </c>
      <c r="J68" s="21">
        <v>73</v>
      </c>
      <c r="K68" s="21">
        <v>57</v>
      </c>
      <c r="L68" s="21">
        <v>47</v>
      </c>
      <c r="M68" s="21">
        <v>75</v>
      </c>
      <c r="N68" s="21">
        <v>30</v>
      </c>
      <c r="O68" s="21">
        <v>57</v>
      </c>
      <c r="P68" s="59">
        <f t="shared" si="10"/>
        <v>712</v>
      </c>
    </row>
    <row r="69" spans="1:16" ht="12.75" customHeight="1">
      <c r="A69" s="71"/>
      <c r="B69" s="75" t="s">
        <v>56</v>
      </c>
      <c r="C69" s="76"/>
      <c r="D69" s="21">
        <v>63</v>
      </c>
      <c r="E69" s="21">
        <v>28</v>
      </c>
      <c r="F69" s="21">
        <v>52</v>
      </c>
      <c r="G69" s="21">
        <v>48</v>
      </c>
      <c r="H69" s="21">
        <v>66</v>
      </c>
      <c r="I69" s="21">
        <v>61</v>
      </c>
      <c r="J69" s="21">
        <v>72</v>
      </c>
      <c r="K69" s="21">
        <v>47</v>
      </c>
      <c r="L69" s="21">
        <v>45</v>
      </c>
      <c r="M69" s="21">
        <v>56</v>
      </c>
      <c r="N69" s="21">
        <v>46</v>
      </c>
      <c r="O69" s="21">
        <v>77</v>
      </c>
      <c r="P69" s="59">
        <f t="shared" si="10"/>
        <v>661</v>
      </c>
    </row>
    <row r="70" spans="1:16" ht="12.75" customHeight="1">
      <c r="A70" s="71"/>
      <c r="B70" s="75" t="s">
        <v>59</v>
      </c>
      <c r="C70" s="76"/>
      <c r="D70" s="21">
        <v>39</v>
      </c>
      <c r="E70" s="21">
        <v>22</v>
      </c>
      <c r="F70" s="21">
        <v>29</v>
      </c>
      <c r="G70" s="21">
        <v>24</v>
      </c>
      <c r="H70" s="21">
        <v>41</v>
      </c>
      <c r="I70" s="21">
        <v>40</v>
      </c>
      <c r="J70" s="21">
        <v>52</v>
      </c>
      <c r="K70" s="21">
        <v>50</v>
      </c>
      <c r="L70" s="21">
        <v>61</v>
      </c>
      <c r="M70" s="21">
        <v>52</v>
      </c>
      <c r="N70" s="21">
        <v>42</v>
      </c>
      <c r="O70" s="21">
        <v>31</v>
      </c>
      <c r="P70" s="59">
        <f t="shared" si="10"/>
        <v>483</v>
      </c>
    </row>
    <row r="71" spans="1:16" ht="12.75" customHeight="1">
      <c r="A71" s="71"/>
      <c r="B71" s="75" t="s">
        <v>54</v>
      </c>
      <c r="C71" s="76"/>
      <c r="D71" s="21">
        <v>47</v>
      </c>
      <c r="E71" s="21">
        <v>38</v>
      </c>
      <c r="F71" s="21">
        <v>49</v>
      </c>
      <c r="G71" s="21">
        <v>32</v>
      </c>
      <c r="H71" s="21">
        <v>60</v>
      </c>
      <c r="I71" s="21">
        <v>56</v>
      </c>
      <c r="J71" s="21">
        <v>31</v>
      </c>
      <c r="K71" s="21">
        <v>31</v>
      </c>
      <c r="L71" s="21">
        <v>32</v>
      </c>
      <c r="M71" s="21">
        <v>45</v>
      </c>
      <c r="N71" s="21">
        <v>20</v>
      </c>
      <c r="O71" s="21">
        <v>30</v>
      </c>
      <c r="P71" s="59">
        <f t="shared" si="10"/>
        <v>471</v>
      </c>
    </row>
    <row r="72" spans="1:16" ht="12.75" customHeight="1">
      <c r="A72" s="71"/>
      <c r="B72" s="73" t="s">
        <v>66</v>
      </c>
      <c r="C72" s="74"/>
      <c r="D72" s="18">
        <v>37</v>
      </c>
      <c r="E72" s="18">
        <v>24</v>
      </c>
      <c r="F72" s="18">
        <v>32</v>
      </c>
      <c r="G72" s="18">
        <v>18</v>
      </c>
      <c r="H72" s="18">
        <v>42</v>
      </c>
      <c r="I72" s="18">
        <v>34</v>
      </c>
      <c r="J72" s="18">
        <v>45</v>
      </c>
      <c r="K72" s="18">
        <v>37</v>
      </c>
      <c r="L72" s="18">
        <v>51</v>
      </c>
      <c r="M72" s="18">
        <v>39</v>
      </c>
      <c r="N72" s="18">
        <v>32</v>
      </c>
      <c r="O72" s="18">
        <v>45</v>
      </c>
      <c r="P72" s="59">
        <f t="shared" si="10"/>
        <v>436</v>
      </c>
    </row>
    <row r="73" spans="1:16" ht="12.75" customHeight="1">
      <c r="A73" s="71"/>
      <c r="B73" s="75" t="s">
        <v>61</v>
      </c>
      <c r="C73" s="76"/>
      <c r="D73" s="18">
        <v>22</v>
      </c>
      <c r="E73" s="18">
        <v>12</v>
      </c>
      <c r="F73" s="18">
        <v>20</v>
      </c>
      <c r="G73" s="18">
        <v>14</v>
      </c>
      <c r="H73" s="18">
        <v>86</v>
      </c>
      <c r="I73" s="18">
        <v>19</v>
      </c>
      <c r="J73" s="18">
        <v>24</v>
      </c>
      <c r="K73" s="18">
        <v>39</v>
      </c>
      <c r="L73" s="18">
        <v>41</v>
      </c>
      <c r="M73" s="18">
        <v>38</v>
      </c>
      <c r="N73" s="18">
        <v>24</v>
      </c>
      <c r="O73" s="18">
        <v>15</v>
      </c>
      <c r="P73" s="59">
        <f t="shared" si="10"/>
        <v>354</v>
      </c>
    </row>
    <row r="74" spans="1:16" ht="12.75" customHeight="1">
      <c r="A74" s="71"/>
      <c r="B74" s="75" t="s">
        <v>58</v>
      </c>
      <c r="C74" s="76"/>
      <c r="D74" s="18">
        <v>22</v>
      </c>
      <c r="E74" s="18">
        <v>19</v>
      </c>
      <c r="F74" s="18">
        <v>28</v>
      </c>
      <c r="G74" s="18">
        <v>11</v>
      </c>
      <c r="H74" s="18">
        <v>26</v>
      </c>
      <c r="I74" s="18">
        <v>26</v>
      </c>
      <c r="J74" s="18">
        <v>24</v>
      </c>
      <c r="K74" s="18">
        <v>34</v>
      </c>
      <c r="L74" s="18">
        <v>31</v>
      </c>
      <c r="M74" s="18">
        <v>30</v>
      </c>
      <c r="N74" s="18">
        <v>20</v>
      </c>
      <c r="O74" s="18">
        <v>24</v>
      </c>
      <c r="P74" s="59">
        <f t="shared" si="10"/>
        <v>295</v>
      </c>
    </row>
    <row r="75" spans="1:16" ht="23.25" customHeight="1" thickBot="1">
      <c r="A75" s="71"/>
      <c r="B75" s="77" t="s">
        <v>62</v>
      </c>
      <c r="C75" s="78"/>
      <c r="D75" s="18">
        <v>10</v>
      </c>
      <c r="E75" s="18">
        <v>19</v>
      </c>
      <c r="F75" s="18">
        <v>14</v>
      </c>
      <c r="G75" s="18">
        <v>10</v>
      </c>
      <c r="H75" s="18">
        <v>24</v>
      </c>
      <c r="I75" s="18">
        <v>16</v>
      </c>
      <c r="J75" s="18">
        <v>21</v>
      </c>
      <c r="K75" s="18">
        <v>25</v>
      </c>
      <c r="L75" s="18">
        <v>16</v>
      </c>
      <c r="M75" s="18">
        <v>33</v>
      </c>
      <c r="N75" s="18">
        <v>10</v>
      </c>
      <c r="O75" s="18">
        <v>26</v>
      </c>
      <c r="P75" s="59">
        <f t="shared" si="10"/>
        <v>224</v>
      </c>
    </row>
    <row r="76" spans="1:16" ht="13.5" thickBot="1">
      <c r="A76" s="72"/>
      <c r="B76" s="79" t="s">
        <v>30</v>
      </c>
      <c r="C76" s="80"/>
      <c r="D76" s="25">
        <f>SUM(D63:D75)</f>
        <v>854</v>
      </c>
      <c r="E76" s="25">
        <f aca="true" t="shared" si="11" ref="E76:P76">SUM(E63:E75)</f>
        <v>679</v>
      </c>
      <c r="F76" s="25">
        <f t="shared" si="11"/>
        <v>888</v>
      </c>
      <c r="G76" s="25">
        <f t="shared" si="11"/>
        <v>880</v>
      </c>
      <c r="H76" s="25">
        <f t="shared" si="11"/>
        <v>1065</v>
      </c>
      <c r="I76" s="25">
        <f t="shared" si="11"/>
        <v>957</v>
      </c>
      <c r="J76" s="25">
        <f t="shared" si="11"/>
        <v>1329</v>
      </c>
      <c r="K76" s="25">
        <f t="shared" si="11"/>
        <v>958</v>
      </c>
      <c r="L76" s="25">
        <f t="shared" si="11"/>
        <v>1070</v>
      </c>
      <c r="M76" s="25">
        <f t="shared" si="11"/>
        <v>1010</v>
      </c>
      <c r="N76" s="25">
        <f t="shared" si="11"/>
        <v>675</v>
      </c>
      <c r="O76" s="25">
        <f t="shared" si="11"/>
        <v>910</v>
      </c>
      <c r="P76" s="25">
        <f t="shared" si="11"/>
        <v>11275</v>
      </c>
    </row>
    <row r="77" spans="1:16" ht="12.75">
      <c r="A77" s="70" t="s">
        <v>31</v>
      </c>
      <c r="B77" s="96" t="s">
        <v>55</v>
      </c>
      <c r="C77" s="97"/>
      <c r="D77" s="32">
        <v>36</v>
      </c>
      <c r="E77" s="21">
        <v>42</v>
      </c>
      <c r="F77" s="32">
        <v>40</v>
      </c>
      <c r="G77" s="21">
        <v>51</v>
      </c>
      <c r="H77" s="21">
        <v>51</v>
      </c>
      <c r="I77" s="21">
        <v>68</v>
      </c>
      <c r="J77" s="32">
        <v>57</v>
      </c>
      <c r="K77" s="33">
        <v>53</v>
      </c>
      <c r="L77" s="33">
        <v>36</v>
      </c>
      <c r="M77" s="28">
        <v>57</v>
      </c>
      <c r="N77" s="33">
        <v>39</v>
      </c>
      <c r="O77" s="33">
        <v>42</v>
      </c>
      <c r="P77" s="59">
        <f aca="true" t="shared" si="12" ref="P77:P89">SUM(D77:O77)</f>
        <v>572</v>
      </c>
    </row>
    <row r="78" spans="1:16" ht="12.75">
      <c r="A78" s="71"/>
      <c r="B78" s="75" t="s">
        <v>65</v>
      </c>
      <c r="C78" s="76"/>
      <c r="D78" s="32">
        <v>12</v>
      </c>
      <c r="E78" s="21">
        <v>13</v>
      </c>
      <c r="F78" s="32">
        <v>16</v>
      </c>
      <c r="G78" s="21">
        <v>12</v>
      </c>
      <c r="H78" s="21">
        <v>19</v>
      </c>
      <c r="I78" s="63">
        <v>11</v>
      </c>
      <c r="J78" s="32">
        <v>13</v>
      </c>
      <c r="K78" s="33">
        <v>13</v>
      </c>
      <c r="L78" s="33">
        <v>13</v>
      </c>
      <c r="M78" s="33">
        <v>12</v>
      </c>
      <c r="N78" s="33">
        <v>6</v>
      </c>
      <c r="O78" s="33">
        <v>15</v>
      </c>
      <c r="P78" s="59">
        <f t="shared" si="12"/>
        <v>155</v>
      </c>
    </row>
    <row r="79" spans="1:16" ht="12.75">
      <c r="A79" s="71"/>
      <c r="B79" s="75" t="s">
        <v>63</v>
      </c>
      <c r="C79" s="76"/>
      <c r="D79" s="32">
        <v>12</v>
      </c>
      <c r="E79" s="21">
        <v>9</v>
      </c>
      <c r="F79" s="32">
        <v>14</v>
      </c>
      <c r="G79" s="21">
        <v>14</v>
      </c>
      <c r="H79" s="21">
        <v>14</v>
      </c>
      <c r="I79" s="21">
        <v>13</v>
      </c>
      <c r="J79" s="32">
        <v>12</v>
      </c>
      <c r="K79" s="33">
        <v>10</v>
      </c>
      <c r="L79" s="33">
        <v>18</v>
      </c>
      <c r="M79" s="33">
        <v>17</v>
      </c>
      <c r="N79" s="33">
        <v>6</v>
      </c>
      <c r="O79" s="33">
        <v>14</v>
      </c>
      <c r="P79" s="59">
        <f t="shared" si="12"/>
        <v>153</v>
      </c>
    </row>
    <row r="80" spans="1:16" ht="12.75">
      <c r="A80" s="71"/>
      <c r="B80" s="75" t="s">
        <v>57</v>
      </c>
      <c r="C80" s="76"/>
      <c r="D80" s="32">
        <v>9</v>
      </c>
      <c r="E80" s="21">
        <v>4</v>
      </c>
      <c r="F80" s="32">
        <v>15</v>
      </c>
      <c r="G80" s="21">
        <v>6</v>
      </c>
      <c r="H80" s="21">
        <v>6</v>
      </c>
      <c r="I80" s="21">
        <v>9</v>
      </c>
      <c r="J80" s="32">
        <v>6</v>
      </c>
      <c r="K80" s="33">
        <v>7</v>
      </c>
      <c r="L80" s="33">
        <v>11</v>
      </c>
      <c r="M80" s="33">
        <v>9</v>
      </c>
      <c r="N80" s="33">
        <v>2</v>
      </c>
      <c r="O80" s="33">
        <v>7</v>
      </c>
      <c r="P80" s="59">
        <f t="shared" si="12"/>
        <v>91</v>
      </c>
    </row>
    <row r="81" spans="1:16" ht="12.75">
      <c r="A81" s="71"/>
      <c r="B81" s="75" t="s">
        <v>56</v>
      </c>
      <c r="C81" s="76"/>
      <c r="D81" s="32">
        <v>8</v>
      </c>
      <c r="E81" s="21">
        <v>3</v>
      </c>
      <c r="F81" s="32">
        <v>6</v>
      </c>
      <c r="G81" s="21">
        <v>5</v>
      </c>
      <c r="H81" s="21">
        <v>5</v>
      </c>
      <c r="I81" s="21">
        <v>10</v>
      </c>
      <c r="J81" s="32">
        <v>5</v>
      </c>
      <c r="K81" s="33">
        <v>3</v>
      </c>
      <c r="L81" s="33">
        <v>7</v>
      </c>
      <c r="M81" s="33">
        <v>7</v>
      </c>
      <c r="N81" s="33">
        <v>6</v>
      </c>
      <c r="O81" s="33">
        <v>15</v>
      </c>
      <c r="P81" s="59">
        <f t="shared" si="12"/>
        <v>80</v>
      </c>
    </row>
    <row r="82" spans="1:16" ht="12.75">
      <c r="A82" s="71"/>
      <c r="B82" s="75" t="s">
        <v>64</v>
      </c>
      <c r="C82" s="76"/>
      <c r="D82" s="32">
        <v>5</v>
      </c>
      <c r="E82" s="21">
        <v>5</v>
      </c>
      <c r="F82" s="32">
        <v>10</v>
      </c>
      <c r="G82" s="21">
        <v>10</v>
      </c>
      <c r="H82" s="21">
        <v>7</v>
      </c>
      <c r="I82" s="21">
        <v>9</v>
      </c>
      <c r="J82" s="32">
        <v>7</v>
      </c>
      <c r="K82" s="33">
        <v>11</v>
      </c>
      <c r="L82" s="33">
        <v>2</v>
      </c>
      <c r="M82" s="33">
        <v>6</v>
      </c>
      <c r="N82" s="33">
        <v>4</v>
      </c>
      <c r="O82" s="33">
        <v>2</v>
      </c>
      <c r="P82" s="59">
        <f t="shared" si="12"/>
        <v>78</v>
      </c>
    </row>
    <row r="83" spans="1:16" ht="12.75">
      <c r="A83" s="71"/>
      <c r="B83" s="75" t="s">
        <v>54</v>
      </c>
      <c r="C83" s="76"/>
      <c r="D83" s="32">
        <v>3</v>
      </c>
      <c r="E83" s="21">
        <v>5</v>
      </c>
      <c r="F83" s="32">
        <v>6</v>
      </c>
      <c r="G83" s="21">
        <v>3</v>
      </c>
      <c r="H83" s="21">
        <v>9</v>
      </c>
      <c r="I83" s="21">
        <v>8</v>
      </c>
      <c r="J83" s="32">
        <v>9</v>
      </c>
      <c r="K83" s="33">
        <v>7</v>
      </c>
      <c r="L83" s="33">
        <v>6</v>
      </c>
      <c r="M83" s="33">
        <v>3</v>
      </c>
      <c r="N83" s="33">
        <v>1</v>
      </c>
      <c r="O83" s="33">
        <v>5</v>
      </c>
      <c r="P83" s="59">
        <f t="shared" si="12"/>
        <v>65</v>
      </c>
    </row>
    <row r="84" spans="1:16" ht="12.75">
      <c r="A84" s="71"/>
      <c r="B84" s="75" t="s">
        <v>60</v>
      </c>
      <c r="C84" s="76"/>
      <c r="D84" s="32">
        <v>3</v>
      </c>
      <c r="E84" s="21">
        <v>7</v>
      </c>
      <c r="F84" s="32">
        <v>4</v>
      </c>
      <c r="G84" s="21">
        <v>6</v>
      </c>
      <c r="H84" s="21">
        <v>2</v>
      </c>
      <c r="I84" s="21">
        <v>7</v>
      </c>
      <c r="J84" s="32">
        <v>2</v>
      </c>
      <c r="K84" s="33">
        <v>4</v>
      </c>
      <c r="L84" s="33">
        <v>1</v>
      </c>
      <c r="M84" s="33">
        <v>7</v>
      </c>
      <c r="N84" s="33">
        <v>5</v>
      </c>
      <c r="O84" s="33">
        <v>5</v>
      </c>
      <c r="P84" s="59">
        <f t="shared" si="12"/>
        <v>53</v>
      </c>
    </row>
    <row r="85" spans="1:16" ht="12.75">
      <c r="A85" s="71"/>
      <c r="B85" s="75" t="s">
        <v>59</v>
      </c>
      <c r="C85" s="76"/>
      <c r="D85" s="32">
        <v>2</v>
      </c>
      <c r="E85" s="21">
        <v>4</v>
      </c>
      <c r="F85" s="32">
        <v>2</v>
      </c>
      <c r="G85" s="21">
        <v>5</v>
      </c>
      <c r="H85" s="21">
        <v>5</v>
      </c>
      <c r="I85" s="21">
        <v>9</v>
      </c>
      <c r="J85" s="32">
        <v>4</v>
      </c>
      <c r="K85" s="33">
        <v>4</v>
      </c>
      <c r="L85" s="33">
        <v>0</v>
      </c>
      <c r="M85" s="33">
        <v>3</v>
      </c>
      <c r="N85" s="33">
        <v>6</v>
      </c>
      <c r="O85" s="33">
        <v>4</v>
      </c>
      <c r="P85" s="59">
        <f t="shared" si="12"/>
        <v>48</v>
      </c>
    </row>
    <row r="86" spans="1:16" ht="12.75">
      <c r="A86" s="71"/>
      <c r="B86" s="75" t="s">
        <v>61</v>
      </c>
      <c r="C86" s="76"/>
      <c r="D86" s="32">
        <v>1</v>
      </c>
      <c r="E86" s="21">
        <v>1</v>
      </c>
      <c r="F86" s="32">
        <v>1</v>
      </c>
      <c r="G86" s="21">
        <v>6</v>
      </c>
      <c r="H86" s="21">
        <v>4</v>
      </c>
      <c r="I86" s="21">
        <v>8</v>
      </c>
      <c r="J86" s="32">
        <v>0</v>
      </c>
      <c r="K86" s="33">
        <v>2</v>
      </c>
      <c r="L86" s="33">
        <v>1</v>
      </c>
      <c r="M86" s="33">
        <v>5</v>
      </c>
      <c r="N86" s="33">
        <v>0</v>
      </c>
      <c r="O86" s="33">
        <v>4</v>
      </c>
      <c r="P86" s="59">
        <f t="shared" si="12"/>
        <v>33</v>
      </c>
    </row>
    <row r="87" spans="1:16" ht="12.75">
      <c r="A87" s="71"/>
      <c r="B87" s="75" t="s">
        <v>58</v>
      </c>
      <c r="C87" s="76"/>
      <c r="D87" s="36">
        <v>4</v>
      </c>
      <c r="E87" s="18">
        <v>1</v>
      </c>
      <c r="F87" s="36">
        <v>6</v>
      </c>
      <c r="G87" s="18">
        <v>4</v>
      </c>
      <c r="H87" s="18">
        <v>2</v>
      </c>
      <c r="I87" s="18">
        <v>4</v>
      </c>
      <c r="J87" s="36">
        <v>3</v>
      </c>
      <c r="K87" s="29">
        <v>0</v>
      </c>
      <c r="L87" s="29">
        <v>1</v>
      </c>
      <c r="M87" s="29">
        <v>2</v>
      </c>
      <c r="N87" s="29">
        <v>0</v>
      </c>
      <c r="O87" s="29">
        <v>3</v>
      </c>
      <c r="P87" s="59">
        <f t="shared" si="12"/>
        <v>30</v>
      </c>
    </row>
    <row r="88" spans="1:16" ht="12.75">
      <c r="A88" s="71"/>
      <c r="B88" s="75" t="s">
        <v>62</v>
      </c>
      <c r="C88" s="76"/>
      <c r="D88" s="36">
        <v>0</v>
      </c>
      <c r="E88" s="18">
        <v>2</v>
      </c>
      <c r="F88" s="36">
        <v>0</v>
      </c>
      <c r="G88" s="18">
        <v>1</v>
      </c>
      <c r="H88" s="18">
        <v>3</v>
      </c>
      <c r="I88" s="18">
        <v>1</v>
      </c>
      <c r="J88" s="36">
        <v>1</v>
      </c>
      <c r="K88" s="29">
        <v>0</v>
      </c>
      <c r="L88" s="29">
        <v>0</v>
      </c>
      <c r="M88" s="29">
        <v>1</v>
      </c>
      <c r="N88" s="29">
        <v>0</v>
      </c>
      <c r="O88" s="29">
        <v>0</v>
      </c>
      <c r="P88" s="59">
        <f t="shared" si="12"/>
        <v>9</v>
      </c>
    </row>
    <row r="89" spans="1:16" ht="13.5" thickBot="1">
      <c r="A89" s="71"/>
      <c r="B89" s="98" t="s">
        <v>66</v>
      </c>
      <c r="C89" s="99"/>
      <c r="D89" s="36">
        <v>0</v>
      </c>
      <c r="E89" s="18">
        <v>2</v>
      </c>
      <c r="F89" s="36">
        <v>0</v>
      </c>
      <c r="G89" s="36">
        <v>0</v>
      </c>
      <c r="H89" s="18">
        <v>3</v>
      </c>
      <c r="I89" s="18">
        <v>4</v>
      </c>
      <c r="J89" s="36">
        <v>0</v>
      </c>
      <c r="K89" s="29">
        <v>2</v>
      </c>
      <c r="L89" s="29">
        <v>0</v>
      </c>
      <c r="M89" s="29">
        <v>0</v>
      </c>
      <c r="N89" s="29">
        <v>3</v>
      </c>
      <c r="O89" s="29">
        <v>2</v>
      </c>
      <c r="P89" s="59">
        <f t="shared" si="12"/>
        <v>16</v>
      </c>
    </row>
    <row r="90" spans="1:16" ht="13.5" thickBot="1">
      <c r="A90" s="72"/>
      <c r="B90" s="79" t="s">
        <v>32</v>
      </c>
      <c r="C90" s="80"/>
      <c r="D90" s="25">
        <f>SUM(D77:D89)</f>
        <v>95</v>
      </c>
      <c r="E90" s="25">
        <f aca="true" t="shared" si="13" ref="E90:P90">SUM(E77:E89)</f>
        <v>98</v>
      </c>
      <c r="F90" s="25">
        <f t="shared" si="13"/>
        <v>120</v>
      </c>
      <c r="G90" s="25">
        <f t="shared" si="13"/>
        <v>123</v>
      </c>
      <c r="H90" s="25">
        <f t="shared" si="13"/>
        <v>130</v>
      </c>
      <c r="I90" s="25">
        <f t="shared" si="13"/>
        <v>161</v>
      </c>
      <c r="J90" s="64">
        <f t="shared" si="13"/>
        <v>119</v>
      </c>
      <c r="K90" s="25">
        <f t="shared" si="13"/>
        <v>116</v>
      </c>
      <c r="L90" s="25">
        <f t="shared" si="13"/>
        <v>96</v>
      </c>
      <c r="M90" s="25">
        <f t="shared" si="13"/>
        <v>129</v>
      </c>
      <c r="N90" s="25">
        <f t="shared" si="13"/>
        <v>78</v>
      </c>
      <c r="O90" s="25">
        <f t="shared" si="13"/>
        <v>118</v>
      </c>
      <c r="P90" s="25">
        <f t="shared" si="13"/>
        <v>1383</v>
      </c>
    </row>
    <row r="91" spans="1:16" ht="13.5" customHeight="1">
      <c r="A91" s="66" t="s">
        <v>94</v>
      </c>
      <c r="C91" s="4"/>
      <c r="D91" s="8"/>
      <c r="K91" s="5" t="s">
        <v>33</v>
      </c>
      <c r="O91" s="6"/>
      <c r="P91" s="8"/>
    </row>
    <row r="93" ht="12.75">
      <c r="F93" s="30"/>
    </row>
    <row r="94" ht="12.75">
      <c r="F94" s="30"/>
    </row>
    <row r="95" ht="12.75">
      <c r="F95" s="30"/>
    </row>
    <row r="96" ht="12.75">
      <c r="F96" s="30"/>
    </row>
    <row r="97" ht="12.75">
      <c r="F97" s="30"/>
    </row>
    <row r="98" ht="12.75">
      <c r="F98" s="30"/>
    </row>
    <row r="99" ht="12.75">
      <c r="F99" s="30"/>
    </row>
  </sheetData>
  <sheetProtection/>
  <mergeCells count="39">
    <mergeCell ref="D3:P3"/>
    <mergeCell ref="A5:A33"/>
    <mergeCell ref="B5:B18"/>
    <mergeCell ref="B19:B32"/>
    <mergeCell ref="B33:C33"/>
    <mergeCell ref="A34:A62"/>
    <mergeCell ref="B34:B47"/>
    <mergeCell ref="B48:B61"/>
    <mergeCell ref="B62:C62"/>
    <mergeCell ref="A63:A76"/>
    <mergeCell ref="B63:C63"/>
    <mergeCell ref="B84:C84"/>
    <mergeCell ref="B83:C83"/>
    <mergeCell ref="B82:C82"/>
    <mergeCell ref="B81:C81"/>
    <mergeCell ref="B80:C80"/>
    <mergeCell ref="B79:C79"/>
    <mergeCell ref="B78:C78"/>
    <mergeCell ref="B77:C77"/>
    <mergeCell ref="B76:C76"/>
    <mergeCell ref="A77:A90"/>
    <mergeCell ref="B67:C67"/>
    <mergeCell ref="B66:C66"/>
    <mergeCell ref="B65:C65"/>
    <mergeCell ref="B64:C64"/>
    <mergeCell ref="B88:C88"/>
    <mergeCell ref="B87:C87"/>
    <mergeCell ref="B86:C86"/>
    <mergeCell ref="B85:C85"/>
    <mergeCell ref="B90:C90"/>
    <mergeCell ref="B72:C72"/>
    <mergeCell ref="B71:C71"/>
    <mergeCell ref="B70:C70"/>
    <mergeCell ref="B69:C69"/>
    <mergeCell ref="B68:C68"/>
    <mergeCell ref="B75:C75"/>
    <mergeCell ref="B74:C74"/>
    <mergeCell ref="B73:C73"/>
    <mergeCell ref="B89:C8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4.00390625" style="4" customWidth="1"/>
    <col min="3" max="3" width="18.5742187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67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8" ht="13.5" thickBot="1">
      <c r="A5" s="89" t="s">
        <v>14</v>
      </c>
      <c r="B5" s="101" t="s">
        <v>15</v>
      </c>
      <c r="C5" s="53" t="s">
        <v>69</v>
      </c>
      <c r="D5" s="16">
        <v>232</v>
      </c>
      <c r="E5" s="16">
        <v>173</v>
      </c>
      <c r="F5" s="21">
        <v>167</v>
      </c>
      <c r="G5" s="16">
        <v>165</v>
      </c>
      <c r="H5" s="16">
        <v>199</v>
      </c>
      <c r="I5" s="16">
        <v>201</v>
      </c>
      <c r="J5" s="16">
        <v>178</v>
      </c>
      <c r="K5" s="16">
        <v>168</v>
      </c>
      <c r="L5" s="16">
        <v>164</v>
      </c>
      <c r="M5" s="16">
        <v>235</v>
      </c>
      <c r="N5" s="16">
        <v>147</v>
      </c>
      <c r="O5" s="16">
        <v>152</v>
      </c>
      <c r="P5" s="55">
        <f>SUM(D5:O5)</f>
        <v>2181</v>
      </c>
      <c r="R5" s="11"/>
    </row>
    <row r="6" spans="1:18" ht="15" customHeight="1" thickBot="1">
      <c r="A6" s="90"/>
      <c r="B6" s="101"/>
      <c r="C6" s="49" t="s">
        <v>70</v>
      </c>
      <c r="D6" s="18">
        <v>172</v>
      </c>
      <c r="E6" s="18">
        <v>142</v>
      </c>
      <c r="F6" s="18">
        <v>177</v>
      </c>
      <c r="G6" s="18">
        <v>168</v>
      </c>
      <c r="H6" s="18">
        <v>165</v>
      </c>
      <c r="I6" s="18">
        <v>162</v>
      </c>
      <c r="J6" s="18">
        <v>192</v>
      </c>
      <c r="K6" s="18">
        <v>159</v>
      </c>
      <c r="L6" s="18">
        <v>177</v>
      </c>
      <c r="M6" s="18">
        <v>172</v>
      </c>
      <c r="N6" s="18">
        <v>143</v>
      </c>
      <c r="O6" s="18">
        <v>181</v>
      </c>
      <c r="P6" s="56">
        <f>SUM(D6:O6)</f>
        <v>2010</v>
      </c>
      <c r="R6" s="11"/>
    </row>
    <row r="7" spans="1:18" ht="15" customHeight="1" thickBot="1">
      <c r="A7" s="90"/>
      <c r="B7" s="101"/>
      <c r="C7" s="49" t="s">
        <v>71</v>
      </c>
      <c r="D7" s="18">
        <v>100</v>
      </c>
      <c r="E7" s="18">
        <v>54</v>
      </c>
      <c r="F7" s="18">
        <v>86</v>
      </c>
      <c r="G7" s="18">
        <v>67</v>
      </c>
      <c r="H7" s="18">
        <v>60</v>
      </c>
      <c r="I7" s="18">
        <v>69</v>
      </c>
      <c r="J7" s="18">
        <v>75</v>
      </c>
      <c r="K7" s="18">
        <v>68</v>
      </c>
      <c r="L7" s="18">
        <v>73</v>
      </c>
      <c r="M7" s="18">
        <v>68</v>
      </c>
      <c r="N7" s="18">
        <v>59</v>
      </c>
      <c r="O7" s="18">
        <v>75</v>
      </c>
      <c r="P7" s="56">
        <f>SUM(D7:O7)</f>
        <v>854</v>
      </c>
      <c r="R7" s="11"/>
    </row>
    <row r="8" spans="1:18" ht="15" customHeight="1" thickBot="1">
      <c r="A8" s="90"/>
      <c r="B8" s="101"/>
      <c r="C8" s="49" t="s">
        <v>72</v>
      </c>
      <c r="D8" s="18">
        <v>50</v>
      </c>
      <c r="E8" s="18">
        <v>19</v>
      </c>
      <c r="F8" s="18">
        <v>38</v>
      </c>
      <c r="G8" s="18">
        <v>49</v>
      </c>
      <c r="H8" s="18">
        <v>47</v>
      </c>
      <c r="I8" s="18">
        <v>46</v>
      </c>
      <c r="J8" s="18">
        <v>38</v>
      </c>
      <c r="K8" s="18">
        <v>28</v>
      </c>
      <c r="L8" s="18">
        <v>50</v>
      </c>
      <c r="M8" s="18">
        <v>51</v>
      </c>
      <c r="N8" s="18">
        <v>45</v>
      </c>
      <c r="O8" s="18">
        <v>38</v>
      </c>
      <c r="P8" s="56">
        <f>SUM(D8:O8)</f>
        <v>499</v>
      </c>
      <c r="R8" s="11"/>
    </row>
    <row r="9" spans="1:18" ht="15" customHeight="1" thickBot="1">
      <c r="A9" s="90"/>
      <c r="B9" s="101"/>
      <c r="C9" s="48" t="s">
        <v>68</v>
      </c>
      <c r="D9" s="18">
        <v>6</v>
      </c>
      <c r="E9" s="18">
        <v>7</v>
      </c>
      <c r="F9" s="18">
        <v>7</v>
      </c>
      <c r="G9" s="18">
        <v>7</v>
      </c>
      <c r="H9" s="18">
        <v>7</v>
      </c>
      <c r="I9" s="18">
        <v>8</v>
      </c>
      <c r="J9" s="18">
        <v>10</v>
      </c>
      <c r="K9" s="18">
        <v>6</v>
      </c>
      <c r="L9" s="18">
        <v>4</v>
      </c>
      <c r="M9" s="18">
        <v>7</v>
      </c>
      <c r="N9" s="18">
        <v>8</v>
      </c>
      <c r="O9" s="18">
        <v>6</v>
      </c>
      <c r="P9" s="61">
        <f>SUM(D9:O9)</f>
        <v>83</v>
      </c>
      <c r="R9" s="11"/>
    </row>
    <row r="10" spans="1:21" ht="13.5" thickBot="1">
      <c r="A10" s="90"/>
      <c r="B10" s="101"/>
      <c r="C10" s="43" t="s">
        <v>15</v>
      </c>
      <c r="D10" s="23">
        <f>SUM(D5:D9)</f>
        <v>560</v>
      </c>
      <c r="E10" s="23">
        <f aca="true" t="shared" si="0" ref="E10:P10">SUM(E5:E9)</f>
        <v>395</v>
      </c>
      <c r="F10" s="23">
        <f t="shared" si="0"/>
        <v>475</v>
      </c>
      <c r="G10" s="23">
        <f t="shared" si="0"/>
        <v>456</v>
      </c>
      <c r="H10" s="23">
        <f t="shared" si="0"/>
        <v>478</v>
      </c>
      <c r="I10" s="23">
        <f t="shared" si="0"/>
        <v>486</v>
      </c>
      <c r="J10" s="23">
        <f t="shared" si="0"/>
        <v>493</v>
      </c>
      <c r="K10" s="23">
        <f t="shared" si="0"/>
        <v>429</v>
      </c>
      <c r="L10" s="23">
        <f t="shared" si="0"/>
        <v>468</v>
      </c>
      <c r="M10" s="23">
        <f t="shared" si="0"/>
        <v>533</v>
      </c>
      <c r="N10" s="23">
        <f t="shared" si="0"/>
        <v>402</v>
      </c>
      <c r="O10" s="23">
        <f t="shared" si="0"/>
        <v>452</v>
      </c>
      <c r="P10" s="23">
        <f t="shared" si="0"/>
        <v>5627</v>
      </c>
      <c r="R10" s="11"/>
      <c r="U10" s="34"/>
    </row>
    <row r="11" spans="1:21" ht="13.5" thickBot="1">
      <c r="A11" s="90"/>
      <c r="B11" s="101" t="s">
        <v>22</v>
      </c>
      <c r="C11" s="53" t="s">
        <v>69</v>
      </c>
      <c r="D11" s="21">
        <v>256</v>
      </c>
      <c r="E11" s="21">
        <v>183</v>
      </c>
      <c r="F11" s="21">
        <v>164</v>
      </c>
      <c r="G11" s="21">
        <v>182</v>
      </c>
      <c r="H11" s="21">
        <v>203</v>
      </c>
      <c r="I11" s="21">
        <v>230</v>
      </c>
      <c r="J11" s="21">
        <v>200</v>
      </c>
      <c r="K11" s="21">
        <v>203</v>
      </c>
      <c r="L11" s="21">
        <v>224</v>
      </c>
      <c r="M11" s="21">
        <v>217</v>
      </c>
      <c r="N11" s="16">
        <v>160</v>
      </c>
      <c r="O11" s="21">
        <v>170</v>
      </c>
      <c r="P11" s="55">
        <f>SUM(D11:O11)</f>
        <v>2392</v>
      </c>
      <c r="R11" s="11"/>
      <c r="U11" s="6"/>
    </row>
    <row r="12" spans="1:21" ht="15" customHeight="1" thickBot="1">
      <c r="A12" s="90"/>
      <c r="B12" s="101"/>
      <c r="C12" s="49" t="s">
        <v>70</v>
      </c>
      <c r="D12" s="21">
        <v>172</v>
      </c>
      <c r="E12" s="21">
        <v>180</v>
      </c>
      <c r="F12" s="21">
        <v>209</v>
      </c>
      <c r="G12" s="21">
        <v>175</v>
      </c>
      <c r="H12" s="21">
        <v>169</v>
      </c>
      <c r="I12" s="21">
        <v>164</v>
      </c>
      <c r="J12" s="21">
        <v>182</v>
      </c>
      <c r="K12" s="21">
        <v>224</v>
      </c>
      <c r="L12" s="21">
        <v>200</v>
      </c>
      <c r="M12" s="21">
        <v>184</v>
      </c>
      <c r="N12" s="21">
        <v>154</v>
      </c>
      <c r="O12" s="21">
        <v>177</v>
      </c>
      <c r="P12" s="56">
        <f>SUM(D12:O12)</f>
        <v>2190</v>
      </c>
      <c r="R12" s="11"/>
      <c r="U12" s="6"/>
    </row>
    <row r="13" spans="1:21" ht="15" customHeight="1" thickBot="1">
      <c r="A13" s="90"/>
      <c r="B13" s="101"/>
      <c r="C13" s="49" t="s">
        <v>71</v>
      </c>
      <c r="D13" s="21">
        <v>91</v>
      </c>
      <c r="E13" s="21">
        <v>82</v>
      </c>
      <c r="F13" s="21">
        <v>79</v>
      </c>
      <c r="G13" s="21">
        <v>82</v>
      </c>
      <c r="H13" s="21">
        <v>99</v>
      </c>
      <c r="I13" s="21">
        <v>70</v>
      </c>
      <c r="J13" s="21">
        <v>68</v>
      </c>
      <c r="K13" s="21">
        <v>73</v>
      </c>
      <c r="L13" s="21">
        <v>95</v>
      </c>
      <c r="M13" s="21">
        <v>87</v>
      </c>
      <c r="N13" s="21">
        <v>62</v>
      </c>
      <c r="O13" s="21">
        <v>82</v>
      </c>
      <c r="P13" s="56">
        <f>SUM(D13:O13)</f>
        <v>970</v>
      </c>
      <c r="R13" s="11"/>
      <c r="U13" s="6"/>
    </row>
    <row r="14" spans="1:21" ht="15" customHeight="1" thickBot="1">
      <c r="A14" s="90"/>
      <c r="B14" s="101"/>
      <c r="C14" s="49" t="s">
        <v>72</v>
      </c>
      <c r="D14" s="21">
        <v>60</v>
      </c>
      <c r="E14" s="21">
        <v>35</v>
      </c>
      <c r="F14" s="21">
        <v>37</v>
      </c>
      <c r="G14" s="21">
        <v>32</v>
      </c>
      <c r="H14" s="21">
        <v>40</v>
      </c>
      <c r="I14" s="21">
        <v>65</v>
      </c>
      <c r="J14" s="21">
        <v>57</v>
      </c>
      <c r="K14" s="21">
        <v>44</v>
      </c>
      <c r="L14" s="21">
        <v>52</v>
      </c>
      <c r="M14" s="21">
        <v>68</v>
      </c>
      <c r="N14" s="21">
        <v>40</v>
      </c>
      <c r="O14" s="21">
        <v>47</v>
      </c>
      <c r="P14" s="56">
        <f>SUM(D14:O14)</f>
        <v>577</v>
      </c>
      <c r="R14" s="11"/>
      <c r="U14" s="6"/>
    </row>
    <row r="15" spans="1:21" ht="15" customHeight="1" thickBot="1">
      <c r="A15" s="90"/>
      <c r="B15" s="101"/>
      <c r="C15" s="48" t="s">
        <v>68</v>
      </c>
      <c r="D15" s="21">
        <v>6</v>
      </c>
      <c r="E15" s="21">
        <v>10</v>
      </c>
      <c r="F15" s="21">
        <v>3</v>
      </c>
      <c r="G15" s="21">
        <v>5</v>
      </c>
      <c r="H15" s="21">
        <v>4</v>
      </c>
      <c r="I15" s="21">
        <v>4</v>
      </c>
      <c r="J15" s="21">
        <v>6</v>
      </c>
      <c r="K15" s="21">
        <v>4</v>
      </c>
      <c r="L15" s="21">
        <v>6</v>
      </c>
      <c r="M15" s="21">
        <v>5</v>
      </c>
      <c r="N15" s="21">
        <v>6</v>
      </c>
      <c r="O15" s="21">
        <v>8</v>
      </c>
      <c r="P15" s="61">
        <f>SUM(D15:O15)</f>
        <v>67</v>
      </c>
      <c r="R15" s="11"/>
      <c r="U15" s="6"/>
    </row>
    <row r="16" spans="1:18" ht="13.5" thickBot="1">
      <c r="A16" s="90"/>
      <c r="B16" s="101"/>
      <c r="C16" s="43" t="s">
        <v>22</v>
      </c>
      <c r="D16" s="23">
        <f>SUM(D11:D15)</f>
        <v>585</v>
      </c>
      <c r="E16" s="23">
        <f aca="true" t="shared" si="1" ref="E16:P16">SUM(E11:E15)</f>
        <v>490</v>
      </c>
      <c r="F16" s="23">
        <f t="shared" si="1"/>
        <v>492</v>
      </c>
      <c r="G16" s="23">
        <f t="shared" si="1"/>
        <v>476</v>
      </c>
      <c r="H16" s="23">
        <f t="shared" si="1"/>
        <v>515</v>
      </c>
      <c r="I16" s="23">
        <f t="shared" si="1"/>
        <v>533</v>
      </c>
      <c r="J16" s="23">
        <f t="shared" si="1"/>
        <v>513</v>
      </c>
      <c r="K16" s="23">
        <f t="shared" si="1"/>
        <v>548</v>
      </c>
      <c r="L16" s="23">
        <f t="shared" si="1"/>
        <v>577</v>
      </c>
      <c r="M16" s="23">
        <f t="shared" si="1"/>
        <v>561</v>
      </c>
      <c r="N16" s="23">
        <f t="shared" si="1"/>
        <v>422</v>
      </c>
      <c r="O16" s="23">
        <f t="shared" si="1"/>
        <v>484</v>
      </c>
      <c r="P16" s="23">
        <f t="shared" si="1"/>
        <v>6196</v>
      </c>
      <c r="R16" s="11"/>
    </row>
    <row r="17" spans="1:18" ht="13.5" thickBot="1">
      <c r="A17" s="91"/>
      <c r="B17" s="100" t="s">
        <v>23</v>
      </c>
      <c r="C17" s="88"/>
      <c r="D17" s="25">
        <f aca="true" t="shared" si="2" ref="D17:P17">D10+D16</f>
        <v>1145</v>
      </c>
      <c r="E17" s="25">
        <f t="shared" si="2"/>
        <v>885</v>
      </c>
      <c r="F17" s="25">
        <f t="shared" si="2"/>
        <v>967</v>
      </c>
      <c r="G17" s="25">
        <f t="shared" si="2"/>
        <v>932</v>
      </c>
      <c r="H17" s="25">
        <f t="shared" si="2"/>
        <v>993</v>
      </c>
      <c r="I17" s="25">
        <f t="shared" si="2"/>
        <v>1019</v>
      </c>
      <c r="J17" s="25">
        <f t="shared" si="2"/>
        <v>1006</v>
      </c>
      <c r="K17" s="25">
        <f t="shared" si="2"/>
        <v>977</v>
      </c>
      <c r="L17" s="25">
        <f t="shared" si="2"/>
        <v>1045</v>
      </c>
      <c r="M17" s="25">
        <f t="shared" si="2"/>
        <v>1094</v>
      </c>
      <c r="N17" s="25">
        <f t="shared" si="2"/>
        <v>824</v>
      </c>
      <c r="O17" s="25">
        <f t="shared" si="2"/>
        <v>936</v>
      </c>
      <c r="P17" s="25">
        <f t="shared" si="2"/>
        <v>11823</v>
      </c>
      <c r="R17" s="11"/>
    </row>
    <row r="18" spans="1:18" ht="12.75">
      <c r="A18" s="93" t="s">
        <v>25</v>
      </c>
      <c r="B18" s="104" t="s">
        <v>24</v>
      </c>
      <c r="C18" s="53" t="s">
        <v>69</v>
      </c>
      <c r="D18" s="21">
        <v>42</v>
      </c>
      <c r="E18" s="21">
        <v>32</v>
      </c>
      <c r="F18" s="21">
        <v>36</v>
      </c>
      <c r="G18" s="21">
        <v>36</v>
      </c>
      <c r="H18" s="21">
        <v>34</v>
      </c>
      <c r="I18" s="21">
        <v>49</v>
      </c>
      <c r="J18" s="21">
        <v>39</v>
      </c>
      <c r="K18" s="21">
        <v>42</v>
      </c>
      <c r="L18" s="21">
        <v>51</v>
      </c>
      <c r="M18" s="21">
        <v>39</v>
      </c>
      <c r="N18" s="21">
        <v>35</v>
      </c>
      <c r="O18" s="21">
        <v>45</v>
      </c>
      <c r="P18" s="37">
        <f>SUM(D18:O18)</f>
        <v>480</v>
      </c>
      <c r="R18" s="14"/>
    </row>
    <row r="19" spans="1:18" ht="15" customHeight="1">
      <c r="A19" s="94"/>
      <c r="B19" s="105"/>
      <c r="C19" s="49" t="s">
        <v>70</v>
      </c>
      <c r="D19" s="18">
        <v>31</v>
      </c>
      <c r="E19" s="18">
        <v>31</v>
      </c>
      <c r="F19" s="18">
        <v>37</v>
      </c>
      <c r="G19" s="18">
        <v>29</v>
      </c>
      <c r="H19" s="18">
        <v>27</v>
      </c>
      <c r="I19" s="18">
        <v>25</v>
      </c>
      <c r="J19" s="18">
        <v>23</v>
      </c>
      <c r="K19" s="18">
        <v>34</v>
      </c>
      <c r="L19" s="18">
        <v>35</v>
      </c>
      <c r="M19" s="18">
        <v>20</v>
      </c>
      <c r="N19" s="18">
        <v>25</v>
      </c>
      <c r="O19" s="18">
        <v>37</v>
      </c>
      <c r="P19" s="37">
        <f>SUM(D19:O19)</f>
        <v>354</v>
      </c>
      <c r="R19" s="14"/>
    </row>
    <row r="20" spans="1:18" ht="15" customHeight="1">
      <c r="A20" s="94"/>
      <c r="B20" s="105"/>
      <c r="C20" s="49" t="s">
        <v>72</v>
      </c>
      <c r="D20" s="18">
        <v>18</v>
      </c>
      <c r="E20" s="18">
        <v>12</v>
      </c>
      <c r="F20" s="18">
        <v>21</v>
      </c>
      <c r="G20" s="18">
        <v>21</v>
      </c>
      <c r="H20" s="18">
        <v>23</v>
      </c>
      <c r="I20" s="18">
        <v>20</v>
      </c>
      <c r="J20" s="18">
        <v>9</v>
      </c>
      <c r="K20" s="18">
        <v>24</v>
      </c>
      <c r="L20" s="18">
        <v>14</v>
      </c>
      <c r="M20" s="18">
        <v>15</v>
      </c>
      <c r="N20" s="18">
        <v>15</v>
      </c>
      <c r="O20" s="18">
        <v>22</v>
      </c>
      <c r="P20" s="37">
        <f>SUM(D20:O20)</f>
        <v>214</v>
      </c>
      <c r="R20" s="14"/>
    </row>
    <row r="21" spans="1:18" ht="15" customHeight="1">
      <c r="A21" s="94"/>
      <c r="B21" s="105"/>
      <c r="C21" s="49" t="s">
        <v>71</v>
      </c>
      <c r="D21" s="18">
        <v>19</v>
      </c>
      <c r="E21" s="18">
        <v>22</v>
      </c>
      <c r="F21" s="18">
        <v>16</v>
      </c>
      <c r="G21" s="18">
        <v>13</v>
      </c>
      <c r="H21" s="18">
        <v>18</v>
      </c>
      <c r="I21" s="18">
        <v>10</v>
      </c>
      <c r="J21" s="18">
        <v>12</v>
      </c>
      <c r="K21" s="18">
        <v>12</v>
      </c>
      <c r="L21" s="18">
        <v>14</v>
      </c>
      <c r="M21" s="18">
        <v>12</v>
      </c>
      <c r="N21" s="18">
        <v>10</v>
      </c>
      <c r="O21" s="18">
        <v>15</v>
      </c>
      <c r="P21" s="37">
        <f>SUM(D21:O21)</f>
        <v>173</v>
      </c>
      <c r="R21" s="14"/>
    </row>
    <row r="22" spans="1:18" ht="15" customHeight="1" thickBot="1">
      <c r="A22" s="94"/>
      <c r="B22" s="105"/>
      <c r="C22" s="48" t="s">
        <v>68</v>
      </c>
      <c r="D22" s="36">
        <v>0</v>
      </c>
      <c r="E22" s="18">
        <v>1</v>
      </c>
      <c r="F22" s="18">
        <v>1</v>
      </c>
      <c r="G22" s="36">
        <v>0</v>
      </c>
      <c r="H22" s="18">
        <v>2</v>
      </c>
      <c r="I22" s="18">
        <v>1</v>
      </c>
      <c r="J22" s="36">
        <v>0</v>
      </c>
      <c r="K22" s="18">
        <v>1</v>
      </c>
      <c r="L22" s="36">
        <v>0</v>
      </c>
      <c r="M22" s="36">
        <v>0</v>
      </c>
      <c r="N22" s="18">
        <v>1</v>
      </c>
      <c r="O22" s="36">
        <v>0</v>
      </c>
      <c r="P22" s="37">
        <f>SUM(D22:O22)</f>
        <v>7</v>
      </c>
      <c r="R22" s="14"/>
    </row>
    <row r="23" spans="1:18" ht="13.5" thickBot="1">
      <c r="A23" s="94"/>
      <c r="B23" s="106"/>
      <c r="C23" s="44" t="s">
        <v>24</v>
      </c>
      <c r="D23" s="23">
        <f>SUM(D18:D22)</f>
        <v>110</v>
      </c>
      <c r="E23" s="23">
        <f aca="true" t="shared" si="3" ref="E23:P23">SUM(E18:E22)</f>
        <v>98</v>
      </c>
      <c r="F23" s="23">
        <f t="shared" si="3"/>
        <v>111</v>
      </c>
      <c r="G23" s="23">
        <f t="shared" si="3"/>
        <v>99</v>
      </c>
      <c r="H23" s="23">
        <f t="shared" si="3"/>
        <v>104</v>
      </c>
      <c r="I23" s="23">
        <f t="shared" si="3"/>
        <v>105</v>
      </c>
      <c r="J23" s="23">
        <f t="shared" si="3"/>
        <v>83</v>
      </c>
      <c r="K23" s="23">
        <f t="shared" si="3"/>
        <v>113</v>
      </c>
      <c r="L23" s="23">
        <f t="shared" si="3"/>
        <v>114</v>
      </c>
      <c r="M23" s="23">
        <f t="shared" si="3"/>
        <v>86</v>
      </c>
      <c r="N23" s="23">
        <f t="shared" si="3"/>
        <v>86</v>
      </c>
      <c r="O23" s="23">
        <f t="shared" si="3"/>
        <v>119</v>
      </c>
      <c r="P23" s="23">
        <f t="shared" si="3"/>
        <v>1228</v>
      </c>
      <c r="R23" s="14"/>
    </row>
    <row r="24" spans="1:18" ht="12.75">
      <c r="A24" s="94"/>
      <c r="B24" s="104" t="s">
        <v>27</v>
      </c>
      <c r="C24" s="53" t="s">
        <v>69</v>
      </c>
      <c r="D24" s="21">
        <v>58</v>
      </c>
      <c r="E24" s="21">
        <v>50</v>
      </c>
      <c r="F24" s="21">
        <v>76</v>
      </c>
      <c r="G24" s="21">
        <v>44</v>
      </c>
      <c r="H24" s="21">
        <v>47</v>
      </c>
      <c r="I24" s="21">
        <v>51</v>
      </c>
      <c r="J24" s="21">
        <v>37</v>
      </c>
      <c r="K24" s="21">
        <v>39</v>
      </c>
      <c r="L24" s="21">
        <v>49</v>
      </c>
      <c r="M24" s="21">
        <v>47</v>
      </c>
      <c r="N24" s="21">
        <v>38</v>
      </c>
      <c r="O24" s="21">
        <v>47</v>
      </c>
      <c r="P24" s="59">
        <f>SUM(D24:O24)</f>
        <v>583</v>
      </c>
      <c r="R24" s="14"/>
    </row>
    <row r="25" spans="1:18" ht="15" customHeight="1">
      <c r="A25" s="94"/>
      <c r="B25" s="104"/>
      <c r="C25" s="49" t="s">
        <v>70</v>
      </c>
      <c r="D25" s="21">
        <v>45</v>
      </c>
      <c r="E25" s="21">
        <v>36</v>
      </c>
      <c r="F25" s="21">
        <v>33</v>
      </c>
      <c r="G25" s="21">
        <v>47</v>
      </c>
      <c r="H25" s="21">
        <v>17</v>
      </c>
      <c r="I25" s="21">
        <v>39</v>
      </c>
      <c r="J25" s="21">
        <v>25</v>
      </c>
      <c r="K25" s="21">
        <v>29</v>
      </c>
      <c r="L25" s="21">
        <v>35</v>
      </c>
      <c r="M25" s="21">
        <v>30</v>
      </c>
      <c r="N25" s="21">
        <v>24</v>
      </c>
      <c r="O25" s="21">
        <v>44</v>
      </c>
      <c r="P25" s="59">
        <f>SUM(D25:O25)</f>
        <v>404</v>
      </c>
      <c r="R25" s="14"/>
    </row>
    <row r="26" spans="1:18" ht="15" customHeight="1">
      <c r="A26" s="94"/>
      <c r="B26" s="104"/>
      <c r="C26" s="49" t="s">
        <v>72</v>
      </c>
      <c r="D26" s="21">
        <v>16</v>
      </c>
      <c r="E26" s="21">
        <v>15</v>
      </c>
      <c r="F26" s="21">
        <v>22</v>
      </c>
      <c r="G26" s="21">
        <v>16</v>
      </c>
      <c r="H26" s="21">
        <v>17</v>
      </c>
      <c r="I26" s="21">
        <v>11</v>
      </c>
      <c r="J26" s="21">
        <v>9</v>
      </c>
      <c r="K26" s="21">
        <v>18</v>
      </c>
      <c r="L26" s="21">
        <v>24</v>
      </c>
      <c r="M26" s="21">
        <v>19</v>
      </c>
      <c r="N26" s="21">
        <v>25</v>
      </c>
      <c r="O26" s="21">
        <v>24</v>
      </c>
      <c r="P26" s="59">
        <f>SUM(D26:O26)</f>
        <v>216</v>
      </c>
      <c r="R26" s="14"/>
    </row>
    <row r="27" spans="1:18" ht="15" customHeight="1">
      <c r="A27" s="94"/>
      <c r="B27" s="104"/>
      <c r="C27" s="49" t="s">
        <v>71</v>
      </c>
      <c r="D27" s="21">
        <v>16</v>
      </c>
      <c r="E27" s="21">
        <v>9</v>
      </c>
      <c r="F27" s="21">
        <v>15</v>
      </c>
      <c r="G27" s="21">
        <v>12</v>
      </c>
      <c r="H27" s="21">
        <v>21</v>
      </c>
      <c r="I27" s="21">
        <v>8</v>
      </c>
      <c r="J27" s="21">
        <v>10</v>
      </c>
      <c r="K27" s="21">
        <v>12</v>
      </c>
      <c r="L27" s="21">
        <v>17</v>
      </c>
      <c r="M27" s="21">
        <v>13</v>
      </c>
      <c r="N27" s="21">
        <v>8</v>
      </c>
      <c r="O27" s="21">
        <v>11</v>
      </c>
      <c r="P27" s="59">
        <f>SUM(D27:O27)</f>
        <v>152</v>
      </c>
      <c r="R27" s="14"/>
    </row>
    <row r="28" spans="1:18" ht="15" customHeight="1" thickBot="1">
      <c r="A28" s="94"/>
      <c r="B28" s="104"/>
      <c r="C28" s="48" t="s">
        <v>68</v>
      </c>
      <c r="D28" s="21">
        <v>2</v>
      </c>
      <c r="E28" s="21">
        <v>2</v>
      </c>
      <c r="F28" s="21">
        <v>2</v>
      </c>
      <c r="G28" s="21">
        <v>4</v>
      </c>
      <c r="H28" s="21">
        <v>3</v>
      </c>
      <c r="I28" s="21">
        <v>1</v>
      </c>
      <c r="J28" s="21">
        <v>5</v>
      </c>
      <c r="K28" s="21">
        <v>2</v>
      </c>
      <c r="L28" s="32">
        <v>0</v>
      </c>
      <c r="M28" s="21">
        <v>1</v>
      </c>
      <c r="N28" s="32">
        <v>0</v>
      </c>
      <c r="O28" s="21">
        <v>1</v>
      </c>
      <c r="P28" s="59">
        <f>SUM(D28:O28)</f>
        <v>23</v>
      </c>
      <c r="R28" s="14"/>
    </row>
    <row r="29" spans="1:18" ht="13.5" thickBot="1">
      <c r="A29" s="94"/>
      <c r="B29" s="106"/>
      <c r="C29" s="44" t="s">
        <v>27</v>
      </c>
      <c r="D29" s="23">
        <f>SUM(D24:D28)</f>
        <v>137</v>
      </c>
      <c r="E29" s="23">
        <f aca="true" t="shared" si="4" ref="E29:P29">SUM(E24:E28)</f>
        <v>112</v>
      </c>
      <c r="F29" s="23">
        <f t="shared" si="4"/>
        <v>148</v>
      </c>
      <c r="G29" s="23">
        <f t="shared" si="4"/>
        <v>123</v>
      </c>
      <c r="H29" s="23">
        <f t="shared" si="4"/>
        <v>105</v>
      </c>
      <c r="I29" s="23">
        <f t="shared" si="4"/>
        <v>110</v>
      </c>
      <c r="J29" s="23">
        <f t="shared" si="4"/>
        <v>86</v>
      </c>
      <c r="K29" s="23">
        <f t="shared" si="4"/>
        <v>100</v>
      </c>
      <c r="L29" s="23">
        <f t="shared" si="4"/>
        <v>125</v>
      </c>
      <c r="M29" s="23">
        <f t="shared" si="4"/>
        <v>110</v>
      </c>
      <c r="N29" s="23">
        <f t="shared" si="4"/>
        <v>95</v>
      </c>
      <c r="O29" s="23">
        <f t="shared" si="4"/>
        <v>127</v>
      </c>
      <c r="P29" s="23">
        <f t="shared" si="4"/>
        <v>1378</v>
      </c>
      <c r="R29" s="14"/>
    </row>
    <row r="30" spans="1:18" ht="13.5" customHeight="1" thickBot="1">
      <c r="A30" s="95"/>
      <c r="B30" s="100" t="s">
        <v>28</v>
      </c>
      <c r="C30" s="88"/>
      <c r="D30" s="25">
        <f aca="true" t="shared" si="5" ref="D30:P30">D23+D29</f>
        <v>247</v>
      </c>
      <c r="E30" s="25">
        <f t="shared" si="5"/>
        <v>210</v>
      </c>
      <c r="F30" s="25">
        <f t="shared" si="5"/>
        <v>259</v>
      </c>
      <c r="G30" s="25">
        <f t="shared" si="5"/>
        <v>222</v>
      </c>
      <c r="H30" s="25">
        <f t="shared" si="5"/>
        <v>209</v>
      </c>
      <c r="I30" s="25">
        <f t="shared" si="5"/>
        <v>215</v>
      </c>
      <c r="J30" s="25">
        <f t="shared" si="5"/>
        <v>169</v>
      </c>
      <c r="K30" s="25">
        <f t="shared" si="5"/>
        <v>213</v>
      </c>
      <c r="L30" s="25">
        <f t="shared" si="5"/>
        <v>239</v>
      </c>
      <c r="M30" s="25">
        <f t="shared" si="5"/>
        <v>196</v>
      </c>
      <c r="N30" s="25">
        <f t="shared" si="5"/>
        <v>181</v>
      </c>
      <c r="O30" s="25">
        <f t="shared" si="5"/>
        <v>246</v>
      </c>
      <c r="P30" s="25">
        <f t="shared" si="5"/>
        <v>2606</v>
      </c>
      <c r="R30" s="14"/>
    </row>
    <row r="31" spans="1:16" ht="12.75">
      <c r="A31" s="70" t="s">
        <v>29</v>
      </c>
      <c r="B31" s="81" t="s">
        <v>69</v>
      </c>
      <c r="C31" s="82"/>
      <c r="D31" s="21">
        <v>160</v>
      </c>
      <c r="E31" s="21">
        <v>137</v>
      </c>
      <c r="F31" s="21">
        <v>154</v>
      </c>
      <c r="G31" s="21">
        <v>138</v>
      </c>
      <c r="H31" s="21">
        <v>162</v>
      </c>
      <c r="I31" s="21">
        <v>174</v>
      </c>
      <c r="J31" s="21">
        <v>201</v>
      </c>
      <c r="K31" s="21">
        <v>152</v>
      </c>
      <c r="L31" s="21">
        <v>214</v>
      </c>
      <c r="M31" s="16">
        <v>181</v>
      </c>
      <c r="N31" s="21">
        <v>145</v>
      </c>
      <c r="O31" s="21">
        <v>134</v>
      </c>
      <c r="P31" s="59">
        <f>SUM(D31:O31)</f>
        <v>1952</v>
      </c>
    </row>
    <row r="32" spans="1:16" ht="12.75" customHeight="1">
      <c r="A32" s="71"/>
      <c r="B32" s="73" t="s">
        <v>70</v>
      </c>
      <c r="C32" s="74"/>
      <c r="D32" s="21">
        <v>101</v>
      </c>
      <c r="E32" s="21">
        <v>128</v>
      </c>
      <c r="F32" s="21">
        <v>158</v>
      </c>
      <c r="G32" s="21">
        <v>136</v>
      </c>
      <c r="H32" s="21">
        <v>120</v>
      </c>
      <c r="I32" s="21">
        <v>159</v>
      </c>
      <c r="J32" s="21">
        <v>176</v>
      </c>
      <c r="K32" s="21">
        <v>133</v>
      </c>
      <c r="L32" s="21">
        <v>177</v>
      </c>
      <c r="M32" s="21">
        <v>162</v>
      </c>
      <c r="N32" s="21">
        <v>118</v>
      </c>
      <c r="O32" s="21">
        <v>123</v>
      </c>
      <c r="P32" s="59">
        <f>SUM(D32:O32)</f>
        <v>1691</v>
      </c>
    </row>
    <row r="33" spans="1:16" ht="12.75" customHeight="1">
      <c r="A33" s="71"/>
      <c r="B33" s="73" t="s">
        <v>71</v>
      </c>
      <c r="C33" s="74"/>
      <c r="D33" s="21">
        <v>47</v>
      </c>
      <c r="E33" s="21">
        <v>54</v>
      </c>
      <c r="F33" s="21">
        <v>59</v>
      </c>
      <c r="G33" s="21">
        <v>48</v>
      </c>
      <c r="H33" s="21">
        <v>60</v>
      </c>
      <c r="I33" s="21">
        <v>65</v>
      </c>
      <c r="J33" s="21">
        <v>77</v>
      </c>
      <c r="K33" s="21">
        <v>63</v>
      </c>
      <c r="L33" s="21">
        <v>73</v>
      </c>
      <c r="M33" s="21">
        <v>72</v>
      </c>
      <c r="N33" s="21">
        <v>54</v>
      </c>
      <c r="O33" s="21">
        <v>46</v>
      </c>
      <c r="P33" s="59">
        <f>SUM(D33:O33)</f>
        <v>718</v>
      </c>
    </row>
    <row r="34" spans="1:16" ht="12.75" customHeight="1">
      <c r="A34" s="71"/>
      <c r="B34" s="73" t="s">
        <v>72</v>
      </c>
      <c r="C34" s="74"/>
      <c r="D34" s="21">
        <v>36</v>
      </c>
      <c r="E34" s="21">
        <v>28</v>
      </c>
      <c r="F34" s="21">
        <v>33</v>
      </c>
      <c r="G34" s="21">
        <v>29</v>
      </c>
      <c r="H34" s="21">
        <v>29</v>
      </c>
      <c r="I34" s="21">
        <v>41</v>
      </c>
      <c r="J34" s="21">
        <v>40</v>
      </c>
      <c r="K34" s="21">
        <v>46</v>
      </c>
      <c r="L34" s="21">
        <v>52</v>
      </c>
      <c r="M34" s="21">
        <v>52</v>
      </c>
      <c r="N34" s="21">
        <v>39</v>
      </c>
      <c r="O34" s="21">
        <v>38</v>
      </c>
      <c r="P34" s="59">
        <f>SUM(D34:O34)</f>
        <v>463</v>
      </c>
    </row>
    <row r="35" spans="1:16" ht="12.75" customHeight="1" thickBot="1">
      <c r="A35" s="71"/>
      <c r="B35" s="77" t="s">
        <v>68</v>
      </c>
      <c r="C35" s="78"/>
      <c r="D35" s="21">
        <v>23</v>
      </c>
      <c r="E35" s="21">
        <v>22</v>
      </c>
      <c r="F35" s="21">
        <v>21</v>
      </c>
      <c r="G35" s="21">
        <v>20</v>
      </c>
      <c r="H35" s="21">
        <v>16</v>
      </c>
      <c r="I35" s="21">
        <v>24</v>
      </c>
      <c r="J35" s="21">
        <v>21</v>
      </c>
      <c r="K35" s="21">
        <v>19</v>
      </c>
      <c r="L35" s="21">
        <v>16</v>
      </c>
      <c r="M35" s="21">
        <v>17</v>
      </c>
      <c r="N35" s="21">
        <v>23</v>
      </c>
      <c r="O35" s="21">
        <v>23</v>
      </c>
      <c r="P35" s="59">
        <f>SUM(D35:O35)</f>
        <v>245</v>
      </c>
    </row>
    <row r="36" spans="1:16" ht="13.5" thickBot="1">
      <c r="A36" s="72"/>
      <c r="B36" s="102" t="s">
        <v>30</v>
      </c>
      <c r="C36" s="103"/>
      <c r="D36" s="25">
        <f>SUM(D31:D35)</f>
        <v>367</v>
      </c>
      <c r="E36" s="25">
        <f aca="true" t="shared" si="6" ref="E36:P36">SUM(E31:E35)</f>
        <v>369</v>
      </c>
      <c r="F36" s="25">
        <f t="shared" si="6"/>
        <v>425</v>
      </c>
      <c r="G36" s="25">
        <f t="shared" si="6"/>
        <v>371</v>
      </c>
      <c r="H36" s="25">
        <f t="shared" si="6"/>
        <v>387</v>
      </c>
      <c r="I36" s="25">
        <f t="shared" si="6"/>
        <v>463</v>
      </c>
      <c r="J36" s="25">
        <f t="shared" si="6"/>
        <v>515</v>
      </c>
      <c r="K36" s="25">
        <f t="shared" si="6"/>
        <v>413</v>
      </c>
      <c r="L36" s="25">
        <f t="shared" si="6"/>
        <v>532</v>
      </c>
      <c r="M36" s="25">
        <f t="shared" si="6"/>
        <v>484</v>
      </c>
      <c r="N36" s="25">
        <f t="shared" si="6"/>
        <v>379</v>
      </c>
      <c r="O36" s="25">
        <f t="shared" si="6"/>
        <v>364</v>
      </c>
      <c r="P36" s="25">
        <f t="shared" si="6"/>
        <v>5069</v>
      </c>
    </row>
    <row r="37" spans="1:16" ht="12.75" customHeight="1">
      <c r="A37" s="70" t="s">
        <v>31</v>
      </c>
      <c r="B37" s="81" t="s">
        <v>69</v>
      </c>
      <c r="C37" s="82"/>
      <c r="D37" s="21">
        <v>29</v>
      </c>
      <c r="E37" s="21">
        <v>22</v>
      </c>
      <c r="F37" s="21">
        <v>45</v>
      </c>
      <c r="G37" s="21">
        <v>34</v>
      </c>
      <c r="H37" s="21">
        <v>27</v>
      </c>
      <c r="I37" s="21">
        <v>42</v>
      </c>
      <c r="J37" s="21">
        <v>32</v>
      </c>
      <c r="K37" s="21">
        <v>19</v>
      </c>
      <c r="L37" s="21">
        <v>26</v>
      </c>
      <c r="M37" s="16">
        <v>45</v>
      </c>
      <c r="N37" s="21">
        <v>19</v>
      </c>
      <c r="O37" s="21">
        <v>30</v>
      </c>
      <c r="P37" s="59">
        <f>SUM(D37:O37)</f>
        <v>370</v>
      </c>
    </row>
    <row r="38" spans="1:16" ht="12.75">
      <c r="A38" s="71"/>
      <c r="B38" s="73" t="s">
        <v>70</v>
      </c>
      <c r="C38" s="74"/>
      <c r="D38" s="21">
        <v>22</v>
      </c>
      <c r="E38" s="21">
        <v>21</v>
      </c>
      <c r="F38" s="21">
        <v>32</v>
      </c>
      <c r="G38" s="21">
        <v>29</v>
      </c>
      <c r="H38" s="21">
        <v>24</v>
      </c>
      <c r="I38" s="21">
        <v>31</v>
      </c>
      <c r="J38" s="21">
        <v>27</v>
      </c>
      <c r="K38" s="21">
        <v>25</v>
      </c>
      <c r="L38" s="21">
        <v>20</v>
      </c>
      <c r="M38" s="21">
        <v>77</v>
      </c>
      <c r="N38" s="21">
        <v>20</v>
      </c>
      <c r="O38" s="21">
        <v>25</v>
      </c>
      <c r="P38" s="59">
        <f>SUM(D38:O38)</f>
        <v>353</v>
      </c>
    </row>
    <row r="39" spans="1:16" ht="12.75">
      <c r="A39" s="71"/>
      <c r="B39" s="73" t="s">
        <v>71</v>
      </c>
      <c r="C39" s="74"/>
      <c r="D39" s="21">
        <v>8</v>
      </c>
      <c r="E39" s="21">
        <v>3</v>
      </c>
      <c r="F39" s="21">
        <v>15</v>
      </c>
      <c r="G39" s="21">
        <v>15</v>
      </c>
      <c r="H39" s="21">
        <v>18</v>
      </c>
      <c r="I39" s="21">
        <v>19</v>
      </c>
      <c r="J39" s="21">
        <v>13</v>
      </c>
      <c r="K39" s="21">
        <v>9</v>
      </c>
      <c r="L39" s="21">
        <v>13</v>
      </c>
      <c r="M39" s="21">
        <v>10</v>
      </c>
      <c r="N39" s="21">
        <v>9</v>
      </c>
      <c r="O39" s="21">
        <v>12</v>
      </c>
      <c r="P39" s="59">
        <f>SUM(D39:O39)</f>
        <v>144</v>
      </c>
    </row>
    <row r="40" spans="1:16" ht="12.75">
      <c r="A40" s="71"/>
      <c r="B40" s="73" t="s">
        <v>72</v>
      </c>
      <c r="C40" s="74"/>
      <c r="D40" s="21">
        <v>2</v>
      </c>
      <c r="E40" s="21">
        <v>2</v>
      </c>
      <c r="F40" s="21">
        <v>9</v>
      </c>
      <c r="G40" s="21">
        <v>5</v>
      </c>
      <c r="H40" s="21">
        <v>3</v>
      </c>
      <c r="I40" s="21">
        <v>5</v>
      </c>
      <c r="J40" s="21">
        <v>4</v>
      </c>
      <c r="K40" s="21">
        <v>5</v>
      </c>
      <c r="L40" s="21">
        <v>7</v>
      </c>
      <c r="M40" s="21">
        <v>2</v>
      </c>
      <c r="N40" s="21">
        <v>3</v>
      </c>
      <c r="O40" s="21">
        <v>5</v>
      </c>
      <c r="P40" s="59">
        <f>SUM(D40:O40)</f>
        <v>52</v>
      </c>
    </row>
    <row r="41" spans="1:16" ht="13.5" thickBot="1">
      <c r="A41" s="71"/>
      <c r="B41" s="77" t="s">
        <v>68</v>
      </c>
      <c r="C41" s="78"/>
      <c r="D41" s="21">
        <v>3</v>
      </c>
      <c r="E41" s="21">
        <v>3</v>
      </c>
      <c r="F41" s="21">
        <v>4</v>
      </c>
      <c r="G41" s="21">
        <v>2</v>
      </c>
      <c r="H41" s="21">
        <v>1</v>
      </c>
      <c r="I41" s="21">
        <v>1</v>
      </c>
      <c r="J41" s="21">
        <v>5</v>
      </c>
      <c r="K41" s="21">
        <v>3</v>
      </c>
      <c r="L41" s="21">
        <v>7</v>
      </c>
      <c r="M41" s="21">
        <v>8</v>
      </c>
      <c r="N41" s="21">
        <v>2</v>
      </c>
      <c r="O41" s="21">
        <v>5</v>
      </c>
      <c r="P41" s="59">
        <f>SUM(D41:O41)</f>
        <v>44</v>
      </c>
    </row>
    <row r="42" spans="1:16" ht="13.5" thickBot="1">
      <c r="A42" s="72"/>
      <c r="B42" s="102" t="s">
        <v>32</v>
      </c>
      <c r="C42" s="103"/>
      <c r="D42" s="25">
        <f>SUM(D37:D41)</f>
        <v>64</v>
      </c>
      <c r="E42" s="25">
        <f aca="true" t="shared" si="7" ref="E42:P42">SUM(E37:E41)</f>
        <v>51</v>
      </c>
      <c r="F42" s="25">
        <f t="shared" si="7"/>
        <v>105</v>
      </c>
      <c r="G42" s="25">
        <f t="shared" si="7"/>
        <v>85</v>
      </c>
      <c r="H42" s="25">
        <f t="shared" si="7"/>
        <v>73</v>
      </c>
      <c r="I42" s="25">
        <f t="shared" si="7"/>
        <v>98</v>
      </c>
      <c r="J42" s="25">
        <f t="shared" si="7"/>
        <v>81</v>
      </c>
      <c r="K42" s="25">
        <f t="shared" si="7"/>
        <v>61</v>
      </c>
      <c r="L42" s="25">
        <f t="shared" si="7"/>
        <v>73</v>
      </c>
      <c r="M42" s="25">
        <f t="shared" si="7"/>
        <v>142</v>
      </c>
      <c r="N42" s="25">
        <f t="shared" si="7"/>
        <v>53</v>
      </c>
      <c r="O42" s="25">
        <f t="shared" si="7"/>
        <v>77</v>
      </c>
      <c r="P42" s="25">
        <f t="shared" si="7"/>
        <v>963</v>
      </c>
    </row>
    <row r="43" spans="1:16" ht="13.5" customHeight="1">
      <c r="A43" s="66" t="s">
        <v>94</v>
      </c>
      <c r="C43" s="4"/>
      <c r="D43" s="8"/>
      <c r="K43" s="5" t="s">
        <v>33</v>
      </c>
      <c r="O43" s="6"/>
      <c r="P43" s="8"/>
    </row>
    <row r="45" ht="12.75">
      <c r="F45" s="30"/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</sheetData>
  <sheetProtection/>
  <mergeCells count="23">
    <mergeCell ref="A31:A36"/>
    <mergeCell ref="B36:C36"/>
    <mergeCell ref="B31:C31"/>
    <mergeCell ref="B34:C34"/>
    <mergeCell ref="B33:C33"/>
    <mergeCell ref="B32:C32"/>
    <mergeCell ref="A5:A17"/>
    <mergeCell ref="B5:B10"/>
    <mergeCell ref="B11:B16"/>
    <mergeCell ref="B17:C17"/>
    <mergeCell ref="A18:A30"/>
    <mergeCell ref="A37:A42"/>
    <mergeCell ref="B42:C42"/>
    <mergeCell ref="B35:C35"/>
    <mergeCell ref="B18:B23"/>
    <mergeCell ref="B24:B29"/>
    <mergeCell ref="B41:C41"/>
    <mergeCell ref="B40:C40"/>
    <mergeCell ref="B39:C39"/>
    <mergeCell ref="B38:C38"/>
    <mergeCell ref="B37:C37"/>
    <mergeCell ref="D3:P3"/>
    <mergeCell ref="B30:C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" customWidth="1"/>
    <col min="2" max="2" width="4.421875" style="4" customWidth="1"/>
    <col min="3" max="3" width="14.2812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73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54" t="s">
        <v>1</v>
      </c>
    </row>
    <row r="5" spans="1:18" ht="13.5" thickBot="1">
      <c r="A5" s="89" t="s">
        <v>14</v>
      </c>
      <c r="B5" s="92" t="s">
        <v>15</v>
      </c>
      <c r="C5" s="52" t="s">
        <v>75</v>
      </c>
      <c r="D5" s="28">
        <v>164</v>
      </c>
      <c r="E5" s="28">
        <v>95</v>
      </c>
      <c r="F5" s="33">
        <v>169</v>
      </c>
      <c r="G5" s="28">
        <v>145</v>
      </c>
      <c r="H5" s="28">
        <v>116</v>
      </c>
      <c r="I5" s="28">
        <v>138</v>
      </c>
      <c r="J5" s="28">
        <v>121</v>
      </c>
      <c r="K5" s="28">
        <v>148</v>
      </c>
      <c r="L5" s="28">
        <v>180</v>
      </c>
      <c r="M5" s="28">
        <v>179</v>
      </c>
      <c r="N5" s="28">
        <v>124</v>
      </c>
      <c r="O5" s="28">
        <v>155</v>
      </c>
      <c r="P5" s="39">
        <f aca="true" t="shared" si="0" ref="P5:P11">SUM(D5:O5)</f>
        <v>1734</v>
      </c>
      <c r="R5" s="11"/>
    </row>
    <row r="6" spans="1:18" ht="15" customHeight="1" thickBot="1">
      <c r="A6" s="90"/>
      <c r="B6" s="92"/>
      <c r="C6" s="48" t="s">
        <v>80</v>
      </c>
      <c r="D6" s="29">
        <v>151</v>
      </c>
      <c r="E6" s="29">
        <v>120</v>
      </c>
      <c r="F6" s="29">
        <v>34</v>
      </c>
      <c r="G6" s="29">
        <v>137</v>
      </c>
      <c r="H6" s="29">
        <v>100</v>
      </c>
      <c r="I6" s="29">
        <v>149</v>
      </c>
      <c r="J6" s="29">
        <v>165</v>
      </c>
      <c r="K6" s="29">
        <v>140</v>
      </c>
      <c r="L6" s="29">
        <v>22</v>
      </c>
      <c r="M6" s="29">
        <v>153</v>
      </c>
      <c r="N6" s="29">
        <v>27</v>
      </c>
      <c r="O6" s="29">
        <v>130</v>
      </c>
      <c r="P6" s="40">
        <f t="shared" si="0"/>
        <v>1328</v>
      </c>
      <c r="R6" s="11"/>
    </row>
    <row r="7" spans="1:18" ht="15" customHeight="1" thickBot="1">
      <c r="A7" s="90"/>
      <c r="B7" s="92"/>
      <c r="C7" s="48" t="s">
        <v>77</v>
      </c>
      <c r="D7" s="29">
        <v>126</v>
      </c>
      <c r="E7" s="29">
        <v>82</v>
      </c>
      <c r="F7" s="29">
        <v>96</v>
      </c>
      <c r="G7" s="29">
        <v>80</v>
      </c>
      <c r="H7" s="29">
        <v>114</v>
      </c>
      <c r="I7" s="29">
        <v>90</v>
      </c>
      <c r="J7" s="29">
        <v>100</v>
      </c>
      <c r="K7" s="29">
        <v>105</v>
      </c>
      <c r="L7" s="29">
        <v>119</v>
      </c>
      <c r="M7" s="29">
        <v>86</v>
      </c>
      <c r="N7" s="29">
        <v>72</v>
      </c>
      <c r="O7" s="29">
        <v>99</v>
      </c>
      <c r="P7" s="40">
        <f t="shared" si="0"/>
        <v>1169</v>
      </c>
      <c r="R7" s="11"/>
    </row>
    <row r="8" spans="1:18" ht="15" customHeight="1" thickBot="1">
      <c r="A8" s="90"/>
      <c r="B8" s="92"/>
      <c r="C8" s="48" t="s">
        <v>78</v>
      </c>
      <c r="D8" s="29">
        <v>94</v>
      </c>
      <c r="E8" s="29">
        <v>69</v>
      </c>
      <c r="F8" s="29">
        <v>77</v>
      </c>
      <c r="G8" s="29">
        <v>67</v>
      </c>
      <c r="H8" s="29">
        <v>125</v>
      </c>
      <c r="I8" s="29">
        <v>83</v>
      </c>
      <c r="J8" s="29">
        <v>79</v>
      </c>
      <c r="K8" s="29">
        <v>75</v>
      </c>
      <c r="L8" s="29">
        <v>104</v>
      </c>
      <c r="M8" s="29">
        <v>84</v>
      </c>
      <c r="N8" s="29">
        <v>70</v>
      </c>
      <c r="O8" s="29">
        <v>77</v>
      </c>
      <c r="P8" s="40">
        <f t="shared" si="0"/>
        <v>1004</v>
      </c>
      <c r="R8" s="11"/>
    </row>
    <row r="9" spans="1:18" ht="15" customHeight="1" thickBot="1">
      <c r="A9" s="90"/>
      <c r="B9" s="92"/>
      <c r="C9" s="48" t="s">
        <v>79</v>
      </c>
      <c r="D9" s="29">
        <v>38</v>
      </c>
      <c r="E9" s="29">
        <v>54</v>
      </c>
      <c r="F9" s="29">
        <v>30</v>
      </c>
      <c r="G9" s="29">
        <v>54</v>
      </c>
      <c r="H9" s="29">
        <v>57</v>
      </c>
      <c r="I9" s="29">
        <v>57</v>
      </c>
      <c r="J9" s="29">
        <v>66</v>
      </c>
      <c r="K9" s="29">
        <v>53</v>
      </c>
      <c r="L9" s="29">
        <v>45</v>
      </c>
      <c r="M9" s="29">
        <v>44</v>
      </c>
      <c r="N9" s="29">
        <v>34</v>
      </c>
      <c r="O9" s="29">
        <v>64</v>
      </c>
      <c r="P9" s="40">
        <f t="shared" si="0"/>
        <v>596</v>
      </c>
      <c r="R9" s="11"/>
    </row>
    <row r="10" spans="1:18" ht="15" customHeight="1" thickBot="1">
      <c r="A10" s="90"/>
      <c r="B10" s="92"/>
      <c r="C10" s="48" t="s">
        <v>76</v>
      </c>
      <c r="D10" s="29">
        <v>37</v>
      </c>
      <c r="E10" s="29">
        <v>25</v>
      </c>
      <c r="F10" s="29">
        <v>21</v>
      </c>
      <c r="G10" s="29">
        <v>35</v>
      </c>
      <c r="H10" s="29">
        <v>25</v>
      </c>
      <c r="I10" s="29">
        <v>17</v>
      </c>
      <c r="J10" s="29">
        <v>28</v>
      </c>
      <c r="K10" s="29">
        <v>34</v>
      </c>
      <c r="L10" s="29">
        <v>19</v>
      </c>
      <c r="M10" s="29">
        <v>21</v>
      </c>
      <c r="N10" s="29">
        <v>29</v>
      </c>
      <c r="O10" s="29">
        <v>30</v>
      </c>
      <c r="P10" s="40">
        <f t="shared" si="0"/>
        <v>321</v>
      </c>
      <c r="R10" s="11"/>
    </row>
    <row r="11" spans="1:18" ht="15" customHeight="1" thickBot="1">
      <c r="A11" s="90"/>
      <c r="B11" s="92"/>
      <c r="C11" s="48" t="s">
        <v>74</v>
      </c>
      <c r="D11" s="29">
        <v>0</v>
      </c>
      <c r="E11" s="29">
        <v>1</v>
      </c>
      <c r="F11" s="29">
        <v>4</v>
      </c>
      <c r="G11" s="29">
        <v>1</v>
      </c>
      <c r="H11" s="29">
        <v>2</v>
      </c>
      <c r="I11" s="29">
        <v>0</v>
      </c>
      <c r="J11" s="29">
        <v>2</v>
      </c>
      <c r="K11" s="29">
        <v>3</v>
      </c>
      <c r="L11" s="29">
        <v>2</v>
      </c>
      <c r="M11" s="29">
        <v>2</v>
      </c>
      <c r="N11" s="29">
        <v>2</v>
      </c>
      <c r="O11" s="29">
        <v>2</v>
      </c>
      <c r="P11" s="41">
        <f t="shared" si="0"/>
        <v>21</v>
      </c>
      <c r="R11" s="11"/>
    </row>
    <row r="12" spans="1:21" ht="13.5" thickBot="1">
      <c r="A12" s="90"/>
      <c r="B12" s="92"/>
      <c r="C12" s="13" t="s">
        <v>81</v>
      </c>
      <c r="D12" s="65">
        <f>SUM(D5:D11)</f>
        <v>610</v>
      </c>
      <c r="E12" s="65">
        <f aca="true" t="shared" si="1" ref="E12:P12">SUM(E5:E11)</f>
        <v>446</v>
      </c>
      <c r="F12" s="65">
        <f t="shared" si="1"/>
        <v>431</v>
      </c>
      <c r="G12" s="65">
        <f t="shared" si="1"/>
        <v>519</v>
      </c>
      <c r="H12" s="65">
        <f t="shared" si="1"/>
        <v>539</v>
      </c>
      <c r="I12" s="65">
        <f t="shared" si="1"/>
        <v>534</v>
      </c>
      <c r="J12" s="65">
        <f t="shared" si="1"/>
        <v>561</v>
      </c>
      <c r="K12" s="65">
        <f t="shared" si="1"/>
        <v>558</v>
      </c>
      <c r="L12" s="65">
        <f t="shared" si="1"/>
        <v>491</v>
      </c>
      <c r="M12" s="65">
        <f t="shared" si="1"/>
        <v>569</v>
      </c>
      <c r="N12" s="65">
        <f t="shared" si="1"/>
        <v>358</v>
      </c>
      <c r="O12" s="65">
        <f t="shared" si="1"/>
        <v>557</v>
      </c>
      <c r="P12" s="65">
        <f t="shared" si="1"/>
        <v>6173</v>
      </c>
      <c r="R12" s="11"/>
      <c r="U12" s="34"/>
    </row>
    <row r="13" spans="1:21" ht="13.5" thickBot="1">
      <c r="A13" s="90"/>
      <c r="B13" s="92" t="s">
        <v>22</v>
      </c>
      <c r="C13" s="52" t="s">
        <v>75</v>
      </c>
      <c r="D13" s="33">
        <v>173</v>
      </c>
      <c r="E13" s="33">
        <v>111</v>
      </c>
      <c r="F13" s="33">
        <v>153</v>
      </c>
      <c r="G13" s="33">
        <v>143</v>
      </c>
      <c r="H13" s="33">
        <v>139</v>
      </c>
      <c r="I13" s="33">
        <v>157</v>
      </c>
      <c r="J13" s="33">
        <v>155</v>
      </c>
      <c r="K13" s="33">
        <v>159</v>
      </c>
      <c r="L13" s="33">
        <v>152</v>
      </c>
      <c r="M13" s="33">
        <v>159</v>
      </c>
      <c r="N13" s="28">
        <v>123</v>
      </c>
      <c r="O13" s="33">
        <v>141</v>
      </c>
      <c r="P13" s="39">
        <f aca="true" t="shared" si="2" ref="P13:P19">SUM(D13:O13)</f>
        <v>1765</v>
      </c>
      <c r="R13" s="11"/>
      <c r="U13" s="6"/>
    </row>
    <row r="14" spans="1:21" ht="13.5" thickBot="1">
      <c r="A14" s="90"/>
      <c r="B14" s="92"/>
      <c r="C14" s="48" t="s">
        <v>80</v>
      </c>
      <c r="D14" s="33">
        <v>144</v>
      </c>
      <c r="E14" s="33">
        <v>132</v>
      </c>
      <c r="F14" s="33">
        <v>31</v>
      </c>
      <c r="G14" s="33">
        <v>132</v>
      </c>
      <c r="H14" s="33">
        <v>138</v>
      </c>
      <c r="I14" s="33">
        <v>167</v>
      </c>
      <c r="J14" s="33">
        <v>157</v>
      </c>
      <c r="K14" s="33">
        <v>152</v>
      </c>
      <c r="L14" s="33">
        <v>38</v>
      </c>
      <c r="M14" s="33">
        <v>157</v>
      </c>
      <c r="N14" s="33">
        <v>33</v>
      </c>
      <c r="O14" s="33">
        <v>143</v>
      </c>
      <c r="P14" s="40">
        <f t="shared" si="2"/>
        <v>1424</v>
      </c>
      <c r="R14" s="11"/>
      <c r="U14" s="6"/>
    </row>
    <row r="15" spans="1:21" ht="13.5" thickBot="1">
      <c r="A15" s="90"/>
      <c r="B15" s="92"/>
      <c r="C15" s="48" t="s">
        <v>77</v>
      </c>
      <c r="D15" s="33">
        <v>160</v>
      </c>
      <c r="E15" s="33">
        <v>68</v>
      </c>
      <c r="F15" s="33">
        <v>110</v>
      </c>
      <c r="G15" s="33">
        <v>110</v>
      </c>
      <c r="H15" s="33">
        <v>86</v>
      </c>
      <c r="I15" s="33">
        <v>92</v>
      </c>
      <c r="J15" s="33">
        <v>100</v>
      </c>
      <c r="K15" s="33">
        <v>71</v>
      </c>
      <c r="L15" s="33">
        <v>114</v>
      </c>
      <c r="M15" s="33">
        <v>97</v>
      </c>
      <c r="N15" s="33">
        <v>80</v>
      </c>
      <c r="O15" s="33">
        <v>122</v>
      </c>
      <c r="P15" s="40">
        <f t="shared" si="2"/>
        <v>1210</v>
      </c>
      <c r="R15" s="11"/>
      <c r="U15" s="6"/>
    </row>
    <row r="16" spans="1:21" ht="15" customHeight="1" thickBot="1">
      <c r="A16" s="90"/>
      <c r="B16" s="92"/>
      <c r="C16" s="48" t="s">
        <v>78</v>
      </c>
      <c r="D16" s="33">
        <v>105</v>
      </c>
      <c r="E16" s="33">
        <v>73</v>
      </c>
      <c r="F16" s="33">
        <v>85</v>
      </c>
      <c r="G16" s="33">
        <v>81</v>
      </c>
      <c r="H16" s="33">
        <v>88</v>
      </c>
      <c r="I16" s="33">
        <v>73</v>
      </c>
      <c r="J16" s="33">
        <v>87</v>
      </c>
      <c r="K16" s="33">
        <v>79</v>
      </c>
      <c r="L16" s="33">
        <v>105</v>
      </c>
      <c r="M16" s="33">
        <v>106</v>
      </c>
      <c r="N16" s="33">
        <v>83</v>
      </c>
      <c r="O16" s="33">
        <v>85</v>
      </c>
      <c r="P16" s="40">
        <f t="shared" si="2"/>
        <v>1050</v>
      </c>
      <c r="R16" s="11"/>
      <c r="U16" s="6"/>
    </row>
    <row r="17" spans="1:21" ht="15" customHeight="1" thickBot="1">
      <c r="A17" s="90"/>
      <c r="B17" s="92"/>
      <c r="C17" s="48" t="s">
        <v>79</v>
      </c>
      <c r="D17" s="33">
        <v>47</v>
      </c>
      <c r="E17" s="33">
        <v>56</v>
      </c>
      <c r="F17" s="33">
        <v>27</v>
      </c>
      <c r="G17" s="33">
        <v>32</v>
      </c>
      <c r="H17" s="33">
        <v>46</v>
      </c>
      <c r="I17" s="33">
        <v>52</v>
      </c>
      <c r="J17" s="33">
        <v>52</v>
      </c>
      <c r="K17" s="33">
        <v>69</v>
      </c>
      <c r="L17" s="33">
        <v>46</v>
      </c>
      <c r="M17" s="33">
        <v>44</v>
      </c>
      <c r="N17" s="33">
        <v>41</v>
      </c>
      <c r="O17" s="33">
        <v>55</v>
      </c>
      <c r="P17" s="40">
        <f t="shared" si="2"/>
        <v>567</v>
      </c>
      <c r="R17" s="11"/>
      <c r="U17" s="6"/>
    </row>
    <row r="18" spans="1:21" ht="15" customHeight="1" thickBot="1">
      <c r="A18" s="90"/>
      <c r="B18" s="92"/>
      <c r="C18" s="48" t="s">
        <v>76</v>
      </c>
      <c r="D18" s="33">
        <v>43</v>
      </c>
      <c r="E18" s="33">
        <v>29</v>
      </c>
      <c r="F18" s="33">
        <v>30</v>
      </c>
      <c r="G18" s="33">
        <v>24</v>
      </c>
      <c r="H18" s="33">
        <v>25</v>
      </c>
      <c r="I18" s="33">
        <v>25</v>
      </c>
      <c r="J18" s="33">
        <v>30</v>
      </c>
      <c r="K18" s="33">
        <v>32</v>
      </c>
      <c r="L18" s="33">
        <v>25</v>
      </c>
      <c r="M18" s="33">
        <v>26</v>
      </c>
      <c r="N18" s="33">
        <v>29</v>
      </c>
      <c r="O18" s="33">
        <v>35</v>
      </c>
      <c r="P18" s="40">
        <f t="shared" si="2"/>
        <v>353</v>
      </c>
      <c r="R18" s="11"/>
      <c r="U18" s="6"/>
    </row>
    <row r="19" spans="1:21" ht="15" customHeight="1" thickBot="1">
      <c r="A19" s="90"/>
      <c r="B19" s="92"/>
      <c r="C19" s="48" t="s">
        <v>74</v>
      </c>
      <c r="D19" s="33">
        <v>2</v>
      </c>
      <c r="E19" s="33">
        <v>3</v>
      </c>
      <c r="F19" s="33">
        <v>2</v>
      </c>
      <c r="G19" s="33">
        <v>1</v>
      </c>
      <c r="H19" s="33">
        <v>2</v>
      </c>
      <c r="I19" s="33">
        <v>1</v>
      </c>
      <c r="J19" s="33">
        <v>2</v>
      </c>
      <c r="K19" s="33">
        <v>1</v>
      </c>
      <c r="L19" s="33">
        <v>4</v>
      </c>
      <c r="M19" s="33">
        <v>1</v>
      </c>
      <c r="N19" s="33">
        <v>0</v>
      </c>
      <c r="O19" s="33">
        <v>4</v>
      </c>
      <c r="P19" s="41">
        <f t="shared" si="2"/>
        <v>23</v>
      </c>
      <c r="R19" s="11"/>
      <c r="U19" s="6"/>
    </row>
    <row r="20" spans="1:18" ht="13.5" thickBot="1">
      <c r="A20" s="90"/>
      <c r="B20" s="92"/>
      <c r="C20" s="13" t="s">
        <v>22</v>
      </c>
      <c r="D20" s="65">
        <f>SUM(D13:D19)</f>
        <v>674</v>
      </c>
      <c r="E20" s="65">
        <f aca="true" t="shared" si="3" ref="E20:P20">SUM(E13:E19)</f>
        <v>472</v>
      </c>
      <c r="F20" s="65">
        <f t="shared" si="3"/>
        <v>438</v>
      </c>
      <c r="G20" s="65">
        <f t="shared" si="3"/>
        <v>523</v>
      </c>
      <c r="H20" s="65">
        <f t="shared" si="3"/>
        <v>524</v>
      </c>
      <c r="I20" s="65">
        <f t="shared" si="3"/>
        <v>567</v>
      </c>
      <c r="J20" s="65">
        <f t="shared" si="3"/>
        <v>583</v>
      </c>
      <c r="K20" s="65">
        <f t="shared" si="3"/>
        <v>563</v>
      </c>
      <c r="L20" s="65">
        <f t="shared" si="3"/>
        <v>484</v>
      </c>
      <c r="M20" s="65">
        <f t="shared" si="3"/>
        <v>590</v>
      </c>
      <c r="N20" s="65">
        <f t="shared" si="3"/>
        <v>389</v>
      </c>
      <c r="O20" s="65">
        <f t="shared" si="3"/>
        <v>585</v>
      </c>
      <c r="P20" s="65">
        <f t="shared" si="3"/>
        <v>6392</v>
      </c>
      <c r="R20" s="11"/>
    </row>
    <row r="21" spans="1:18" ht="13.5" thickBot="1">
      <c r="A21" s="91"/>
      <c r="B21" s="86" t="s">
        <v>23</v>
      </c>
      <c r="C21" s="87"/>
      <c r="D21" s="31">
        <f aca="true" t="shared" si="4" ref="D21:O21">D12+D20</f>
        <v>1284</v>
      </c>
      <c r="E21" s="31">
        <f t="shared" si="4"/>
        <v>918</v>
      </c>
      <c r="F21" s="31">
        <f t="shared" si="4"/>
        <v>869</v>
      </c>
      <c r="G21" s="31">
        <f t="shared" si="4"/>
        <v>1042</v>
      </c>
      <c r="H21" s="31">
        <f t="shared" si="4"/>
        <v>1063</v>
      </c>
      <c r="I21" s="31">
        <f t="shared" si="4"/>
        <v>1101</v>
      </c>
      <c r="J21" s="31">
        <f t="shared" si="4"/>
        <v>1144</v>
      </c>
      <c r="K21" s="31">
        <f t="shared" si="4"/>
        <v>1121</v>
      </c>
      <c r="L21" s="31">
        <f t="shared" si="4"/>
        <v>975</v>
      </c>
      <c r="M21" s="31">
        <f t="shared" si="4"/>
        <v>1159</v>
      </c>
      <c r="N21" s="31">
        <f t="shared" si="4"/>
        <v>747</v>
      </c>
      <c r="O21" s="31">
        <f t="shared" si="4"/>
        <v>1142</v>
      </c>
      <c r="P21" s="39">
        <f aca="true" t="shared" si="5" ref="P21:P28">SUM(D21:O21)</f>
        <v>12565</v>
      </c>
      <c r="R21" s="11"/>
    </row>
    <row r="22" spans="1:18" ht="12.75">
      <c r="A22" s="93" t="s">
        <v>25</v>
      </c>
      <c r="B22" s="83" t="s">
        <v>24</v>
      </c>
      <c r="C22" s="52" t="s">
        <v>80</v>
      </c>
      <c r="D22" s="33">
        <v>28</v>
      </c>
      <c r="E22" s="33">
        <v>32</v>
      </c>
      <c r="F22" s="33">
        <v>186</v>
      </c>
      <c r="G22" s="33">
        <v>21</v>
      </c>
      <c r="H22" s="33">
        <v>27</v>
      </c>
      <c r="I22" s="33">
        <v>19</v>
      </c>
      <c r="J22" s="33">
        <v>24</v>
      </c>
      <c r="K22" s="33">
        <v>18</v>
      </c>
      <c r="L22" s="33">
        <v>159</v>
      </c>
      <c r="M22" s="33">
        <v>26</v>
      </c>
      <c r="N22" s="33">
        <v>136</v>
      </c>
      <c r="O22" s="33">
        <v>31</v>
      </c>
      <c r="P22" s="39">
        <f t="shared" si="5"/>
        <v>707</v>
      </c>
      <c r="R22" s="14"/>
    </row>
    <row r="23" spans="1:18" ht="15" customHeight="1">
      <c r="A23" s="94"/>
      <c r="B23" s="84"/>
      <c r="C23" s="48" t="s">
        <v>75</v>
      </c>
      <c r="D23" s="29">
        <v>40</v>
      </c>
      <c r="E23" s="29">
        <v>10</v>
      </c>
      <c r="F23" s="29">
        <v>27</v>
      </c>
      <c r="G23" s="29">
        <v>27</v>
      </c>
      <c r="H23" s="29">
        <v>27</v>
      </c>
      <c r="I23" s="29">
        <v>17</v>
      </c>
      <c r="J23" s="29">
        <v>17</v>
      </c>
      <c r="K23" s="29">
        <v>25</v>
      </c>
      <c r="L23" s="29">
        <v>30</v>
      </c>
      <c r="M23" s="29">
        <v>18</v>
      </c>
      <c r="N23" s="29">
        <v>26</v>
      </c>
      <c r="O23" s="29">
        <v>24</v>
      </c>
      <c r="P23" s="40">
        <f t="shared" si="5"/>
        <v>288</v>
      </c>
      <c r="R23" s="14"/>
    </row>
    <row r="24" spans="1:18" ht="15" customHeight="1">
      <c r="A24" s="94"/>
      <c r="B24" s="84"/>
      <c r="C24" s="48" t="s">
        <v>77</v>
      </c>
      <c r="D24" s="29">
        <v>20</v>
      </c>
      <c r="E24" s="29">
        <v>19</v>
      </c>
      <c r="F24" s="29">
        <v>13</v>
      </c>
      <c r="G24" s="29">
        <v>22</v>
      </c>
      <c r="H24" s="29">
        <v>15</v>
      </c>
      <c r="I24" s="29">
        <v>10</v>
      </c>
      <c r="J24" s="29">
        <v>18</v>
      </c>
      <c r="K24" s="29">
        <v>17</v>
      </c>
      <c r="L24" s="29">
        <v>12</v>
      </c>
      <c r="M24" s="29">
        <v>18</v>
      </c>
      <c r="N24" s="29">
        <v>21</v>
      </c>
      <c r="O24" s="29">
        <v>24</v>
      </c>
      <c r="P24" s="40">
        <f t="shared" si="5"/>
        <v>209</v>
      </c>
      <c r="R24" s="14"/>
    </row>
    <row r="25" spans="1:18" ht="15" customHeight="1">
      <c r="A25" s="94"/>
      <c r="B25" s="84"/>
      <c r="C25" s="48" t="s">
        <v>78</v>
      </c>
      <c r="D25" s="29">
        <v>22</v>
      </c>
      <c r="E25" s="29">
        <v>14</v>
      </c>
      <c r="F25" s="29">
        <v>17</v>
      </c>
      <c r="G25" s="29">
        <v>17</v>
      </c>
      <c r="H25" s="29">
        <v>10</v>
      </c>
      <c r="I25" s="29">
        <v>11</v>
      </c>
      <c r="J25" s="29">
        <v>20</v>
      </c>
      <c r="K25" s="29">
        <v>8</v>
      </c>
      <c r="L25" s="29">
        <v>13</v>
      </c>
      <c r="M25" s="29">
        <v>8</v>
      </c>
      <c r="N25" s="29">
        <v>12</v>
      </c>
      <c r="O25" s="29">
        <v>16</v>
      </c>
      <c r="P25" s="40">
        <f t="shared" si="5"/>
        <v>168</v>
      </c>
      <c r="R25" s="14"/>
    </row>
    <row r="26" spans="1:18" ht="15" customHeight="1">
      <c r="A26" s="94"/>
      <c r="B26" s="84"/>
      <c r="C26" s="48" t="s">
        <v>79</v>
      </c>
      <c r="D26" s="29">
        <v>12</v>
      </c>
      <c r="E26" s="29">
        <v>13</v>
      </c>
      <c r="F26" s="29">
        <v>7</v>
      </c>
      <c r="G26" s="29">
        <v>20</v>
      </c>
      <c r="H26" s="29">
        <v>5</v>
      </c>
      <c r="I26" s="29">
        <v>11</v>
      </c>
      <c r="J26" s="29">
        <v>9</v>
      </c>
      <c r="K26" s="29">
        <v>4</v>
      </c>
      <c r="L26" s="29">
        <v>7</v>
      </c>
      <c r="M26" s="29">
        <v>8</v>
      </c>
      <c r="N26" s="29">
        <v>17</v>
      </c>
      <c r="O26" s="29">
        <v>15</v>
      </c>
      <c r="P26" s="40">
        <f t="shared" si="5"/>
        <v>128</v>
      </c>
      <c r="R26" s="14"/>
    </row>
    <row r="27" spans="1:18" ht="15" customHeight="1">
      <c r="A27" s="94"/>
      <c r="B27" s="84"/>
      <c r="C27" s="48" t="s">
        <v>76</v>
      </c>
      <c r="D27" s="29">
        <v>8</v>
      </c>
      <c r="E27" s="29">
        <v>5</v>
      </c>
      <c r="F27" s="29">
        <v>8</v>
      </c>
      <c r="G27" s="29">
        <v>14</v>
      </c>
      <c r="H27" s="29">
        <v>7</v>
      </c>
      <c r="I27" s="29">
        <v>8</v>
      </c>
      <c r="J27" s="29">
        <v>4</v>
      </c>
      <c r="K27" s="29">
        <v>4</v>
      </c>
      <c r="L27" s="29">
        <v>8</v>
      </c>
      <c r="M27" s="29">
        <v>8</v>
      </c>
      <c r="N27" s="29">
        <v>5</v>
      </c>
      <c r="O27" s="29">
        <v>6</v>
      </c>
      <c r="P27" s="40">
        <f t="shared" si="5"/>
        <v>85</v>
      </c>
      <c r="R27" s="14"/>
    </row>
    <row r="28" spans="1:18" ht="15" customHeight="1" thickBot="1">
      <c r="A28" s="94"/>
      <c r="B28" s="84"/>
      <c r="C28" s="48" t="s">
        <v>74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</v>
      </c>
      <c r="M28" s="29">
        <v>0</v>
      </c>
      <c r="N28" s="29">
        <v>0</v>
      </c>
      <c r="O28" s="29">
        <v>2</v>
      </c>
      <c r="P28" s="41">
        <f t="shared" si="5"/>
        <v>3</v>
      </c>
      <c r="R28" s="14"/>
    </row>
    <row r="29" spans="1:18" ht="13.5" thickBot="1">
      <c r="A29" s="94"/>
      <c r="B29" s="85"/>
      <c r="C29" s="15" t="s">
        <v>24</v>
      </c>
      <c r="D29" s="65">
        <f>SUM(D22:D28)</f>
        <v>130</v>
      </c>
      <c r="E29" s="65">
        <f aca="true" t="shared" si="6" ref="E29:P29">SUM(E22:E28)</f>
        <v>93</v>
      </c>
      <c r="F29" s="65">
        <f t="shared" si="6"/>
        <v>258</v>
      </c>
      <c r="G29" s="65">
        <f t="shared" si="6"/>
        <v>121</v>
      </c>
      <c r="H29" s="65">
        <f t="shared" si="6"/>
        <v>91</v>
      </c>
      <c r="I29" s="65">
        <f t="shared" si="6"/>
        <v>76</v>
      </c>
      <c r="J29" s="65">
        <f t="shared" si="6"/>
        <v>92</v>
      </c>
      <c r="K29" s="65">
        <f t="shared" si="6"/>
        <v>76</v>
      </c>
      <c r="L29" s="65">
        <f t="shared" si="6"/>
        <v>230</v>
      </c>
      <c r="M29" s="65">
        <f t="shared" si="6"/>
        <v>86</v>
      </c>
      <c r="N29" s="65">
        <f t="shared" si="6"/>
        <v>217</v>
      </c>
      <c r="O29" s="65">
        <f t="shared" si="6"/>
        <v>118</v>
      </c>
      <c r="P29" s="65">
        <f t="shared" si="6"/>
        <v>1588</v>
      </c>
      <c r="R29" s="14"/>
    </row>
    <row r="30" spans="1:18" ht="12.75">
      <c r="A30" s="94"/>
      <c r="B30" s="83" t="s">
        <v>27</v>
      </c>
      <c r="C30" s="52" t="s">
        <v>80</v>
      </c>
      <c r="D30" s="33">
        <v>31</v>
      </c>
      <c r="E30" s="33">
        <v>27</v>
      </c>
      <c r="F30" s="33">
        <v>148</v>
      </c>
      <c r="G30" s="33">
        <v>24</v>
      </c>
      <c r="H30" s="33">
        <v>32</v>
      </c>
      <c r="I30" s="33">
        <v>38</v>
      </c>
      <c r="J30" s="33">
        <v>31</v>
      </c>
      <c r="K30" s="33">
        <v>24</v>
      </c>
      <c r="L30" s="33">
        <v>180</v>
      </c>
      <c r="M30" s="33">
        <v>26</v>
      </c>
      <c r="N30" s="33">
        <v>140</v>
      </c>
      <c r="O30" s="33">
        <v>31</v>
      </c>
      <c r="P30" s="39">
        <f aca="true" t="shared" si="7" ref="P30:P36">SUM(D30:O30)</f>
        <v>732</v>
      </c>
      <c r="R30" s="14"/>
    </row>
    <row r="31" spans="1:18" ht="12.75">
      <c r="A31" s="94"/>
      <c r="B31" s="83"/>
      <c r="C31" s="48" t="s">
        <v>75</v>
      </c>
      <c r="D31" s="33">
        <v>35</v>
      </c>
      <c r="E31" s="33">
        <v>16</v>
      </c>
      <c r="F31" s="33">
        <v>33</v>
      </c>
      <c r="G31" s="33">
        <v>23</v>
      </c>
      <c r="H31" s="33">
        <v>36</v>
      </c>
      <c r="I31" s="33">
        <v>35</v>
      </c>
      <c r="J31" s="33">
        <v>29</v>
      </c>
      <c r="K31" s="33">
        <v>22</v>
      </c>
      <c r="L31" s="33">
        <v>30</v>
      </c>
      <c r="M31" s="33">
        <v>17</v>
      </c>
      <c r="N31" s="33">
        <v>27</v>
      </c>
      <c r="O31" s="33">
        <v>29</v>
      </c>
      <c r="P31" s="40">
        <f t="shared" si="7"/>
        <v>332</v>
      </c>
      <c r="R31" s="14"/>
    </row>
    <row r="32" spans="1:18" ht="12.75">
      <c r="A32" s="94"/>
      <c r="B32" s="83"/>
      <c r="C32" s="48" t="s">
        <v>77</v>
      </c>
      <c r="D32" s="33">
        <v>28</v>
      </c>
      <c r="E32" s="33">
        <v>15</v>
      </c>
      <c r="F32" s="33">
        <v>25</v>
      </c>
      <c r="G32" s="33">
        <v>28</v>
      </c>
      <c r="H32" s="33">
        <v>20</v>
      </c>
      <c r="I32" s="33">
        <v>20</v>
      </c>
      <c r="J32" s="33">
        <v>15</v>
      </c>
      <c r="K32" s="33">
        <v>12</v>
      </c>
      <c r="L32" s="33">
        <v>21</v>
      </c>
      <c r="M32" s="33">
        <v>14</v>
      </c>
      <c r="N32" s="33">
        <v>19</v>
      </c>
      <c r="O32" s="33">
        <v>21</v>
      </c>
      <c r="P32" s="40">
        <f t="shared" si="7"/>
        <v>238</v>
      </c>
      <c r="R32" s="14"/>
    </row>
    <row r="33" spans="1:18" ht="15" customHeight="1">
      <c r="A33" s="94"/>
      <c r="B33" s="83"/>
      <c r="C33" s="48" t="s">
        <v>78</v>
      </c>
      <c r="D33" s="33">
        <v>17</v>
      </c>
      <c r="E33" s="33">
        <v>20</v>
      </c>
      <c r="F33" s="33">
        <v>20</v>
      </c>
      <c r="G33" s="33">
        <v>18</v>
      </c>
      <c r="H33" s="33">
        <v>12</v>
      </c>
      <c r="I33" s="33">
        <v>10</v>
      </c>
      <c r="J33" s="33">
        <v>10</v>
      </c>
      <c r="K33" s="33">
        <v>5</v>
      </c>
      <c r="L33" s="33">
        <v>17</v>
      </c>
      <c r="M33" s="33">
        <v>18</v>
      </c>
      <c r="N33" s="33">
        <v>17</v>
      </c>
      <c r="O33" s="33">
        <v>22</v>
      </c>
      <c r="P33" s="40">
        <f t="shared" si="7"/>
        <v>186</v>
      </c>
      <c r="R33" s="14"/>
    </row>
    <row r="34" spans="1:18" ht="15" customHeight="1">
      <c r="A34" s="94"/>
      <c r="B34" s="83"/>
      <c r="C34" s="48" t="s">
        <v>79</v>
      </c>
      <c r="D34" s="33">
        <v>15</v>
      </c>
      <c r="E34" s="33">
        <v>10</v>
      </c>
      <c r="F34" s="33">
        <v>10</v>
      </c>
      <c r="G34" s="33">
        <v>16</v>
      </c>
      <c r="H34" s="33">
        <v>14</v>
      </c>
      <c r="I34" s="33">
        <v>13</v>
      </c>
      <c r="J34" s="33">
        <v>5</v>
      </c>
      <c r="K34" s="33">
        <v>7</v>
      </c>
      <c r="L34" s="33">
        <v>9</v>
      </c>
      <c r="M34" s="33">
        <v>12</v>
      </c>
      <c r="N34" s="33">
        <v>11</v>
      </c>
      <c r="O34" s="33">
        <v>17</v>
      </c>
      <c r="P34" s="40">
        <f t="shared" si="7"/>
        <v>139</v>
      </c>
      <c r="R34" s="14"/>
    </row>
    <row r="35" spans="1:18" ht="15" customHeight="1">
      <c r="A35" s="94"/>
      <c r="B35" s="83"/>
      <c r="C35" s="48" t="s">
        <v>76</v>
      </c>
      <c r="D35" s="33">
        <v>12</v>
      </c>
      <c r="E35" s="33">
        <v>6</v>
      </c>
      <c r="F35" s="33">
        <v>4</v>
      </c>
      <c r="G35" s="33">
        <v>14</v>
      </c>
      <c r="H35" s="33">
        <v>8</v>
      </c>
      <c r="I35" s="33">
        <v>3</v>
      </c>
      <c r="J35" s="33">
        <v>9</v>
      </c>
      <c r="K35" s="33">
        <v>7</v>
      </c>
      <c r="L35" s="33">
        <v>10</v>
      </c>
      <c r="M35" s="33">
        <v>6</v>
      </c>
      <c r="N35" s="33">
        <v>6</v>
      </c>
      <c r="O35" s="33">
        <v>10</v>
      </c>
      <c r="P35" s="40">
        <f t="shared" si="7"/>
        <v>95</v>
      </c>
      <c r="R35" s="14"/>
    </row>
    <row r="36" spans="1:18" ht="15" customHeight="1" thickBot="1">
      <c r="A36" s="94"/>
      <c r="B36" s="83"/>
      <c r="C36" s="48" t="s">
        <v>74</v>
      </c>
      <c r="D36" s="33">
        <v>0</v>
      </c>
      <c r="E36" s="33">
        <v>0</v>
      </c>
      <c r="F36" s="33">
        <v>0</v>
      </c>
      <c r="G36" s="33">
        <v>0</v>
      </c>
      <c r="H36" s="33">
        <v>1</v>
      </c>
      <c r="I36" s="33">
        <v>0</v>
      </c>
      <c r="J36" s="33">
        <v>0</v>
      </c>
      <c r="K36" s="33">
        <v>0</v>
      </c>
      <c r="L36" s="33">
        <v>1</v>
      </c>
      <c r="M36" s="33">
        <v>0</v>
      </c>
      <c r="N36" s="33">
        <v>1</v>
      </c>
      <c r="O36" s="33">
        <v>1</v>
      </c>
      <c r="P36" s="41">
        <f t="shared" si="7"/>
        <v>4</v>
      </c>
      <c r="R36" s="14"/>
    </row>
    <row r="37" spans="1:18" ht="13.5" thickBot="1">
      <c r="A37" s="94"/>
      <c r="B37" s="85"/>
      <c r="C37" s="15" t="s">
        <v>27</v>
      </c>
      <c r="D37" s="65">
        <f>SUM(D30:D36)</f>
        <v>138</v>
      </c>
      <c r="E37" s="65">
        <f aca="true" t="shared" si="8" ref="E37:P37">SUM(E30:E36)</f>
        <v>94</v>
      </c>
      <c r="F37" s="65">
        <f t="shared" si="8"/>
        <v>240</v>
      </c>
      <c r="G37" s="65">
        <f t="shared" si="8"/>
        <v>123</v>
      </c>
      <c r="H37" s="65">
        <f t="shared" si="8"/>
        <v>123</v>
      </c>
      <c r="I37" s="65">
        <f t="shared" si="8"/>
        <v>119</v>
      </c>
      <c r="J37" s="65">
        <f t="shared" si="8"/>
        <v>99</v>
      </c>
      <c r="K37" s="65">
        <f t="shared" si="8"/>
        <v>77</v>
      </c>
      <c r="L37" s="65">
        <f t="shared" si="8"/>
        <v>268</v>
      </c>
      <c r="M37" s="65">
        <f t="shared" si="8"/>
        <v>93</v>
      </c>
      <c r="N37" s="65">
        <f t="shared" si="8"/>
        <v>221</v>
      </c>
      <c r="O37" s="65">
        <f t="shared" si="8"/>
        <v>131</v>
      </c>
      <c r="P37" s="65">
        <f t="shared" si="8"/>
        <v>1726</v>
      </c>
      <c r="R37" s="14"/>
    </row>
    <row r="38" spans="1:18" ht="13.5" thickBot="1">
      <c r="A38" s="95"/>
      <c r="B38" s="86" t="s">
        <v>28</v>
      </c>
      <c r="C38" s="87"/>
      <c r="D38" s="31">
        <f aca="true" t="shared" si="9" ref="D38:P38">D29+D37</f>
        <v>268</v>
      </c>
      <c r="E38" s="31">
        <f t="shared" si="9"/>
        <v>187</v>
      </c>
      <c r="F38" s="31">
        <f t="shared" si="9"/>
        <v>498</v>
      </c>
      <c r="G38" s="31">
        <f t="shared" si="9"/>
        <v>244</v>
      </c>
      <c r="H38" s="31">
        <f t="shared" si="9"/>
        <v>214</v>
      </c>
      <c r="I38" s="31">
        <f t="shared" si="9"/>
        <v>195</v>
      </c>
      <c r="J38" s="31">
        <f t="shared" si="9"/>
        <v>191</v>
      </c>
      <c r="K38" s="31">
        <f t="shared" si="9"/>
        <v>153</v>
      </c>
      <c r="L38" s="31">
        <f t="shared" si="9"/>
        <v>498</v>
      </c>
      <c r="M38" s="31">
        <f t="shared" si="9"/>
        <v>179</v>
      </c>
      <c r="N38" s="31">
        <f t="shared" si="9"/>
        <v>438</v>
      </c>
      <c r="O38" s="31">
        <f t="shared" si="9"/>
        <v>249</v>
      </c>
      <c r="P38" s="31">
        <f t="shared" si="9"/>
        <v>3314</v>
      </c>
      <c r="R38" s="14"/>
    </row>
    <row r="39" spans="1:16" ht="12.75" customHeight="1">
      <c r="A39" s="70" t="s">
        <v>29</v>
      </c>
      <c r="B39" s="96" t="s">
        <v>75</v>
      </c>
      <c r="C39" s="97"/>
      <c r="D39" s="33">
        <v>122</v>
      </c>
      <c r="E39" s="33">
        <v>101</v>
      </c>
      <c r="F39" s="33">
        <v>122</v>
      </c>
      <c r="G39" s="33">
        <v>145</v>
      </c>
      <c r="H39" s="33">
        <v>133</v>
      </c>
      <c r="I39" s="33">
        <v>141</v>
      </c>
      <c r="J39" s="33">
        <v>165</v>
      </c>
      <c r="K39" s="33">
        <v>116</v>
      </c>
      <c r="L39" s="33">
        <v>152</v>
      </c>
      <c r="M39" s="28">
        <v>136</v>
      </c>
      <c r="N39" s="33">
        <v>88</v>
      </c>
      <c r="O39" s="33">
        <v>119</v>
      </c>
      <c r="P39" s="39">
        <f aca="true" t="shared" si="10" ref="P39:P45">SUM(D39:O39)</f>
        <v>1540</v>
      </c>
    </row>
    <row r="40" spans="1:16" ht="12.75" customHeight="1">
      <c r="A40" s="71"/>
      <c r="B40" s="75" t="s">
        <v>80</v>
      </c>
      <c r="C40" s="76"/>
      <c r="D40" s="33">
        <v>97</v>
      </c>
      <c r="E40" s="33">
        <v>81</v>
      </c>
      <c r="F40" s="33">
        <v>135</v>
      </c>
      <c r="G40" s="33">
        <v>137</v>
      </c>
      <c r="H40" s="33">
        <v>127</v>
      </c>
      <c r="I40" s="33">
        <v>135</v>
      </c>
      <c r="J40" s="33">
        <v>170</v>
      </c>
      <c r="K40" s="33">
        <v>123</v>
      </c>
      <c r="L40" s="33">
        <v>142</v>
      </c>
      <c r="M40" s="33">
        <v>155</v>
      </c>
      <c r="N40" s="33">
        <v>114</v>
      </c>
      <c r="O40" s="33">
        <v>108</v>
      </c>
      <c r="P40" s="40">
        <f t="shared" si="10"/>
        <v>1524</v>
      </c>
    </row>
    <row r="41" spans="1:16" ht="12.75" customHeight="1">
      <c r="A41" s="71"/>
      <c r="B41" s="75" t="s">
        <v>77</v>
      </c>
      <c r="C41" s="76"/>
      <c r="D41" s="33">
        <v>91</v>
      </c>
      <c r="E41" s="33">
        <v>56</v>
      </c>
      <c r="F41" s="33">
        <v>63</v>
      </c>
      <c r="G41" s="33">
        <v>80</v>
      </c>
      <c r="H41" s="33">
        <v>69</v>
      </c>
      <c r="I41" s="33">
        <v>89</v>
      </c>
      <c r="J41" s="33">
        <v>121</v>
      </c>
      <c r="K41" s="33">
        <v>90</v>
      </c>
      <c r="L41" s="33">
        <v>92</v>
      </c>
      <c r="M41" s="33">
        <v>112</v>
      </c>
      <c r="N41" s="33">
        <v>66</v>
      </c>
      <c r="O41" s="33">
        <v>65</v>
      </c>
      <c r="P41" s="40">
        <f t="shared" si="10"/>
        <v>994</v>
      </c>
    </row>
    <row r="42" spans="1:16" ht="12.75" customHeight="1">
      <c r="A42" s="71"/>
      <c r="B42" s="75" t="s">
        <v>78</v>
      </c>
      <c r="C42" s="76"/>
      <c r="D42" s="33">
        <v>69</v>
      </c>
      <c r="E42" s="33">
        <v>58</v>
      </c>
      <c r="F42" s="33">
        <v>66</v>
      </c>
      <c r="G42" s="33">
        <v>67</v>
      </c>
      <c r="H42" s="33">
        <v>51</v>
      </c>
      <c r="I42" s="33">
        <v>83</v>
      </c>
      <c r="J42" s="33">
        <v>89</v>
      </c>
      <c r="K42" s="33">
        <v>62</v>
      </c>
      <c r="L42" s="33">
        <v>76</v>
      </c>
      <c r="M42" s="33">
        <v>68</v>
      </c>
      <c r="N42" s="33">
        <v>52</v>
      </c>
      <c r="O42" s="33">
        <v>54</v>
      </c>
      <c r="P42" s="40">
        <f t="shared" si="10"/>
        <v>795</v>
      </c>
    </row>
    <row r="43" spans="1:16" ht="12.75" customHeight="1">
      <c r="A43" s="71"/>
      <c r="B43" s="75" t="s">
        <v>79</v>
      </c>
      <c r="C43" s="76"/>
      <c r="D43" s="33">
        <v>41</v>
      </c>
      <c r="E43" s="33">
        <v>26</v>
      </c>
      <c r="F43" s="33">
        <v>31</v>
      </c>
      <c r="G43" s="33">
        <v>54</v>
      </c>
      <c r="H43" s="33">
        <v>32</v>
      </c>
      <c r="I43" s="33">
        <v>42</v>
      </c>
      <c r="J43" s="33">
        <v>77</v>
      </c>
      <c r="K43" s="33">
        <v>51</v>
      </c>
      <c r="L43" s="33">
        <v>53</v>
      </c>
      <c r="M43" s="33">
        <v>48</v>
      </c>
      <c r="N43" s="33">
        <v>31</v>
      </c>
      <c r="O43" s="33">
        <v>28</v>
      </c>
      <c r="P43" s="40">
        <f t="shared" si="10"/>
        <v>514</v>
      </c>
    </row>
    <row r="44" spans="1:16" ht="12.75" customHeight="1">
      <c r="A44" s="71"/>
      <c r="B44" s="75" t="s">
        <v>76</v>
      </c>
      <c r="C44" s="76"/>
      <c r="D44" s="33">
        <v>23</v>
      </c>
      <c r="E44" s="33">
        <v>22</v>
      </c>
      <c r="F44" s="33">
        <v>33</v>
      </c>
      <c r="G44" s="33">
        <v>35</v>
      </c>
      <c r="H44" s="33">
        <v>17</v>
      </c>
      <c r="I44" s="33">
        <v>25</v>
      </c>
      <c r="J44" s="33">
        <v>28</v>
      </c>
      <c r="K44" s="33">
        <v>35</v>
      </c>
      <c r="L44" s="33">
        <v>38</v>
      </c>
      <c r="M44" s="33">
        <v>35</v>
      </c>
      <c r="N44" s="33">
        <v>25</v>
      </c>
      <c r="O44" s="33">
        <v>28</v>
      </c>
      <c r="P44" s="40">
        <f t="shared" si="10"/>
        <v>344</v>
      </c>
    </row>
    <row r="45" spans="1:16" ht="13.5" customHeight="1" thickBot="1">
      <c r="A45" s="71"/>
      <c r="B45" s="77" t="s">
        <v>74</v>
      </c>
      <c r="C45" s="78"/>
      <c r="D45" s="33">
        <v>4</v>
      </c>
      <c r="E45" s="33">
        <v>6</v>
      </c>
      <c r="F45" s="33">
        <v>10</v>
      </c>
      <c r="G45" s="33">
        <v>1</v>
      </c>
      <c r="H45" s="33">
        <v>8</v>
      </c>
      <c r="I45" s="33">
        <v>23</v>
      </c>
      <c r="J45" s="33">
        <v>2</v>
      </c>
      <c r="K45" s="33">
        <v>12</v>
      </c>
      <c r="L45" s="33">
        <v>11</v>
      </c>
      <c r="M45" s="33">
        <v>23</v>
      </c>
      <c r="N45" s="33">
        <v>7</v>
      </c>
      <c r="O45" s="33">
        <v>4</v>
      </c>
      <c r="P45" s="41">
        <f t="shared" si="10"/>
        <v>111</v>
      </c>
    </row>
    <row r="46" spans="1:16" ht="13.5" thickBot="1">
      <c r="A46" s="72"/>
      <c r="B46" s="102" t="s">
        <v>30</v>
      </c>
      <c r="C46" s="103"/>
      <c r="D46" s="31">
        <f>SUM(D39:D45)</f>
        <v>447</v>
      </c>
      <c r="E46" s="31">
        <f aca="true" t="shared" si="11" ref="E46:P46">SUM(E39:E45)</f>
        <v>350</v>
      </c>
      <c r="F46" s="31">
        <f t="shared" si="11"/>
        <v>460</v>
      </c>
      <c r="G46" s="31">
        <f t="shared" si="11"/>
        <v>519</v>
      </c>
      <c r="H46" s="31">
        <f t="shared" si="11"/>
        <v>437</v>
      </c>
      <c r="I46" s="31">
        <f t="shared" si="11"/>
        <v>538</v>
      </c>
      <c r="J46" s="31">
        <f t="shared" si="11"/>
        <v>652</v>
      </c>
      <c r="K46" s="31">
        <f t="shared" si="11"/>
        <v>489</v>
      </c>
      <c r="L46" s="31">
        <f t="shared" si="11"/>
        <v>564</v>
      </c>
      <c r="M46" s="31">
        <f t="shared" si="11"/>
        <v>577</v>
      </c>
      <c r="N46" s="31">
        <f t="shared" si="11"/>
        <v>383</v>
      </c>
      <c r="O46" s="31">
        <f t="shared" si="11"/>
        <v>406</v>
      </c>
      <c r="P46" s="31">
        <f t="shared" si="11"/>
        <v>5822</v>
      </c>
    </row>
    <row r="47" spans="1:16" ht="12.75" customHeight="1">
      <c r="A47" s="70" t="s">
        <v>31</v>
      </c>
      <c r="B47" s="96" t="s">
        <v>75</v>
      </c>
      <c r="C47" s="97"/>
      <c r="D47" s="33">
        <v>24</v>
      </c>
      <c r="E47" s="33">
        <v>28</v>
      </c>
      <c r="F47" s="33">
        <v>57</v>
      </c>
      <c r="G47" s="33">
        <v>143</v>
      </c>
      <c r="H47" s="33">
        <v>24</v>
      </c>
      <c r="I47" s="33">
        <v>42</v>
      </c>
      <c r="J47" s="33">
        <v>28</v>
      </c>
      <c r="K47" s="33">
        <v>17</v>
      </c>
      <c r="L47" s="33">
        <v>27</v>
      </c>
      <c r="M47" s="28">
        <v>27</v>
      </c>
      <c r="N47" s="33">
        <v>17</v>
      </c>
      <c r="O47" s="33">
        <v>23</v>
      </c>
      <c r="P47" s="39">
        <f aca="true" t="shared" si="12" ref="P47:P53">SUM(D47:O47)</f>
        <v>457</v>
      </c>
    </row>
    <row r="48" spans="1:16" ht="12.75" customHeight="1">
      <c r="A48" s="71"/>
      <c r="B48" s="75" t="s">
        <v>80</v>
      </c>
      <c r="C48" s="76"/>
      <c r="D48" s="33">
        <v>18</v>
      </c>
      <c r="E48" s="33">
        <v>20</v>
      </c>
      <c r="F48" s="33">
        <v>13</v>
      </c>
      <c r="G48" s="33">
        <v>132</v>
      </c>
      <c r="H48" s="33">
        <v>31</v>
      </c>
      <c r="I48" s="33">
        <v>17</v>
      </c>
      <c r="J48" s="33">
        <v>21</v>
      </c>
      <c r="K48" s="33">
        <v>20</v>
      </c>
      <c r="L48" s="33">
        <v>23</v>
      </c>
      <c r="M48" s="33">
        <v>22</v>
      </c>
      <c r="N48" s="33">
        <v>11</v>
      </c>
      <c r="O48" s="33">
        <v>30</v>
      </c>
      <c r="P48" s="40">
        <f t="shared" si="12"/>
        <v>358</v>
      </c>
    </row>
    <row r="49" spans="1:16" ht="12.75" customHeight="1">
      <c r="A49" s="71"/>
      <c r="B49" s="75" t="s">
        <v>78</v>
      </c>
      <c r="C49" s="76"/>
      <c r="D49" s="33">
        <v>17</v>
      </c>
      <c r="E49" s="33">
        <v>30</v>
      </c>
      <c r="F49" s="33">
        <v>10</v>
      </c>
      <c r="G49" s="33">
        <v>81</v>
      </c>
      <c r="H49" s="33">
        <v>34</v>
      </c>
      <c r="I49" s="33">
        <v>21</v>
      </c>
      <c r="J49" s="33">
        <v>12</v>
      </c>
      <c r="K49" s="33">
        <v>17</v>
      </c>
      <c r="L49" s="33">
        <v>15</v>
      </c>
      <c r="M49" s="33">
        <v>30</v>
      </c>
      <c r="N49" s="33">
        <v>15</v>
      </c>
      <c r="O49" s="33">
        <v>15</v>
      </c>
      <c r="P49" s="40">
        <f t="shared" si="12"/>
        <v>297</v>
      </c>
    </row>
    <row r="50" spans="1:16" ht="12.75" customHeight="1">
      <c r="A50" s="71"/>
      <c r="B50" s="75" t="s">
        <v>77</v>
      </c>
      <c r="C50" s="76"/>
      <c r="D50" s="33">
        <v>18</v>
      </c>
      <c r="E50" s="33">
        <v>12</v>
      </c>
      <c r="F50" s="33">
        <v>23</v>
      </c>
      <c r="G50" s="33">
        <v>110</v>
      </c>
      <c r="H50" s="33">
        <v>13</v>
      </c>
      <c r="I50" s="33">
        <v>13</v>
      </c>
      <c r="J50" s="33">
        <v>19</v>
      </c>
      <c r="K50" s="33">
        <v>18</v>
      </c>
      <c r="L50" s="33">
        <v>16</v>
      </c>
      <c r="M50" s="33">
        <v>18</v>
      </c>
      <c r="N50" s="33">
        <v>14</v>
      </c>
      <c r="O50" s="33">
        <v>12</v>
      </c>
      <c r="P50" s="40">
        <f t="shared" si="12"/>
        <v>286</v>
      </c>
    </row>
    <row r="51" spans="1:16" ht="12.75" customHeight="1">
      <c r="A51" s="71"/>
      <c r="B51" s="75" t="s">
        <v>79</v>
      </c>
      <c r="C51" s="76"/>
      <c r="D51" s="33">
        <v>8</v>
      </c>
      <c r="E51" s="33">
        <v>9</v>
      </c>
      <c r="F51" s="33">
        <v>5</v>
      </c>
      <c r="G51" s="33">
        <v>32</v>
      </c>
      <c r="H51" s="33">
        <v>4</v>
      </c>
      <c r="I51" s="33">
        <v>9</v>
      </c>
      <c r="J51" s="33">
        <v>9</v>
      </c>
      <c r="K51" s="33">
        <v>5</v>
      </c>
      <c r="L51" s="33">
        <v>4</v>
      </c>
      <c r="M51" s="33">
        <v>7</v>
      </c>
      <c r="N51" s="33">
        <v>7</v>
      </c>
      <c r="O51" s="33">
        <v>3</v>
      </c>
      <c r="P51" s="40">
        <f t="shared" si="12"/>
        <v>102</v>
      </c>
    </row>
    <row r="52" spans="1:16" ht="12.75" customHeight="1">
      <c r="A52" s="71"/>
      <c r="B52" s="48" t="s">
        <v>76</v>
      </c>
      <c r="C52" s="48"/>
      <c r="D52" s="33">
        <v>7</v>
      </c>
      <c r="E52" s="33">
        <v>8</v>
      </c>
      <c r="F52" s="33">
        <v>4</v>
      </c>
      <c r="G52" s="33">
        <v>24</v>
      </c>
      <c r="H52" s="33">
        <v>3</v>
      </c>
      <c r="I52" s="33">
        <v>8</v>
      </c>
      <c r="J52" s="33">
        <v>8</v>
      </c>
      <c r="K52" s="33">
        <v>3</v>
      </c>
      <c r="L52" s="33">
        <v>7</v>
      </c>
      <c r="M52" s="33">
        <v>4</v>
      </c>
      <c r="N52" s="33">
        <v>5</v>
      </c>
      <c r="O52" s="33">
        <v>3</v>
      </c>
      <c r="P52" s="40">
        <f t="shared" si="12"/>
        <v>84</v>
      </c>
    </row>
    <row r="53" spans="1:16" ht="13.5" customHeight="1" thickBot="1">
      <c r="A53" s="71"/>
      <c r="B53" s="77" t="s">
        <v>74</v>
      </c>
      <c r="C53" s="78"/>
      <c r="D53" s="33">
        <v>1</v>
      </c>
      <c r="E53" s="33">
        <v>0</v>
      </c>
      <c r="F53" s="33">
        <v>0</v>
      </c>
      <c r="G53" s="33">
        <v>1</v>
      </c>
      <c r="H53" s="33">
        <v>1</v>
      </c>
      <c r="I53" s="33">
        <v>2</v>
      </c>
      <c r="J53" s="33">
        <v>1</v>
      </c>
      <c r="K53" s="33">
        <v>0</v>
      </c>
      <c r="L53" s="33">
        <v>3</v>
      </c>
      <c r="M53" s="33">
        <v>2</v>
      </c>
      <c r="N53" s="33">
        <v>1</v>
      </c>
      <c r="O53" s="33">
        <v>2</v>
      </c>
      <c r="P53" s="41">
        <f t="shared" si="12"/>
        <v>14</v>
      </c>
    </row>
    <row r="54" spans="1:16" ht="13.5" thickBot="1">
      <c r="A54" s="72"/>
      <c r="B54" s="79" t="s">
        <v>32</v>
      </c>
      <c r="C54" s="80"/>
      <c r="D54" s="31">
        <f>SUM(D47:D53)</f>
        <v>93</v>
      </c>
      <c r="E54" s="31">
        <f aca="true" t="shared" si="13" ref="E54:P54">SUM(E47:E53)</f>
        <v>107</v>
      </c>
      <c r="F54" s="31">
        <f t="shared" si="13"/>
        <v>112</v>
      </c>
      <c r="G54" s="31">
        <f t="shared" si="13"/>
        <v>523</v>
      </c>
      <c r="H54" s="31">
        <f t="shared" si="13"/>
        <v>110</v>
      </c>
      <c r="I54" s="31">
        <f t="shared" si="13"/>
        <v>112</v>
      </c>
      <c r="J54" s="31">
        <f t="shared" si="13"/>
        <v>98</v>
      </c>
      <c r="K54" s="31">
        <f t="shared" si="13"/>
        <v>80</v>
      </c>
      <c r="L54" s="31">
        <f t="shared" si="13"/>
        <v>95</v>
      </c>
      <c r="M54" s="31">
        <f t="shared" si="13"/>
        <v>110</v>
      </c>
      <c r="N54" s="31">
        <f t="shared" si="13"/>
        <v>70</v>
      </c>
      <c r="O54" s="31">
        <f t="shared" si="13"/>
        <v>88</v>
      </c>
      <c r="P54" s="31">
        <f t="shared" si="13"/>
        <v>1598</v>
      </c>
    </row>
    <row r="55" spans="1:16" ht="13.5" customHeight="1">
      <c r="A55" s="66" t="s">
        <v>94</v>
      </c>
      <c r="C55" s="4"/>
      <c r="D55" s="8"/>
      <c r="K55" s="5" t="s">
        <v>33</v>
      </c>
      <c r="O55" s="6"/>
      <c r="P55" s="8"/>
    </row>
    <row r="57" ht="12.75">
      <c r="F57" s="30"/>
    </row>
    <row r="58" ht="12.75">
      <c r="F58" s="30"/>
    </row>
    <row r="59" ht="12.75">
      <c r="F59" s="30"/>
    </row>
    <row r="60" ht="12.75">
      <c r="F60" s="30"/>
    </row>
    <row r="61" ht="12.75">
      <c r="F61" s="30"/>
    </row>
    <row r="62" ht="12.75">
      <c r="F62" s="30"/>
    </row>
    <row r="63" ht="12.75">
      <c r="F63" s="30"/>
    </row>
  </sheetData>
  <sheetProtection/>
  <mergeCells count="26">
    <mergeCell ref="D3:P3"/>
    <mergeCell ref="A5:A21"/>
    <mergeCell ref="B5:B12"/>
    <mergeCell ref="B13:B20"/>
    <mergeCell ref="B21:C21"/>
    <mergeCell ref="A22:A38"/>
    <mergeCell ref="B22:B29"/>
    <mergeCell ref="B30:B37"/>
    <mergeCell ref="B38:C38"/>
    <mergeCell ref="A39:A46"/>
    <mergeCell ref="B46:C46"/>
    <mergeCell ref="B41:C41"/>
    <mergeCell ref="B40:C40"/>
    <mergeCell ref="B39:C39"/>
    <mergeCell ref="B48:C48"/>
    <mergeCell ref="B47:C47"/>
    <mergeCell ref="A47:A54"/>
    <mergeCell ref="B54:C54"/>
    <mergeCell ref="B45:C45"/>
    <mergeCell ref="B44:C44"/>
    <mergeCell ref="B43:C43"/>
    <mergeCell ref="B42:C42"/>
    <mergeCell ref="B53:C53"/>
    <mergeCell ref="B51:C51"/>
    <mergeCell ref="B50:C50"/>
    <mergeCell ref="B49:C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3.8515625" style="4" customWidth="1"/>
    <col min="3" max="3" width="12.2812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82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8">
        <v>2011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customHeight="1" thickBot="1">
      <c r="A4" s="6"/>
      <c r="B4" s="6"/>
      <c r="D4" s="45" t="s">
        <v>7</v>
      </c>
      <c r="E4" s="45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27" t="s">
        <v>1</v>
      </c>
    </row>
    <row r="5" spans="1:18" ht="13.5" thickBot="1">
      <c r="A5" s="89" t="s">
        <v>14</v>
      </c>
      <c r="B5" s="92" t="s">
        <v>15</v>
      </c>
      <c r="C5" s="52" t="s">
        <v>84</v>
      </c>
      <c r="D5" s="28">
        <v>238</v>
      </c>
      <c r="E5" s="28">
        <v>61</v>
      </c>
      <c r="F5" s="33">
        <v>187</v>
      </c>
      <c r="G5" s="28">
        <v>170</v>
      </c>
      <c r="H5" s="28">
        <v>179</v>
      </c>
      <c r="I5" s="28">
        <v>238</v>
      </c>
      <c r="J5" s="28">
        <v>210</v>
      </c>
      <c r="K5" s="28">
        <v>168</v>
      </c>
      <c r="L5" s="28">
        <v>223</v>
      </c>
      <c r="M5" s="28">
        <v>177</v>
      </c>
      <c r="N5" s="28">
        <v>154</v>
      </c>
      <c r="O5" s="28">
        <v>162</v>
      </c>
      <c r="P5" s="39">
        <f aca="true" t="shared" si="0" ref="P5:P15">SUM(D5:O5)</f>
        <v>2167</v>
      </c>
      <c r="R5" s="11"/>
    </row>
    <row r="6" spans="1:18" ht="15" customHeight="1" thickBot="1">
      <c r="A6" s="90"/>
      <c r="B6" s="92"/>
      <c r="C6" s="48" t="s">
        <v>87</v>
      </c>
      <c r="D6" s="29">
        <v>205</v>
      </c>
      <c r="E6" s="29">
        <v>145</v>
      </c>
      <c r="F6" s="29">
        <v>184</v>
      </c>
      <c r="G6" s="29">
        <v>181</v>
      </c>
      <c r="H6" s="29">
        <v>162</v>
      </c>
      <c r="I6" s="29">
        <v>167</v>
      </c>
      <c r="J6" s="29">
        <v>187</v>
      </c>
      <c r="K6" s="29">
        <v>142</v>
      </c>
      <c r="L6" s="29">
        <v>167</v>
      </c>
      <c r="M6" s="29">
        <v>142</v>
      </c>
      <c r="N6" s="29">
        <v>140</v>
      </c>
      <c r="O6" s="29">
        <v>108</v>
      </c>
      <c r="P6" s="40">
        <f t="shared" si="0"/>
        <v>1930</v>
      </c>
      <c r="R6" s="11"/>
    </row>
    <row r="7" spans="1:18" ht="15" customHeight="1" thickBot="1">
      <c r="A7" s="90"/>
      <c r="B7" s="92"/>
      <c r="C7" s="48" t="s">
        <v>90</v>
      </c>
      <c r="D7" s="29">
        <v>97</v>
      </c>
      <c r="E7" s="29">
        <v>88</v>
      </c>
      <c r="F7" s="29">
        <v>79</v>
      </c>
      <c r="G7" s="29">
        <v>89</v>
      </c>
      <c r="H7" s="29">
        <v>91</v>
      </c>
      <c r="I7" s="29">
        <v>97</v>
      </c>
      <c r="J7" s="29">
        <v>77</v>
      </c>
      <c r="K7" s="29">
        <v>77</v>
      </c>
      <c r="L7" s="29">
        <v>79</v>
      </c>
      <c r="M7" s="29">
        <v>94</v>
      </c>
      <c r="N7" s="29">
        <v>106</v>
      </c>
      <c r="O7" s="29">
        <v>81</v>
      </c>
      <c r="P7" s="40">
        <f t="shared" si="0"/>
        <v>1055</v>
      </c>
      <c r="R7" s="11"/>
    </row>
    <row r="8" spans="1:18" ht="15" customHeight="1" thickBot="1">
      <c r="A8" s="90"/>
      <c r="B8" s="92"/>
      <c r="C8" s="48" t="s">
        <v>92</v>
      </c>
      <c r="D8" s="29">
        <v>118</v>
      </c>
      <c r="E8" s="29">
        <v>62</v>
      </c>
      <c r="F8" s="29">
        <v>106</v>
      </c>
      <c r="G8" s="29">
        <v>74</v>
      </c>
      <c r="H8" s="29">
        <v>73</v>
      </c>
      <c r="I8" s="29">
        <v>94</v>
      </c>
      <c r="J8" s="29">
        <v>75</v>
      </c>
      <c r="K8" s="29">
        <v>84</v>
      </c>
      <c r="L8" s="29">
        <v>101</v>
      </c>
      <c r="M8" s="29">
        <v>71</v>
      </c>
      <c r="N8" s="29">
        <v>66</v>
      </c>
      <c r="O8" s="29">
        <v>84</v>
      </c>
      <c r="P8" s="40">
        <f t="shared" si="0"/>
        <v>1008</v>
      </c>
      <c r="R8" s="11"/>
    </row>
    <row r="9" spans="1:18" ht="15" customHeight="1" thickBot="1">
      <c r="A9" s="90"/>
      <c r="B9" s="92"/>
      <c r="C9" s="48" t="s">
        <v>88</v>
      </c>
      <c r="D9" s="29">
        <v>80</v>
      </c>
      <c r="E9" s="29">
        <v>64</v>
      </c>
      <c r="F9" s="29">
        <v>61</v>
      </c>
      <c r="G9" s="29">
        <v>85</v>
      </c>
      <c r="H9" s="29">
        <v>71</v>
      </c>
      <c r="I9" s="29">
        <v>56</v>
      </c>
      <c r="J9" s="29">
        <v>88</v>
      </c>
      <c r="K9" s="29">
        <v>72</v>
      </c>
      <c r="L9" s="29">
        <v>98</v>
      </c>
      <c r="M9" s="29">
        <v>83</v>
      </c>
      <c r="N9" s="29">
        <v>66</v>
      </c>
      <c r="O9" s="29">
        <v>55</v>
      </c>
      <c r="P9" s="40">
        <f t="shared" si="0"/>
        <v>879</v>
      </c>
      <c r="R9" s="11"/>
    </row>
    <row r="10" spans="1:18" ht="15" customHeight="1" thickBot="1">
      <c r="A10" s="90"/>
      <c r="B10" s="92"/>
      <c r="C10" s="48" t="s">
        <v>85</v>
      </c>
      <c r="D10" s="29">
        <v>89</v>
      </c>
      <c r="E10" s="29">
        <v>54</v>
      </c>
      <c r="F10" s="29">
        <v>62</v>
      </c>
      <c r="G10" s="29">
        <v>77</v>
      </c>
      <c r="H10" s="29">
        <v>72</v>
      </c>
      <c r="I10" s="29">
        <v>66</v>
      </c>
      <c r="J10" s="29">
        <v>115</v>
      </c>
      <c r="K10" s="29">
        <v>66</v>
      </c>
      <c r="L10" s="29">
        <v>75</v>
      </c>
      <c r="M10" s="29">
        <v>72</v>
      </c>
      <c r="N10" s="29">
        <v>39</v>
      </c>
      <c r="O10" s="29">
        <v>68</v>
      </c>
      <c r="P10" s="40">
        <f t="shared" si="0"/>
        <v>855</v>
      </c>
      <c r="R10" s="11"/>
    </row>
    <row r="11" spans="1:18" ht="15" customHeight="1" thickBot="1">
      <c r="A11" s="90"/>
      <c r="B11" s="92"/>
      <c r="C11" s="48" t="s">
        <v>93</v>
      </c>
      <c r="D11" s="29">
        <v>82</v>
      </c>
      <c r="E11" s="29">
        <v>51</v>
      </c>
      <c r="F11" s="29">
        <v>52</v>
      </c>
      <c r="G11" s="29">
        <v>36</v>
      </c>
      <c r="H11" s="29">
        <v>70</v>
      </c>
      <c r="I11" s="29">
        <v>37</v>
      </c>
      <c r="J11" s="29">
        <v>50</v>
      </c>
      <c r="K11" s="29">
        <v>42</v>
      </c>
      <c r="L11" s="29">
        <v>79</v>
      </c>
      <c r="M11" s="29">
        <v>61</v>
      </c>
      <c r="N11" s="29">
        <v>28</v>
      </c>
      <c r="O11" s="29">
        <v>56</v>
      </c>
      <c r="P11" s="40">
        <f t="shared" si="0"/>
        <v>644</v>
      </c>
      <c r="R11" s="11"/>
    </row>
    <row r="12" spans="1:18" ht="15" customHeight="1" thickBot="1">
      <c r="A12" s="90"/>
      <c r="B12" s="92"/>
      <c r="C12" s="48" t="s">
        <v>89</v>
      </c>
      <c r="D12" s="29">
        <v>59</v>
      </c>
      <c r="E12" s="29">
        <v>34</v>
      </c>
      <c r="F12" s="29">
        <v>48</v>
      </c>
      <c r="G12" s="29">
        <v>42</v>
      </c>
      <c r="H12" s="29">
        <v>40</v>
      </c>
      <c r="I12" s="29">
        <v>34</v>
      </c>
      <c r="J12" s="29">
        <v>47</v>
      </c>
      <c r="K12" s="29">
        <v>52</v>
      </c>
      <c r="L12" s="29">
        <v>41</v>
      </c>
      <c r="M12" s="29">
        <v>47</v>
      </c>
      <c r="N12" s="29">
        <v>37</v>
      </c>
      <c r="O12" s="29">
        <v>49</v>
      </c>
      <c r="P12" s="40">
        <f t="shared" si="0"/>
        <v>530</v>
      </c>
      <c r="R12" s="11"/>
    </row>
    <row r="13" spans="1:18" ht="15" customHeight="1" thickBot="1">
      <c r="A13" s="90"/>
      <c r="B13" s="92"/>
      <c r="C13" s="48" t="s">
        <v>86</v>
      </c>
      <c r="D13" s="29">
        <v>49</v>
      </c>
      <c r="E13" s="29">
        <v>38</v>
      </c>
      <c r="F13" s="29">
        <v>75</v>
      </c>
      <c r="G13" s="29">
        <v>24</v>
      </c>
      <c r="H13" s="29">
        <v>46</v>
      </c>
      <c r="I13" s="29">
        <v>50</v>
      </c>
      <c r="J13" s="29">
        <v>33</v>
      </c>
      <c r="K13" s="29">
        <v>40</v>
      </c>
      <c r="L13" s="29">
        <v>31</v>
      </c>
      <c r="M13" s="29">
        <v>40</v>
      </c>
      <c r="N13" s="29">
        <v>35</v>
      </c>
      <c r="O13" s="29">
        <v>34</v>
      </c>
      <c r="P13" s="40">
        <f t="shared" si="0"/>
        <v>495</v>
      </c>
      <c r="R13" s="11"/>
    </row>
    <row r="14" spans="1:18" ht="15" customHeight="1" thickBot="1">
      <c r="A14" s="90"/>
      <c r="B14" s="92"/>
      <c r="C14" s="48" t="s">
        <v>91</v>
      </c>
      <c r="D14" s="29">
        <v>34</v>
      </c>
      <c r="E14" s="29">
        <v>28</v>
      </c>
      <c r="F14" s="29">
        <v>37</v>
      </c>
      <c r="G14" s="29">
        <v>24</v>
      </c>
      <c r="H14" s="29">
        <v>23</v>
      </c>
      <c r="I14" s="29">
        <v>16</v>
      </c>
      <c r="J14" s="29">
        <v>30</v>
      </c>
      <c r="K14" s="29">
        <v>39</v>
      </c>
      <c r="L14" s="29">
        <v>42</v>
      </c>
      <c r="M14" s="29">
        <v>35</v>
      </c>
      <c r="N14" s="29">
        <v>26</v>
      </c>
      <c r="O14" s="29">
        <v>27</v>
      </c>
      <c r="P14" s="40">
        <f t="shared" si="0"/>
        <v>361</v>
      </c>
      <c r="R14" s="11"/>
    </row>
    <row r="15" spans="1:18" ht="15" customHeight="1" thickBot="1">
      <c r="A15" s="90"/>
      <c r="B15" s="92"/>
      <c r="C15" s="48" t="s">
        <v>83</v>
      </c>
      <c r="D15" s="29">
        <v>1</v>
      </c>
      <c r="E15" s="29">
        <v>3</v>
      </c>
      <c r="F15" s="29">
        <v>4</v>
      </c>
      <c r="G15" s="29">
        <v>3</v>
      </c>
      <c r="H15" s="29">
        <v>8</v>
      </c>
      <c r="I15" s="29">
        <v>17</v>
      </c>
      <c r="J15" s="29">
        <v>5</v>
      </c>
      <c r="K15" s="29">
        <v>3</v>
      </c>
      <c r="L15" s="29">
        <v>10</v>
      </c>
      <c r="M15" s="29">
        <v>5</v>
      </c>
      <c r="N15" s="29">
        <v>1</v>
      </c>
      <c r="O15" s="29">
        <v>4</v>
      </c>
      <c r="P15" s="41">
        <f t="shared" si="0"/>
        <v>64</v>
      </c>
      <c r="R15" s="11"/>
    </row>
    <row r="16" spans="1:21" ht="13.5" thickBot="1">
      <c r="A16" s="90"/>
      <c r="B16" s="92"/>
      <c r="C16" s="13" t="s">
        <v>15</v>
      </c>
      <c r="D16" s="65">
        <f>SUM(D5:D15)</f>
        <v>1052</v>
      </c>
      <c r="E16" s="65">
        <f aca="true" t="shared" si="1" ref="E16:P16">SUM(E5:E15)</f>
        <v>628</v>
      </c>
      <c r="F16" s="65">
        <f t="shared" si="1"/>
        <v>895</v>
      </c>
      <c r="G16" s="65">
        <f t="shared" si="1"/>
        <v>805</v>
      </c>
      <c r="H16" s="65">
        <f t="shared" si="1"/>
        <v>835</v>
      </c>
      <c r="I16" s="65">
        <f t="shared" si="1"/>
        <v>872</v>
      </c>
      <c r="J16" s="65">
        <f t="shared" si="1"/>
        <v>917</v>
      </c>
      <c r="K16" s="65">
        <f t="shared" si="1"/>
        <v>785</v>
      </c>
      <c r="L16" s="65">
        <f t="shared" si="1"/>
        <v>946</v>
      </c>
      <c r="M16" s="65">
        <f t="shared" si="1"/>
        <v>827</v>
      </c>
      <c r="N16" s="65">
        <f t="shared" si="1"/>
        <v>698</v>
      </c>
      <c r="O16" s="65">
        <f t="shared" si="1"/>
        <v>728</v>
      </c>
      <c r="P16" s="65">
        <f t="shared" si="1"/>
        <v>9988</v>
      </c>
      <c r="R16" s="11"/>
      <c r="U16" s="34"/>
    </row>
    <row r="17" spans="1:21" ht="13.5" thickBot="1">
      <c r="A17" s="90"/>
      <c r="B17" s="92" t="s">
        <v>22</v>
      </c>
      <c r="C17" s="52" t="s">
        <v>87</v>
      </c>
      <c r="D17" s="33">
        <v>307</v>
      </c>
      <c r="E17" s="33">
        <v>178</v>
      </c>
      <c r="F17" s="33">
        <v>187</v>
      </c>
      <c r="G17" s="33">
        <v>197</v>
      </c>
      <c r="H17" s="33">
        <v>168</v>
      </c>
      <c r="I17" s="33">
        <v>176</v>
      </c>
      <c r="J17" s="33">
        <v>157</v>
      </c>
      <c r="K17" s="33">
        <v>151</v>
      </c>
      <c r="L17" s="33">
        <v>170</v>
      </c>
      <c r="M17" s="33">
        <v>156</v>
      </c>
      <c r="N17" s="28">
        <v>120</v>
      </c>
      <c r="O17" s="33">
        <v>117</v>
      </c>
      <c r="P17" s="39">
        <f aca="true" t="shared" si="2" ref="P17:P27">SUM(D17:O17)</f>
        <v>2084</v>
      </c>
      <c r="R17" s="11"/>
      <c r="U17" s="6"/>
    </row>
    <row r="18" spans="1:21" ht="13.5" thickBot="1">
      <c r="A18" s="90"/>
      <c r="B18" s="92"/>
      <c r="C18" s="48" t="s">
        <v>84</v>
      </c>
      <c r="D18" s="33">
        <v>195</v>
      </c>
      <c r="E18" s="33">
        <v>174</v>
      </c>
      <c r="F18" s="33">
        <v>162</v>
      </c>
      <c r="G18" s="33">
        <v>155</v>
      </c>
      <c r="H18" s="33">
        <v>193</v>
      </c>
      <c r="I18" s="33">
        <v>160</v>
      </c>
      <c r="J18" s="33">
        <v>170</v>
      </c>
      <c r="K18" s="33">
        <v>166</v>
      </c>
      <c r="L18" s="33">
        <v>183</v>
      </c>
      <c r="M18" s="33">
        <v>176</v>
      </c>
      <c r="N18" s="33">
        <v>133</v>
      </c>
      <c r="O18" s="33">
        <v>165</v>
      </c>
      <c r="P18" s="40">
        <f t="shared" si="2"/>
        <v>2032</v>
      </c>
      <c r="R18" s="11"/>
      <c r="U18" s="6"/>
    </row>
    <row r="19" spans="1:21" ht="13.5" thickBot="1">
      <c r="A19" s="90"/>
      <c r="B19" s="92"/>
      <c r="C19" s="48" t="s">
        <v>90</v>
      </c>
      <c r="D19" s="33">
        <v>109</v>
      </c>
      <c r="E19" s="33">
        <v>91</v>
      </c>
      <c r="F19" s="33">
        <v>99</v>
      </c>
      <c r="G19" s="33">
        <v>88</v>
      </c>
      <c r="H19" s="33">
        <v>195</v>
      </c>
      <c r="I19" s="33">
        <v>91</v>
      </c>
      <c r="J19" s="33">
        <v>118</v>
      </c>
      <c r="K19" s="33">
        <v>89</v>
      </c>
      <c r="L19" s="33">
        <v>138</v>
      </c>
      <c r="M19" s="33">
        <v>109</v>
      </c>
      <c r="N19" s="33">
        <v>102</v>
      </c>
      <c r="O19" s="33">
        <v>89</v>
      </c>
      <c r="P19" s="40">
        <f t="shared" si="2"/>
        <v>1318</v>
      </c>
      <c r="R19" s="11"/>
      <c r="U19" s="6"/>
    </row>
    <row r="20" spans="1:21" ht="13.5" thickBot="1">
      <c r="A20" s="90"/>
      <c r="B20" s="92"/>
      <c r="C20" s="48" t="s">
        <v>92</v>
      </c>
      <c r="D20" s="33">
        <v>90</v>
      </c>
      <c r="E20" s="33">
        <v>75</v>
      </c>
      <c r="F20" s="33">
        <v>119</v>
      </c>
      <c r="G20" s="33">
        <v>83</v>
      </c>
      <c r="H20" s="33">
        <v>91</v>
      </c>
      <c r="I20" s="33">
        <v>82</v>
      </c>
      <c r="J20" s="33">
        <v>94</v>
      </c>
      <c r="K20" s="33">
        <v>88</v>
      </c>
      <c r="L20" s="33">
        <v>97</v>
      </c>
      <c r="M20" s="33">
        <v>114</v>
      </c>
      <c r="N20" s="33">
        <v>73</v>
      </c>
      <c r="O20" s="33">
        <v>87</v>
      </c>
      <c r="P20" s="40">
        <f t="shared" si="2"/>
        <v>1093</v>
      </c>
      <c r="R20" s="11"/>
      <c r="U20" s="6"/>
    </row>
    <row r="21" spans="1:21" ht="13.5" thickBot="1">
      <c r="A21" s="90"/>
      <c r="B21" s="92"/>
      <c r="C21" s="48" t="s">
        <v>85</v>
      </c>
      <c r="D21" s="33">
        <v>114</v>
      </c>
      <c r="E21" s="33">
        <v>79</v>
      </c>
      <c r="F21" s="33">
        <v>71</v>
      </c>
      <c r="G21" s="33">
        <v>74</v>
      </c>
      <c r="H21" s="33">
        <v>80</v>
      </c>
      <c r="I21" s="33">
        <v>59</v>
      </c>
      <c r="J21" s="33">
        <v>98</v>
      </c>
      <c r="K21" s="33">
        <v>79</v>
      </c>
      <c r="L21" s="33">
        <v>78</v>
      </c>
      <c r="M21" s="33">
        <v>86</v>
      </c>
      <c r="N21" s="33">
        <v>45</v>
      </c>
      <c r="O21" s="33">
        <v>73</v>
      </c>
      <c r="P21" s="40">
        <f t="shared" si="2"/>
        <v>936</v>
      </c>
      <c r="R21" s="11"/>
      <c r="U21" s="6"/>
    </row>
    <row r="22" spans="1:21" ht="13.5" thickBot="1">
      <c r="A22" s="90"/>
      <c r="B22" s="92"/>
      <c r="C22" s="48" t="s">
        <v>88</v>
      </c>
      <c r="D22" s="33">
        <v>78</v>
      </c>
      <c r="E22" s="33">
        <v>56</v>
      </c>
      <c r="F22" s="33">
        <v>71</v>
      </c>
      <c r="G22" s="33">
        <v>98</v>
      </c>
      <c r="H22" s="33">
        <v>62</v>
      </c>
      <c r="I22" s="33">
        <v>64</v>
      </c>
      <c r="J22" s="33">
        <v>93</v>
      </c>
      <c r="K22" s="33">
        <v>74</v>
      </c>
      <c r="L22" s="33">
        <v>91</v>
      </c>
      <c r="M22" s="33">
        <v>80</v>
      </c>
      <c r="N22" s="33">
        <v>68</v>
      </c>
      <c r="O22" s="33">
        <v>68</v>
      </c>
      <c r="P22" s="40">
        <f t="shared" si="2"/>
        <v>903</v>
      </c>
      <c r="R22" s="11"/>
      <c r="U22" s="6"/>
    </row>
    <row r="23" spans="1:21" ht="13.5" thickBot="1">
      <c r="A23" s="90"/>
      <c r="B23" s="92"/>
      <c r="C23" s="48" t="s">
        <v>93</v>
      </c>
      <c r="D23" s="33">
        <v>93</v>
      </c>
      <c r="E23" s="33">
        <v>47</v>
      </c>
      <c r="F23" s="33">
        <v>66</v>
      </c>
      <c r="G23" s="33">
        <v>35</v>
      </c>
      <c r="H23" s="33">
        <v>88</v>
      </c>
      <c r="I23" s="33">
        <v>56</v>
      </c>
      <c r="J23" s="33">
        <v>51</v>
      </c>
      <c r="K23" s="33">
        <v>44</v>
      </c>
      <c r="L23" s="33">
        <v>67</v>
      </c>
      <c r="M23" s="33">
        <v>45</v>
      </c>
      <c r="N23" s="33">
        <v>33</v>
      </c>
      <c r="O23" s="33">
        <v>48</v>
      </c>
      <c r="P23" s="40">
        <f t="shared" si="2"/>
        <v>673</v>
      </c>
      <c r="R23" s="11"/>
      <c r="U23" s="6"/>
    </row>
    <row r="24" spans="1:21" ht="15" customHeight="1" thickBot="1">
      <c r="A24" s="90"/>
      <c r="B24" s="92"/>
      <c r="C24" s="48" t="s">
        <v>89</v>
      </c>
      <c r="D24" s="33">
        <v>49</v>
      </c>
      <c r="E24" s="33">
        <v>36</v>
      </c>
      <c r="F24" s="33">
        <v>43</v>
      </c>
      <c r="G24" s="33">
        <v>47</v>
      </c>
      <c r="H24" s="33">
        <v>46</v>
      </c>
      <c r="I24" s="33">
        <v>47</v>
      </c>
      <c r="J24" s="33">
        <v>52</v>
      </c>
      <c r="K24" s="33">
        <v>52</v>
      </c>
      <c r="L24" s="33">
        <v>54</v>
      </c>
      <c r="M24" s="33">
        <v>39</v>
      </c>
      <c r="N24" s="33">
        <v>59</v>
      </c>
      <c r="O24" s="33">
        <v>59</v>
      </c>
      <c r="P24" s="40">
        <f t="shared" si="2"/>
        <v>583</v>
      </c>
      <c r="R24" s="11"/>
      <c r="U24" s="6"/>
    </row>
    <row r="25" spans="1:21" ht="15" customHeight="1" thickBot="1">
      <c r="A25" s="90"/>
      <c r="B25" s="92"/>
      <c r="C25" s="48" t="s">
        <v>86</v>
      </c>
      <c r="D25" s="33">
        <v>48</v>
      </c>
      <c r="E25" s="33">
        <v>31</v>
      </c>
      <c r="F25" s="33">
        <v>81</v>
      </c>
      <c r="G25" s="33">
        <v>33</v>
      </c>
      <c r="H25" s="33">
        <v>33</v>
      </c>
      <c r="I25" s="33">
        <v>40</v>
      </c>
      <c r="J25" s="33">
        <v>37</v>
      </c>
      <c r="K25" s="33">
        <v>37</v>
      </c>
      <c r="L25" s="33">
        <v>38</v>
      </c>
      <c r="M25" s="33">
        <v>34</v>
      </c>
      <c r="N25" s="33">
        <v>35</v>
      </c>
      <c r="O25" s="33">
        <v>43</v>
      </c>
      <c r="P25" s="40">
        <f t="shared" si="2"/>
        <v>490</v>
      </c>
      <c r="R25" s="11"/>
      <c r="U25" s="6"/>
    </row>
    <row r="26" spans="1:21" ht="15" customHeight="1" thickBot="1">
      <c r="A26" s="90"/>
      <c r="B26" s="92"/>
      <c r="C26" s="48" t="s">
        <v>91</v>
      </c>
      <c r="D26" s="33">
        <v>42</v>
      </c>
      <c r="E26" s="33">
        <v>28</v>
      </c>
      <c r="F26" s="33">
        <v>19</v>
      </c>
      <c r="G26" s="33">
        <v>25</v>
      </c>
      <c r="H26" s="33">
        <v>24</v>
      </c>
      <c r="I26" s="33">
        <v>28</v>
      </c>
      <c r="J26" s="33">
        <v>37</v>
      </c>
      <c r="K26" s="33">
        <v>41</v>
      </c>
      <c r="L26" s="33">
        <v>43</v>
      </c>
      <c r="M26" s="33">
        <v>37</v>
      </c>
      <c r="N26" s="33">
        <v>35</v>
      </c>
      <c r="O26" s="33">
        <v>26</v>
      </c>
      <c r="P26" s="40">
        <f t="shared" si="2"/>
        <v>385</v>
      </c>
      <c r="R26" s="11"/>
      <c r="U26" s="6"/>
    </row>
    <row r="27" spans="1:21" ht="15" customHeight="1" thickBot="1">
      <c r="A27" s="90"/>
      <c r="B27" s="92"/>
      <c r="C27" s="48" t="s">
        <v>83</v>
      </c>
      <c r="D27" s="33">
        <v>5</v>
      </c>
      <c r="E27" s="33">
        <v>6</v>
      </c>
      <c r="F27" s="33">
        <v>9</v>
      </c>
      <c r="G27" s="33">
        <v>9</v>
      </c>
      <c r="H27" s="33">
        <v>6</v>
      </c>
      <c r="I27" s="33">
        <v>10</v>
      </c>
      <c r="J27" s="33">
        <v>6</v>
      </c>
      <c r="K27" s="33">
        <v>4</v>
      </c>
      <c r="L27" s="33">
        <v>15</v>
      </c>
      <c r="M27" s="33">
        <v>7</v>
      </c>
      <c r="N27" s="33">
        <v>3</v>
      </c>
      <c r="O27" s="33">
        <v>4</v>
      </c>
      <c r="P27" s="41">
        <f t="shared" si="2"/>
        <v>84</v>
      </c>
      <c r="R27" s="11"/>
      <c r="U27" s="6"/>
    </row>
    <row r="28" spans="1:18" ht="13.5" thickBot="1">
      <c r="A28" s="90"/>
      <c r="B28" s="92"/>
      <c r="C28" s="13" t="s">
        <v>22</v>
      </c>
      <c r="D28" s="65">
        <f>SUM(D17:D27)</f>
        <v>1130</v>
      </c>
      <c r="E28" s="65">
        <f aca="true" t="shared" si="3" ref="E28:P28">SUM(E17:E27)</f>
        <v>801</v>
      </c>
      <c r="F28" s="65">
        <f t="shared" si="3"/>
        <v>927</v>
      </c>
      <c r="G28" s="65">
        <f t="shared" si="3"/>
        <v>844</v>
      </c>
      <c r="H28" s="65">
        <f t="shared" si="3"/>
        <v>986</v>
      </c>
      <c r="I28" s="65">
        <f t="shared" si="3"/>
        <v>813</v>
      </c>
      <c r="J28" s="65">
        <f t="shared" si="3"/>
        <v>913</v>
      </c>
      <c r="K28" s="65">
        <f t="shared" si="3"/>
        <v>825</v>
      </c>
      <c r="L28" s="65">
        <f t="shared" si="3"/>
        <v>974</v>
      </c>
      <c r="M28" s="65">
        <f t="shared" si="3"/>
        <v>883</v>
      </c>
      <c r="N28" s="65">
        <f t="shared" si="3"/>
        <v>706</v>
      </c>
      <c r="O28" s="65">
        <f t="shared" si="3"/>
        <v>779</v>
      </c>
      <c r="P28" s="65">
        <f t="shared" si="3"/>
        <v>10581</v>
      </c>
      <c r="R28" s="11"/>
    </row>
    <row r="29" spans="1:18" ht="13.5" thickBot="1">
      <c r="A29" s="91"/>
      <c r="B29" s="86" t="s">
        <v>23</v>
      </c>
      <c r="C29" s="87"/>
      <c r="D29" s="31">
        <f aca="true" t="shared" si="4" ref="D29:P29">D16+D28</f>
        <v>2182</v>
      </c>
      <c r="E29" s="31">
        <f t="shared" si="4"/>
        <v>1429</v>
      </c>
      <c r="F29" s="31">
        <f t="shared" si="4"/>
        <v>1822</v>
      </c>
      <c r="G29" s="31">
        <f t="shared" si="4"/>
        <v>1649</v>
      </c>
      <c r="H29" s="31">
        <f t="shared" si="4"/>
        <v>1821</v>
      </c>
      <c r="I29" s="31">
        <f t="shared" si="4"/>
        <v>1685</v>
      </c>
      <c r="J29" s="31">
        <f t="shared" si="4"/>
        <v>1830</v>
      </c>
      <c r="K29" s="31">
        <f t="shared" si="4"/>
        <v>1610</v>
      </c>
      <c r="L29" s="31">
        <f t="shared" si="4"/>
        <v>1920</v>
      </c>
      <c r="M29" s="31">
        <f t="shared" si="4"/>
        <v>1710</v>
      </c>
      <c r="N29" s="31">
        <f t="shared" si="4"/>
        <v>1404</v>
      </c>
      <c r="O29" s="31">
        <f t="shared" si="4"/>
        <v>1507</v>
      </c>
      <c r="P29" s="31">
        <f t="shared" si="4"/>
        <v>20569</v>
      </c>
      <c r="R29" s="11"/>
    </row>
    <row r="30" spans="1:18" ht="12.75">
      <c r="A30" s="93" t="s">
        <v>25</v>
      </c>
      <c r="B30" s="83" t="s">
        <v>24</v>
      </c>
      <c r="C30" s="52" t="s">
        <v>84</v>
      </c>
      <c r="D30" s="33">
        <v>52</v>
      </c>
      <c r="E30" s="33">
        <v>46</v>
      </c>
      <c r="F30" s="33">
        <v>43</v>
      </c>
      <c r="G30" s="33">
        <v>42</v>
      </c>
      <c r="H30" s="33">
        <v>48</v>
      </c>
      <c r="I30" s="33">
        <v>33</v>
      </c>
      <c r="J30" s="33">
        <v>38</v>
      </c>
      <c r="K30" s="33">
        <v>28</v>
      </c>
      <c r="L30" s="33">
        <v>48</v>
      </c>
      <c r="M30" s="33">
        <v>31</v>
      </c>
      <c r="N30" s="33">
        <v>29</v>
      </c>
      <c r="O30" s="33">
        <v>39</v>
      </c>
      <c r="P30" s="39">
        <f aca="true" t="shared" si="5" ref="P30:P40">SUM(D30:O30)</f>
        <v>477</v>
      </c>
      <c r="R30" s="14"/>
    </row>
    <row r="31" spans="1:18" ht="12.75">
      <c r="A31" s="94"/>
      <c r="B31" s="83"/>
      <c r="C31" s="48" t="s">
        <v>87</v>
      </c>
      <c r="D31" s="33">
        <v>24</v>
      </c>
      <c r="E31" s="33">
        <v>7</v>
      </c>
      <c r="F31" s="33">
        <v>25</v>
      </c>
      <c r="G31" s="33">
        <v>20</v>
      </c>
      <c r="H31" s="33">
        <v>12</v>
      </c>
      <c r="I31" s="33">
        <v>24</v>
      </c>
      <c r="J31" s="33">
        <v>24</v>
      </c>
      <c r="K31" s="33">
        <v>17</v>
      </c>
      <c r="L31" s="33">
        <v>25</v>
      </c>
      <c r="M31" s="33">
        <v>18</v>
      </c>
      <c r="N31" s="33">
        <v>16</v>
      </c>
      <c r="O31" s="33">
        <v>32</v>
      </c>
      <c r="P31" s="40">
        <f t="shared" si="5"/>
        <v>244</v>
      </c>
      <c r="R31" s="14"/>
    </row>
    <row r="32" spans="1:18" ht="12.75">
      <c r="A32" s="94"/>
      <c r="B32" s="83"/>
      <c r="C32" s="48" t="s">
        <v>90</v>
      </c>
      <c r="D32" s="33">
        <v>18</v>
      </c>
      <c r="E32" s="33">
        <v>14</v>
      </c>
      <c r="F32" s="33">
        <v>24</v>
      </c>
      <c r="G32" s="33">
        <v>15</v>
      </c>
      <c r="H32" s="33">
        <v>23</v>
      </c>
      <c r="I32" s="33">
        <v>15</v>
      </c>
      <c r="J32" s="33">
        <v>14</v>
      </c>
      <c r="K32" s="33">
        <v>11</v>
      </c>
      <c r="L32" s="33">
        <v>15</v>
      </c>
      <c r="M32" s="33">
        <v>17</v>
      </c>
      <c r="N32" s="33">
        <v>14</v>
      </c>
      <c r="O32" s="33">
        <v>21</v>
      </c>
      <c r="P32" s="40">
        <f t="shared" si="5"/>
        <v>201</v>
      </c>
      <c r="R32" s="14"/>
    </row>
    <row r="33" spans="1:18" ht="12.75">
      <c r="A33" s="94"/>
      <c r="B33" s="83"/>
      <c r="C33" s="48" t="s">
        <v>85</v>
      </c>
      <c r="D33" s="33">
        <v>17</v>
      </c>
      <c r="E33" s="33">
        <v>12</v>
      </c>
      <c r="F33" s="33">
        <v>15</v>
      </c>
      <c r="G33" s="33">
        <v>12</v>
      </c>
      <c r="H33" s="33">
        <v>9</v>
      </c>
      <c r="I33" s="33">
        <v>10</v>
      </c>
      <c r="J33" s="33">
        <v>15</v>
      </c>
      <c r="K33" s="33">
        <v>8</v>
      </c>
      <c r="L33" s="33">
        <v>14</v>
      </c>
      <c r="M33" s="33">
        <v>18</v>
      </c>
      <c r="N33" s="33">
        <v>10</v>
      </c>
      <c r="O33" s="33">
        <v>15</v>
      </c>
      <c r="P33" s="40">
        <f t="shared" si="5"/>
        <v>155</v>
      </c>
      <c r="R33" s="14"/>
    </row>
    <row r="34" spans="1:18" ht="12.75">
      <c r="A34" s="94"/>
      <c r="B34" s="83"/>
      <c r="C34" s="48" t="s">
        <v>92</v>
      </c>
      <c r="D34" s="33">
        <v>14</v>
      </c>
      <c r="E34" s="33">
        <v>11</v>
      </c>
      <c r="F34" s="33">
        <v>17</v>
      </c>
      <c r="G34" s="33">
        <v>16</v>
      </c>
      <c r="H34" s="33">
        <v>10</v>
      </c>
      <c r="I34" s="33">
        <v>14</v>
      </c>
      <c r="J34" s="33">
        <v>10</v>
      </c>
      <c r="K34" s="33">
        <v>11</v>
      </c>
      <c r="L34" s="33">
        <v>8</v>
      </c>
      <c r="M34" s="33">
        <v>7</v>
      </c>
      <c r="N34" s="33">
        <v>10</v>
      </c>
      <c r="O34" s="33">
        <v>14</v>
      </c>
      <c r="P34" s="40">
        <f t="shared" si="5"/>
        <v>142</v>
      </c>
      <c r="R34" s="14"/>
    </row>
    <row r="35" spans="1:18" ht="15" customHeight="1">
      <c r="A35" s="94"/>
      <c r="B35" s="84"/>
      <c r="C35" s="48" t="s">
        <v>89</v>
      </c>
      <c r="D35" s="29">
        <v>13</v>
      </c>
      <c r="E35" s="29">
        <v>7</v>
      </c>
      <c r="F35" s="29">
        <v>19</v>
      </c>
      <c r="G35" s="29">
        <v>5</v>
      </c>
      <c r="H35" s="29">
        <v>6</v>
      </c>
      <c r="I35" s="29">
        <v>10</v>
      </c>
      <c r="J35" s="29">
        <v>11</v>
      </c>
      <c r="K35" s="29">
        <v>12</v>
      </c>
      <c r="L35" s="29">
        <v>14</v>
      </c>
      <c r="M35" s="29">
        <v>9</v>
      </c>
      <c r="N35" s="29">
        <v>10</v>
      </c>
      <c r="O35" s="29">
        <v>19</v>
      </c>
      <c r="P35" s="40">
        <f t="shared" si="5"/>
        <v>135</v>
      </c>
      <c r="R35" s="14"/>
    </row>
    <row r="36" spans="1:18" ht="15" customHeight="1">
      <c r="A36" s="94"/>
      <c r="B36" s="84"/>
      <c r="C36" s="48" t="s">
        <v>88</v>
      </c>
      <c r="D36" s="29">
        <v>15</v>
      </c>
      <c r="E36" s="29">
        <v>13</v>
      </c>
      <c r="F36" s="29">
        <v>10</v>
      </c>
      <c r="G36" s="29">
        <v>13</v>
      </c>
      <c r="H36" s="29">
        <v>12</v>
      </c>
      <c r="I36" s="29">
        <v>14</v>
      </c>
      <c r="J36" s="29">
        <v>9</v>
      </c>
      <c r="K36" s="29">
        <v>9</v>
      </c>
      <c r="L36" s="29">
        <v>10</v>
      </c>
      <c r="M36" s="29">
        <v>9</v>
      </c>
      <c r="N36" s="29">
        <v>8</v>
      </c>
      <c r="O36" s="29">
        <v>12</v>
      </c>
      <c r="P36" s="40">
        <f t="shared" si="5"/>
        <v>134</v>
      </c>
      <c r="R36" s="14"/>
    </row>
    <row r="37" spans="1:18" ht="15" customHeight="1">
      <c r="A37" s="94"/>
      <c r="B37" s="84"/>
      <c r="C37" s="48" t="s">
        <v>93</v>
      </c>
      <c r="D37" s="29">
        <v>9</v>
      </c>
      <c r="E37" s="29">
        <v>15</v>
      </c>
      <c r="F37" s="29">
        <v>11</v>
      </c>
      <c r="G37" s="29">
        <v>6</v>
      </c>
      <c r="H37" s="29">
        <v>11</v>
      </c>
      <c r="I37" s="29">
        <v>11</v>
      </c>
      <c r="J37" s="29">
        <v>4</v>
      </c>
      <c r="K37" s="29">
        <v>10</v>
      </c>
      <c r="L37" s="29">
        <v>14</v>
      </c>
      <c r="M37" s="29">
        <v>9</v>
      </c>
      <c r="N37" s="29">
        <v>12</v>
      </c>
      <c r="O37" s="29">
        <v>10</v>
      </c>
      <c r="P37" s="40">
        <f t="shared" si="5"/>
        <v>122</v>
      </c>
      <c r="R37" s="14"/>
    </row>
    <row r="38" spans="1:18" ht="15" customHeight="1">
      <c r="A38" s="94"/>
      <c r="B38" s="84"/>
      <c r="C38" s="48" t="s">
        <v>86</v>
      </c>
      <c r="D38" s="29">
        <v>9</v>
      </c>
      <c r="E38" s="29">
        <v>10</v>
      </c>
      <c r="F38" s="29">
        <v>12</v>
      </c>
      <c r="G38" s="29">
        <v>12</v>
      </c>
      <c r="H38" s="29">
        <v>8</v>
      </c>
      <c r="I38" s="29">
        <v>9</v>
      </c>
      <c r="J38" s="29">
        <v>11</v>
      </c>
      <c r="K38" s="29">
        <v>11</v>
      </c>
      <c r="L38" s="29">
        <v>6</v>
      </c>
      <c r="M38" s="29">
        <v>10</v>
      </c>
      <c r="N38" s="29">
        <v>8</v>
      </c>
      <c r="O38" s="29">
        <v>10</v>
      </c>
      <c r="P38" s="40">
        <f t="shared" si="5"/>
        <v>116</v>
      </c>
      <c r="R38" s="14"/>
    </row>
    <row r="39" spans="1:18" ht="15" customHeight="1">
      <c r="A39" s="94"/>
      <c r="B39" s="84"/>
      <c r="C39" s="48" t="s">
        <v>91</v>
      </c>
      <c r="D39" s="29">
        <v>1</v>
      </c>
      <c r="E39" s="29">
        <v>6</v>
      </c>
      <c r="F39" s="29">
        <v>2</v>
      </c>
      <c r="G39" s="29">
        <v>3</v>
      </c>
      <c r="H39" s="29">
        <v>5</v>
      </c>
      <c r="I39" s="29">
        <v>2</v>
      </c>
      <c r="J39" s="29">
        <v>5</v>
      </c>
      <c r="K39" s="29">
        <v>4</v>
      </c>
      <c r="L39" s="29">
        <v>5</v>
      </c>
      <c r="M39" s="29">
        <v>2</v>
      </c>
      <c r="N39" s="29">
        <v>1</v>
      </c>
      <c r="O39" s="29">
        <v>5</v>
      </c>
      <c r="P39" s="40">
        <f t="shared" si="5"/>
        <v>41</v>
      </c>
      <c r="R39" s="14"/>
    </row>
    <row r="40" spans="1:18" ht="15" customHeight="1" thickBot="1">
      <c r="A40" s="94"/>
      <c r="B40" s="84"/>
      <c r="C40" s="48" t="s">
        <v>83</v>
      </c>
      <c r="D40" s="29">
        <v>1</v>
      </c>
      <c r="E40" s="29">
        <v>0</v>
      </c>
      <c r="F40" s="29">
        <v>0</v>
      </c>
      <c r="G40" s="29">
        <v>1</v>
      </c>
      <c r="H40" s="29">
        <v>1</v>
      </c>
      <c r="I40" s="29">
        <v>4</v>
      </c>
      <c r="J40" s="29">
        <v>0</v>
      </c>
      <c r="K40" s="29">
        <v>2</v>
      </c>
      <c r="L40" s="29">
        <v>1</v>
      </c>
      <c r="M40" s="29">
        <v>0</v>
      </c>
      <c r="N40" s="29">
        <v>1</v>
      </c>
      <c r="O40" s="29">
        <v>2</v>
      </c>
      <c r="P40" s="41">
        <f t="shared" si="5"/>
        <v>13</v>
      </c>
      <c r="R40" s="14"/>
    </row>
    <row r="41" spans="1:18" ht="13.5" thickBot="1">
      <c r="A41" s="94"/>
      <c r="B41" s="85"/>
      <c r="C41" s="15" t="s">
        <v>24</v>
      </c>
      <c r="D41" s="65">
        <f>SUM(D30:D40)</f>
        <v>173</v>
      </c>
      <c r="E41" s="65">
        <f aca="true" t="shared" si="6" ref="E41:P41">SUM(E30:E40)</f>
        <v>141</v>
      </c>
      <c r="F41" s="65">
        <f t="shared" si="6"/>
        <v>178</v>
      </c>
      <c r="G41" s="65">
        <f t="shared" si="6"/>
        <v>145</v>
      </c>
      <c r="H41" s="65">
        <f t="shared" si="6"/>
        <v>145</v>
      </c>
      <c r="I41" s="65">
        <f t="shared" si="6"/>
        <v>146</v>
      </c>
      <c r="J41" s="65">
        <f t="shared" si="6"/>
        <v>141</v>
      </c>
      <c r="K41" s="65">
        <f t="shared" si="6"/>
        <v>123</v>
      </c>
      <c r="L41" s="65">
        <f t="shared" si="6"/>
        <v>160</v>
      </c>
      <c r="M41" s="65">
        <f t="shared" si="6"/>
        <v>130</v>
      </c>
      <c r="N41" s="65">
        <f t="shared" si="6"/>
        <v>119</v>
      </c>
      <c r="O41" s="65">
        <f t="shared" si="6"/>
        <v>179</v>
      </c>
      <c r="P41" s="65">
        <f t="shared" si="6"/>
        <v>1780</v>
      </c>
      <c r="R41" s="14"/>
    </row>
    <row r="42" spans="1:18" ht="12.75">
      <c r="A42" s="94"/>
      <c r="B42" s="83" t="s">
        <v>27</v>
      </c>
      <c r="C42" s="52" t="s">
        <v>84</v>
      </c>
      <c r="D42" s="33">
        <v>48</v>
      </c>
      <c r="E42" s="33">
        <v>49</v>
      </c>
      <c r="F42" s="33">
        <v>50</v>
      </c>
      <c r="G42" s="33">
        <v>52</v>
      </c>
      <c r="H42" s="33">
        <v>51</v>
      </c>
      <c r="I42" s="33">
        <v>46</v>
      </c>
      <c r="J42" s="33">
        <v>40</v>
      </c>
      <c r="K42" s="33">
        <v>42</v>
      </c>
      <c r="L42" s="33">
        <v>59</v>
      </c>
      <c r="M42" s="33">
        <v>38</v>
      </c>
      <c r="N42" s="33">
        <v>44</v>
      </c>
      <c r="O42" s="33">
        <v>62</v>
      </c>
      <c r="P42" s="39">
        <f aca="true" t="shared" si="7" ref="P42:P52">SUM(D42:O42)</f>
        <v>581</v>
      </c>
      <c r="R42" s="14"/>
    </row>
    <row r="43" spans="1:18" ht="12.75">
      <c r="A43" s="94"/>
      <c r="B43" s="83"/>
      <c r="C43" s="48" t="s">
        <v>87</v>
      </c>
      <c r="D43" s="33">
        <v>23</v>
      </c>
      <c r="E43" s="33">
        <v>23</v>
      </c>
      <c r="F43" s="33">
        <v>28</v>
      </c>
      <c r="G43" s="33">
        <v>14</v>
      </c>
      <c r="H43" s="33">
        <v>23</v>
      </c>
      <c r="I43" s="33">
        <v>23</v>
      </c>
      <c r="J43" s="33">
        <v>33</v>
      </c>
      <c r="K43" s="33">
        <v>28</v>
      </c>
      <c r="L43" s="33">
        <v>17</v>
      </c>
      <c r="M43" s="33">
        <v>26</v>
      </c>
      <c r="N43" s="33">
        <v>24</v>
      </c>
      <c r="O43" s="33">
        <v>30</v>
      </c>
      <c r="P43" s="40">
        <f t="shared" si="7"/>
        <v>292</v>
      </c>
      <c r="R43" s="14"/>
    </row>
    <row r="44" spans="1:18" ht="12.75">
      <c r="A44" s="94"/>
      <c r="B44" s="83"/>
      <c r="C44" s="48" t="s">
        <v>90</v>
      </c>
      <c r="D44" s="33">
        <v>12</v>
      </c>
      <c r="E44" s="33">
        <v>25</v>
      </c>
      <c r="F44" s="33">
        <v>25</v>
      </c>
      <c r="G44" s="33">
        <v>21</v>
      </c>
      <c r="H44" s="33">
        <v>18</v>
      </c>
      <c r="I44" s="33">
        <v>25</v>
      </c>
      <c r="J44" s="33">
        <v>18</v>
      </c>
      <c r="K44" s="33">
        <v>16</v>
      </c>
      <c r="L44" s="33">
        <v>24</v>
      </c>
      <c r="M44" s="33">
        <v>23</v>
      </c>
      <c r="N44" s="33">
        <v>13</v>
      </c>
      <c r="O44" s="33">
        <v>20</v>
      </c>
      <c r="P44" s="40">
        <f t="shared" si="7"/>
        <v>240</v>
      </c>
      <c r="R44" s="14"/>
    </row>
    <row r="45" spans="1:18" ht="12.75">
      <c r="A45" s="94"/>
      <c r="B45" s="83"/>
      <c r="C45" s="48" t="s">
        <v>85</v>
      </c>
      <c r="D45" s="33">
        <v>18</v>
      </c>
      <c r="E45" s="33">
        <v>11</v>
      </c>
      <c r="F45" s="33">
        <v>13</v>
      </c>
      <c r="G45" s="33">
        <v>19</v>
      </c>
      <c r="H45" s="33">
        <v>15</v>
      </c>
      <c r="I45" s="33">
        <v>19</v>
      </c>
      <c r="J45" s="33">
        <v>19</v>
      </c>
      <c r="K45" s="33">
        <v>10</v>
      </c>
      <c r="L45" s="33">
        <v>15</v>
      </c>
      <c r="M45" s="33">
        <v>26</v>
      </c>
      <c r="N45" s="33">
        <v>17</v>
      </c>
      <c r="O45" s="33">
        <v>18</v>
      </c>
      <c r="P45" s="40">
        <f t="shared" si="7"/>
        <v>200</v>
      </c>
      <c r="R45" s="14"/>
    </row>
    <row r="46" spans="1:18" ht="12.75">
      <c r="A46" s="94"/>
      <c r="B46" s="83"/>
      <c r="C46" s="48" t="s">
        <v>88</v>
      </c>
      <c r="D46" s="33">
        <v>21</v>
      </c>
      <c r="E46" s="33">
        <v>20</v>
      </c>
      <c r="F46" s="33">
        <v>15</v>
      </c>
      <c r="G46" s="33">
        <v>17</v>
      </c>
      <c r="H46" s="33">
        <v>13</v>
      </c>
      <c r="I46" s="33">
        <v>13</v>
      </c>
      <c r="J46" s="33">
        <v>13</v>
      </c>
      <c r="K46" s="33">
        <v>13</v>
      </c>
      <c r="L46" s="33">
        <v>10</v>
      </c>
      <c r="M46" s="33">
        <v>21</v>
      </c>
      <c r="N46" s="33">
        <v>13</v>
      </c>
      <c r="O46" s="33">
        <v>20</v>
      </c>
      <c r="P46" s="40">
        <f t="shared" si="7"/>
        <v>189</v>
      </c>
      <c r="R46" s="14"/>
    </row>
    <row r="47" spans="1:18" ht="12.75">
      <c r="A47" s="94"/>
      <c r="B47" s="83"/>
      <c r="C47" s="48" t="s">
        <v>92</v>
      </c>
      <c r="D47" s="33">
        <v>17</v>
      </c>
      <c r="E47" s="33">
        <v>7</v>
      </c>
      <c r="F47" s="33">
        <v>14</v>
      </c>
      <c r="G47" s="33">
        <v>9</v>
      </c>
      <c r="H47" s="33">
        <v>17</v>
      </c>
      <c r="I47" s="33">
        <v>11</v>
      </c>
      <c r="J47" s="33">
        <v>8</v>
      </c>
      <c r="K47" s="33">
        <v>10</v>
      </c>
      <c r="L47" s="33">
        <v>13</v>
      </c>
      <c r="M47" s="33">
        <v>17</v>
      </c>
      <c r="N47" s="33">
        <v>13</v>
      </c>
      <c r="O47" s="33">
        <v>11</v>
      </c>
      <c r="P47" s="40">
        <f t="shared" si="7"/>
        <v>147</v>
      </c>
      <c r="R47" s="14"/>
    </row>
    <row r="48" spans="1:18" ht="12.75">
      <c r="A48" s="94"/>
      <c r="B48" s="83"/>
      <c r="C48" s="48" t="s">
        <v>93</v>
      </c>
      <c r="D48" s="33">
        <v>17</v>
      </c>
      <c r="E48" s="33">
        <v>13</v>
      </c>
      <c r="F48" s="33">
        <v>9</v>
      </c>
      <c r="G48" s="33">
        <v>13</v>
      </c>
      <c r="H48" s="33">
        <v>17</v>
      </c>
      <c r="I48" s="33">
        <v>11</v>
      </c>
      <c r="J48" s="33">
        <v>8</v>
      </c>
      <c r="K48" s="33">
        <v>7</v>
      </c>
      <c r="L48" s="33">
        <v>15</v>
      </c>
      <c r="M48" s="33">
        <v>11</v>
      </c>
      <c r="N48" s="33">
        <v>15</v>
      </c>
      <c r="O48" s="33">
        <v>11</v>
      </c>
      <c r="P48" s="40">
        <f t="shared" si="7"/>
        <v>147</v>
      </c>
      <c r="R48" s="14"/>
    </row>
    <row r="49" spans="1:18" ht="15" customHeight="1">
      <c r="A49" s="94"/>
      <c r="B49" s="83"/>
      <c r="C49" s="48" t="s">
        <v>89</v>
      </c>
      <c r="D49" s="33">
        <v>20</v>
      </c>
      <c r="E49" s="33">
        <v>13</v>
      </c>
      <c r="F49" s="33">
        <v>11</v>
      </c>
      <c r="G49" s="33">
        <v>6</v>
      </c>
      <c r="H49" s="33">
        <v>10</v>
      </c>
      <c r="I49" s="33">
        <v>9</v>
      </c>
      <c r="J49" s="33">
        <v>10</v>
      </c>
      <c r="K49" s="33">
        <v>11</v>
      </c>
      <c r="L49" s="33">
        <v>11</v>
      </c>
      <c r="M49" s="33">
        <v>13</v>
      </c>
      <c r="N49" s="33">
        <v>8</v>
      </c>
      <c r="O49" s="33">
        <v>17</v>
      </c>
      <c r="P49" s="40">
        <f t="shared" si="7"/>
        <v>139</v>
      </c>
      <c r="R49" s="14"/>
    </row>
    <row r="50" spans="1:18" ht="15" customHeight="1">
      <c r="A50" s="94"/>
      <c r="B50" s="83"/>
      <c r="C50" s="48" t="s">
        <v>86</v>
      </c>
      <c r="D50" s="33">
        <v>8</v>
      </c>
      <c r="E50" s="33">
        <v>10</v>
      </c>
      <c r="F50" s="33">
        <v>12</v>
      </c>
      <c r="G50" s="33">
        <v>5</v>
      </c>
      <c r="H50" s="33">
        <v>6</v>
      </c>
      <c r="I50" s="33">
        <v>8</v>
      </c>
      <c r="J50" s="33">
        <v>9</v>
      </c>
      <c r="K50" s="33">
        <v>9</v>
      </c>
      <c r="L50" s="33">
        <v>5</v>
      </c>
      <c r="M50" s="33">
        <v>14</v>
      </c>
      <c r="N50" s="33">
        <v>9</v>
      </c>
      <c r="O50" s="33">
        <v>12</v>
      </c>
      <c r="P50" s="40">
        <f t="shared" si="7"/>
        <v>107</v>
      </c>
      <c r="R50" s="14"/>
    </row>
    <row r="51" spans="1:18" ht="15" customHeight="1">
      <c r="A51" s="94"/>
      <c r="B51" s="83"/>
      <c r="C51" s="48" t="s">
        <v>91</v>
      </c>
      <c r="D51" s="33">
        <v>6</v>
      </c>
      <c r="E51" s="33">
        <v>4</v>
      </c>
      <c r="F51" s="33">
        <v>5</v>
      </c>
      <c r="G51" s="33">
        <v>8</v>
      </c>
      <c r="H51" s="33">
        <v>8</v>
      </c>
      <c r="I51" s="33">
        <v>6</v>
      </c>
      <c r="J51" s="33">
        <v>6</v>
      </c>
      <c r="K51" s="33">
        <v>4</v>
      </c>
      <c r="L51" s="33">
        <v>7</v>
      </c>
      <c r="M51" s="33">
        <v>3</v>
      </c>
      <c r="N51" s="33">
        <v>5</v>
      </c>
      <c r="O51" s="33">
        <v>3</v>
      </c>
      <c r="P51" s="40">
        <f t="shared" si="7"/>
        <v>65</v>
      </c>
      <c r="R51" s="14"/>
    </row>
    <row r="52" spans="1:18" ht="15" customHeight="1" thickBot="1">
      <c r="A52" s="94"/>
      <c r="B52" s="83"/>
      <c r="C52" s="48" t="s">
        <v>83</v>
      </c>
      <c r="D52" s="33">
        <v>1</v>
      </c>
      <c r="E52" s="33">
        <v>2</v>
      </c>
      <c r="F52" s="33">
        <v>0</v>
      </c>
      <c r="G52" s="33">
        <v>1</v>
      </c>
      <c r="H52" s="33">
        <v>1</v>
      </c>
      <c r="I52" s="33">
        <v>6</v>
      </c>
      <c r="J52" s="33">
        <v>0</v>
      </c>
      <c r="K52" s="33">
        <v>2</v>
      </c>
      <c r="L52" s="33">
        <v>0</v>
      </c>
      <c r="M52" s="33">
        <v>4</v>
      </c>
      <c r="N52" s="33">
        <v>2</v>
      </c>
      <c r="O52" s="33">
        <v>1</v>
      </c>
      <c r="P52" s="41">
        <f t="shared" si="7"/>
        <v>20</v>
      </c>
      <c r="R52" s="14"/>
    </row>
    <row r="53" spans="1:18" ht="13.5" thickBot="1">
      <c r="A53" s="94"/>
      <c r="B53" s="85"/>
      <c r="C53" s="15" t="s">
        <v>27</v>
      </c>
      <c r="D53" s="65">
        <f>SUM(D42:D52)</f>
        <v>191</v>
      </c>
      <c r="E53" s="65">
        <f aca="true" t="shared" si="8" ref="E53:P53">SUM(E42:E52)</f>
        <v>177</v>
      </c>
      <c r="F53" s="65">
        <f t="shared" si="8"/>
        <v>182</v>
      </c>
      <c r="G53" s="65">
        <f t="shared" si="8"/>
        <v>165</v>
      </c>
      <c r="H53" s="65">
        <f t="shared" si="8"/>
        <v>179</v>
      </c>
      <c r="I53" s="65">
        <f t="shared" si="8"/>
        <v>177</v>
      </c>
      <c r="J53" s="65">
        <f t="shared" si="8"/>
        <v>164</v>
      </c>
      <c r="K53" s="65">
        <f t="shared" si="8"/>
        <v>152</v>
      </c>
      <c r="L53" s="65">
        <f t="shared" si="8"/>
        <v>176</v>
      </c>
      <c r="M53" s="65">
        <f t="shared" si="8"/>
        <v>196</v>
      </c>
      <c r="N53" s="65">
        <f t="shared" si="8"/>
        <v>163</v>
      </c>
      <c r="O53" s="65">
        <f t="shared" si="8"/>
        <v>205</v>
      </c>
      <c r="P53" s="65">
        <f t="shared" si="8"/>
        <v>2127</v>
      </c>
      <c r="R53" s="14"/>
    </row>
    <row r="54" spans="1:18" ht="13.5" thickBot="1">
      <c r="A54" s="95"/>
      <c r="B54" s="86" t="s">
        <v>28</v>
      </c>
      <c r="C54" s="87"/>
      <c r="D54" s="31">
        <f aca="true" t="shared" si="9" ref="D54:P54">D41+D53</f>
        <v>364</v>
      </c>
      <c r="E54" s="31">
        <f t="shared" si="9"/>
        <v>318</v>
      </c>
      <c r="F54" s="31">
        <f t="shared" si="9"/>
        <v>360</v>
      </c>
      <c r="G54" s="31">
        <f t="shared" si="9"/>
        <v>310</v>
      </c>
      <c r="H54" s="31">
        <f t="shared" si="9"/>
        <v>324</v>
      </c>
      <c r="I54" s="31">
        <f t="shared" si="9"/>
        <v>323</v>
      </c>
      <c r="J54" s="31">
        <f t="shared" si="9"/>
        <v>305</v>
      </c>
      <c r="K54" s="31">
        <f t="shared" si="9"/>
        <v>275</v>
      </c>
      <c r="L54" s="31">
        <f t="shared" si="9"/>
        <v>336</v>
      </c>
      <c r="M54" s="31">
        <f t="shared" si="9"/>
        <v>326</v>
      </c>
      <c r="N54" s="31">
        <f t="shared" si="9"/>
        <v>282</v>
      </c>
      <c r="O54" s="31">
        <f t="shared" si="9"/>
        <v>384</v>
      </c>
      <c r="P54" s="31">
        <f t="shared" si="9"/>
        <v>3907</v>
      </c>
      <c r="R54" s="14"/>
    </row>
    <row r="55" spans="1:16" ht="12.75" customHeight="1">
      <c r="A55" s="70" t="s">
        <v>29</v>
      </c>
      <c r="B55" s="96" t="s">
        <v>84</v>
      </c>
      <c r="C55" s="97"/>
      <c r="D55" s="33">
        <v>135</v>
      </c>
      <c r="E55" s="33">
        <v>118</v>
      </c>
      <c r="F55" s="33">
        <v>112</v>
      </c>
      <c r="G55" s="33">
        <v>126</v>
      </c>
      <c r="H55" s="33">
        <v>149</v>
      </c>
      <c r="I55" s="33">
        <v>162</v>
      </c>
      <c r="J55" s="33">
        <v>169</v>
      </c>
      <c r="K55" s="33">
        <v>161</v>
      </c>
      <c r="L55" s="33">
        <v>504</v>
      </c>
      <c r="M55" s="28">
        <v>206</v>
      </c>
      <c r="N55" s="33">
        <v>118</v>
      </c>
      <c r="O55" s="33">
        <v>128</v>
      </c>
      <c r="P55" s="39">
        <f aca="true" t="shared" si="10" ref="P55:P65">SUM(D55:O55)</f>
        <v>2088</v>
      </c>
    </row>
    <row r="56" spans="1:16" ht="12.75" customHeight="1">
      <c r="A56" s="71"/>
      <c r="B56" s="75" t="s">
        <v>87</v>
      </c>
      <c r="C56" s="76"/>
      <c r="D56" s="33">
        <v>86</v>
      </c>
      <c r="E56" s="33">
        <v>96</v>
      </c>
      <c r="F56" s="33">
        <v>104</v>
      </c>
      <c r="G56" s="33">
        <v>121</v>
      </c>
      <c r="H56" s="33">
        <v>106</v>
      </c>
      <c r="I56" s="33">
        <v>137</v>
      </c>
      <c r="J56" s="33">
        <v>128</v>
      </c>
      <c r="K56" s="33">
        <v>95</v>
      </c>
      <c r="L56" s="33">
        <v>143</v>
      </c>
      <c r="M56" s="33">
        <v>163</v>
      </c>
      <c r="N56" s="33">
        <v>90</v>
      </c>
      <c r="O56" s="33">
        <v>86</v>
      </c>
      <c r="P56" s="40">
        <f t="shared" si="10"/>
        <v>1355</v>
      </c>
    </row>
    <row r="57" spans="1:16" ht="12.75" customHeight="1">
      <c r="A57" s="71"/>
      <c r="B57" s="75" t="s">
        <v>90</v>
      </c>
      <c r="C57" s="76"/>
      <c r="D57" s="33">
        <v>68</v>
      </c>
      <c r="E57" s="33">
        <v>47</v>
      </c>
      <c r="F57" s="33">
        <v>59</v>
      </c>
      <c r="G57" s="33">
        <v>72</v>
      </c>
      <c r="H57" s="33">
        <v>58</v>
      </c>
      <c r="I57" s="33">
        <v>61</v>
      </c>
      <c r="J57" s="33">
        <v>82</v>
      </c>
      <c r="K57" s="33">
        <v>86</v>
      </c>
      <c r="L57" s="33">
        <v>87</v>
      </c>
      <c r="M57" s="33">
        <v>100</v>
      </c>
      <c r="N57" s="33">
        <v>75</v>
      </c>
      <c r="O57" s="33">
        <v>72</v>
      </c>
      <c r="P57" s="40">
        <f t="shared" si="10"/>
        <v>867</v>
      </c>
    </row>
    <row r="58" spans="1:16" ht="12.75" customHeight="1">
      <c r="A58" s="71"/>
      <c r="B58" s="75" t="s">
        <v>88</v>
      </c>
      <c r="C58" s="76"/>
      <c r="D58" s="33">
        <v>37</v>
      </c>
      <c r="E58" s="33">
        <v>49</v>
      </c>
      <c r="F58" s="33">
        <v>80</v>
      </c>
      <c r="G58" s="33">
        <v>71</v>
      </c>
      <c r="H58" s="33">
        <v>61</v>
      </c>
      <c r="I58" s="33">
        <v>60</v>
      </c>
      <c r="J58" s="33">
        <v>55</v>
      </c>
      <c r="K58" s="33">
        <v>52</v>
      </c>
      <c r="L58" s="33">
        <v>69</v>
      </c>
      <c r="M58" s="33">
        <v>63</v>
      </c>
      <c r="N58" s="33">
        <v>52</v>
      </c>
      <c r="O58" s="33">
        <v>58</v>
      </c>
      <c r="P58" s="40">
        <f t="shared" si="10"/>
        <v>707</v>
      </c>
    </row>
    <row r="59" spans="1:16" ht="12.75" customHeight="1">
      <c r="A59" s="71"/>
      <c r="B59" s="75" t="s">
        <v>92</v>
      </c>
      <c r="C59" s="76"/>
      <c r="D59" s="33">
        <v>59</v>
      </c>
      <c r="E59" s="33">
        <v>21</v>
      </c>
      <c r="F59" s="33">
        <v>65</v>
      </c>
      <c r="G59" s="33">
        <v>78</v>
      </c>
      <c r="H59" s="33">
        <v>64</v>
      </c>
      <c r="I59" s="33">
        <v>71</v>
      </c>
      <c r="J59" s="33">
        <v>44</v>
      </c>
      <c r="K59" s="33">
        <v>61</v>
      </c>
      <c r="L59" s="33">
        <v>60</v>
      </c>
      <c r="M59" s="33">
        <v>67</v>
      </c>
      <c r="N59" s="33">
        <v>45</v>
      </c>
      <c r="O59" s="33">
        <v>72</v>
      </c>
      <c r="P59" s="40">
        <f t="shared" si="10"/>
        <v>707</v>
      </c>
    </row>
    <row r="60" spans="1:16" ht="12.75" customHeight="1">
      <c r="A60" s="71"/>
      <c r="B60" s="75" t="s">
        <v>85</v>
      </c>
      <c r="C60" s="76"/>
      <c r="D60" s="33">
        <v>48</v>
      </c>
      <c r="E60" s="33">
        <v>44</v>
      </c>
      <c r="F60" s="33">
        <v>31</v>
      </c>
      <c r="G60" s="33">
        <v>46</v>
      </c>
      <c r="H60" s="33">
        <v>59</v>
      </c>
      <c r="I60" s="33">
        <v>51</v>
      </c>
      <c r="J60" s="33">
        <v>82</v>
      </c>
      <c r="K60" s="33">
        <v>81</v>
      </c>
      <c r="L60" s="33">
        <v>58</v>
      </c>
      <c r="M60" s="33">
        <v>72</v>
      </c>
      <c r="N60" s="33">
        <v>52</v>
      </c>
      <c r="O60" s="33">
        <v>42</v>
      </c>
      <c r="P60" s="40">
        <f t="shared" si="10"/>
        <v>666</v>
      </c>
    </row>
    <row r="61" spans="1:16" ht="12.75" customHeight="1">
      <c r="A61" s="71"/>
      <c r="B61" s="75" t="s">
        <v>93</v>
      </c>
      <c r="C61" s="76"/>
      <c r="D61" s="33">
        <v>35</v>
      </c>
      <c r="E61" s="33">
        <v>31</v>
      </c>
      <c r="F61" s="33">
        <v>30</v>
      </c>
      <c r="G61" s="33">
        <v>37</v>
      </c>
      <c r="H61" s="33">
        <v>45</v>
      </c>
      <c r="I61" s="33">
        <v>41</v>
      </c>
      <c r="J61" s="33">
        <v>48</v>
      </c>
      <c r="K61" s="33">
        <v>51</v>
      </c>
      <c r="L61" s="33">
        <v>60</v>
      </c>
      <c r="M61" s="33">
        <v>40</v>
      </c>
      <c r="N61" s="33">
        <v>18</v>
      </c>
      <c r="O61" s="33">
        <v>37</v>
      </c>
      <c r="P61" s="40">
        <f t="shared" si="10"/>
        <v>473</v>
      </c>
    </row>
    <row r="62" spans="1:16" ht="12.75" customHeight="1">
      <c r="A62" s="71"/>
      <c r="B62" s="75" t="s">
        <v>89</v>
      </c>
      <c r="C62" s="76"/>
      <c r="D62" s="33">
        <v>37</v>
      </c>
      <c r="E62" s="33">
        <v>22</v>
      </c>
      <c r="F62" s="33">
        <v>29</v>
      </c>
      <c r="G62" s="33">
        <v>33</v>
      </c>
      <c r="H62" s="33">
        <v>39</v>
      </c>
      <c r="I62" s="33">
        <v>46</v>
      </c>
      <c r="J62" s="33">
        <v>23</v>
      </c>
      <c r="K62" s="33">
        <v>53</v>
      </c>
      <c r="L62" s="33">
        <v>52</v>
      </c>
      <c r="M62" s="33">
        <v>46</v>
      </c>
      <c r="N62" s="33">
        <v>35</v>
      </c>
      <c r="O62" s="33">
        <v>37</v>
      </c>
      <c r="P62" s="40">
        <f t="shared" si="10"/>
        <v>452</v>
      </c>
    </row>
    <row r="63" spans="1:16" ht="12.75" customHeight="1">
      <c r="A63" s="71"/>
      <c r="B63" s="75" t="s">
        <v>86</v>
      </c>
      <c r="C63" s="76"/>
      <c r="D63" s="33">
        <v>21</v>
      </c>
      <c r="E63" s="33">
        <v>21</v>
      </c>
      <c r="F63" s="33">
        <v>35</v>
      </c>
      <c r="G63" s="33">
        <v>21</v>
      </c>
      <c r="H63" s="33">
        <v>22</v>
      </c>
      <c r="I63" s="33">
        <v>36</v>
      </c>
      <c r="J63" s="33">
        <v>33</v>
      </c>
      <c r="K63" s="33">
        <v>27</v>
      </c>
      <c r="L63" s="33">
        <v>28</v>
      </c>
      <c r="M63" s="33">
        <v>39</v>
      </c>
      <c r="N63" s="33">
        <v>29</v>
      </c>
      <c r="O63" s="33">
        <v>26</v>
      </c>
      <c r="P63" s="40">
        <f t="shared" si="10"/>
        <v>338</v>
      </c>
    </row>
    <row r="64" spans="1:16" ht="12.75" customHeight="1">
      <c r="A64" s="71"/>
      <c r="B64" s="75" t="s">
        <v>83</v>
      </c>
      <c r="C64" s="76"/>
      <c r="D64" s="33">
        <v>30</v>
      </c>
      <c r="E64" s="33">
        <v>22</v>
      </c>
      <c r="F64" s="33">
        <v>22</v>
      </c>
      <c r="G64" s="33">
        <v>27</v>
      </c>
      <c r="H64" s="33">
        <v>42</v>
      </c>
      <c r="I64" s="33">
        <v>28</v>
      </c>
      <c r="J64" s="33">
        <v>28</v>
      </c>
      <c r="K64" s="33">
        <v>33</v>
      </c>
      <c r="L64" s="33">
        <v>31</v>
      </c>
      <c r="M64" s="33">
        <v>29</v>
      </c>
      <c r="N64" s="33">
        <v>14</v>
      </c>
      <c r="O64" s="33">
        <v>23</v>
      </c>
      <c r="P64" s="40">
        <f t="shared" si="10"/>
        <v>329</v>
      </c>
    </row>
    <row r="65" spans="1:16" ht="13.5" customHeight="1" thickBot="1">
      <c r="A65" s="71"/>
      <c r="B65" s="77" t="s">
        <v>91</v>
      </c>
      <c r="C65" s="78"/>
      <c r="D65" s="33">
        <v>21</v>
      </c>
      <c r="E65" s="33">
        <v>24</v>
      </c>
      <c r="F65" s="33">
        <v>16</v>
      </c>
      <c r="G65" s="33">
        <v>25</v>
      </c>
      <c r="H65" s="33">
        <v>24</v>
      </c>
      <c r="I65" s="33">
        <v>26</v>
      </c>
      <c r="J65" s="33">
        <v>31</v>
      </c>
      <c r="K65" s="33">
        <v>16</v>
      </c>
      <c r="L65" s="33">
        <v>27</v>
      </c>
      <c r="M65" s="33">
        <v>32</v>
      </c>
      <c r="N65" s="33">
        <v>20</v>
      </c>
      <c r="O65" s="33">
        <v>24</v>
      </c>
      <c r="P65" s="41">
        <f t="shared" si="10"/>
        <v>286</v>
      </c>
    </row>
    <row r="66" spans="1:16" ht="13.5" thickBot="1">
      <c r="A66" s="72"/>
      <c r="B66" s="79" t="s">
        <v>30</v>
      </c>
      <c r="C66" s="80"/>
      <c r="D66" s="31">
        <f>SUM(D55:D65)</f>
        <v>577</v>
      </c>
      <c r="E66" s="31">
        <f aca="true" t="shared" si="11" ref="E66:P66">SUM(E55:E65)</f>
        <v>495</v>
      </c>
      <c r="F66" s="31">
        <f t="shared" si="11"/>
        <v>583</v>
      </c>
      <c r="G66" s="31">
        <f t="shared" si="11"/>
        <v>657</v>
      </c>
      <c r="H66" s="31">
        <f t="shared" si="11"/>
        <v>669</v>
      </c>
      <c r="I66" s="31">
        <f t="shared" si="11"/>
        <v>719</v>
      </c>
      <c r="J66" s="31">
        <f t="shared" si="11"/>
        <v>723</v>
      </c>
      <c r="K66" s="31">
        <f t="shared" si="11"/>
        <v>716</v>
      </c>
      <c r="L66" s="31">
        <f t="shared" si="11"/>
        <v>1119</v>
      </c>
      <c r="M66" s="31">
        <f t="shared" si="11"/>
        <v>857</v>
      </c>
      <c r="N66" s="31">
        <f t="shared" si="11"/>
        <v>548</v>
      </c>
      <c r="O66" s="31">
        <f t="shared" si="11"/>
        <v>605</v>
      </c>
      <c r="P66" s="31">
        <f t="shared" si="11"/>
        <v>8268</v>
      </c>
    </row>
    <row r="67" spans="1:16" ht="12.75" customHeight="1">
      <c r="A67" s="70" t="s">
        <v>31</v>
      </c>
      <c r="B67" s="96" t="s">
        <v>84</v>
      </c>
      <c r="C67" s="97"/>
      <c r="D67" s="33">
        <v>15</v>
      </c>
      <c r="E67" s="33">
        <v>14</v>
      </c>
      <c r="F67" s="33">
        <v>14</v>
      </c>
      <c r="G67" s="33">
        <v>13</v>
      </c>
      <c r="H67" s="33">
        <v>27</v>
      </c>
      <c r="I67" s="33">
        <v>21</v>
      </c>
      <c r="J67" s="33">
        <v>7</v>
      </c>
      <c r="K67" s="33">
        <v>16</v>
      </c>
      <c r="L67" s="33">
        <v>13</v>
      </c>
      <c r="M67" s="28">
        <v>14</v>
      </c>
      <c r="N67" s="33">
        <v>16</v>
      </c>
      <c r="O67" s="33">
        <v>18</v>
      </c>
      <c r="P67" s="39">
        <f aca="true" t="shared" si="12" ref="P67:P77">SUM(D67:O67)</f>
        <v>188</v>
      </c>
    </row>
    <row r="68" spans="1:16" ht="12.75" customHeight="1">
      <c r="A68" s="71"/>
      <c r="B68" s="75" t="s">
        <v>87</v>
      </c>
      <c r="C68" s="76"/>
      <c r="D68" s="33">
        <v>6</v>
      </c>
      <c r="E68" s="33">
        <v>11</v>
      </c>
      <c r="F68" s="33">
        <v>12</v>
      </c>
      <c r="G68" s="33">
        <v>11</v>
      </c>
      <c r="H68" s="33">
        <v>9</v>
      </c>
      <c r="I68" s="33">
        <v>15</v>
      </c>
      <c r="J68" s="33">
        <v>23</v>
      </c>
      <c r="K68" s="33">
        <v>12</v>
      </c>
      <c r="L68" s="33">
        <v>6</v>
      </c>
      <c r="M68" s="33">
        <v>22</v>
      </c>
      <c r="N68" s="33">
        <v>12</v>
      </c>
      <c r="O68" s="33">
        <v>14</v>
      </c>
      <c r="P68" s="40">
        <f t="shared" si="12"/>
        <v>153</v>
      </c>
    </row>
    <row r="69" spans="1:16" ht="12.75" customHeight="1">
      <c r="A69" s="71"/>
      <c r="B69" s="75" t="s">
        <v>88</v>
      </c>
      <c r="C69" s="76"/>
      <c r="D69" s="33">
        <v>15</v>
      </c>
      <c r="E69" s="33">
        <v>7</v>
      </c>
      <c r="F69" s="33">
        <v>10</v>
      </c>
      <c r="G69" s="33">
        <v>6</v>
      </c>
      <c r="H69" s="33">
        <v>7</v>
      </c>
      <c r="I69" s="33">
        <v>10</v>
      </c>
      <c r="J69" s="33">
        <v>9</v>
      </c>
      <c r="K69" s="33">
        <v>9</v>
      </c>
      <c r="L69" s="33">
        <v>6</v>
      </c>
      <c r="M69" s="33">
        <v>7</v>
      </c>
      <c r="N69" s="33">
        <v>5</v>
      </c>
      <c r="O69" s="33">
        <v>8</v>
      </c>
      <c r="P69" s="40">
        <f t="shared" si="12"/>
        <v>99</v>
      </c>
    </row>
    <row r="70" spans="1:16" ht="12.75" customHeight="1">
      <c r="A70" s="71"/>
      <c r="B70" s="75" t="s">
        <v>85</v>
      </c>
      <c r="C70" s="76"/>
      <c r="D70" s="33">
        <v>6</v>
      </c>
      <c r="E70" s="33">
        <v>14</v>
      </c>
      <c r="F70" s="33">
        <v>8</v>
      </c>
      <c r="G70" s="33">
        <v>8</v>
      </c>
      <c r="H70" s="33">
        <v>9</v>
      </c>
      <c r="I70" s="33">
        <v>5</v>
      </c>
      <c r="J70" s="33">
        <v>2</v>
      </c>
      <c r="K70" s="33">
        <v>5</v>
      </c>
      <c r="L70" s="33">
        <v>5</v>
      </c>
      <c r="M70" s="33">
        <v>10</v>
      </c>
      <c r="N70" s="33">
        <v>2</v>
      </c>
      <c r="O70" s="33">
        <v>8</v>
      </c>
      <c r="P70" s="40">
        <f t="shared" si="12"/>
        <v>82</v>
      </c>
    </row>
    <row r="71" spans="1:16" ht="12.75" customHeight="1">
      <c r="A71" s="71"/>
      <c r="B71" s="75" t="s">
        <v>92</v>
      </c>
      <c r="C71" s="76"/>
      <c r="D71" s="33">
        <v>6</v>
      </c>
      <c r="E71" s="33">
        <v>3</v>
      </c>
      <c r="F71" s="33">
        <v>9</v>
      </c>
      <c r="G71" s="33">
        <v>6</v>
      </c>
      <c r="H71" s="33">
        <v>6</v>
      </c>
      <c r="I71" s="33">
        <v>8</v>
      </c>
      <c r="J71" s="33">
        <v>9</v>
      </c>
      <c r="K71" s="33">
        <v>5</v>
      </c>
      <c r="L71" s="33">
        <v>7</v>
      </c>
      <c r="M71" s="33">
        <v>10</v>
      </c>
      <c r="N71" s="33">
        <v>6</v>
      </c>
      <c r="O71" s="33">
        <v>6</v>
      </c>
      <c r="P71" s="40">
        <f t="shared" si="12"/>
        <v>81</v>
      </c>
    </row>
    <row r="72" spans="1:16" ht="12.75" customHeight="1">
      <c r="A72" s="71"/>
      <c r="B72" s="75" t="s">
        <v>90</v>
      </c>
      <c r="C72" s="76"/>
      <c r="D72" s="33">
        <v>6</v>
      </c>
      <c r="E72" s="33">
        <v>5</v>
      </c>
      <c r="F72" s="33">
        <v>6</v>
      </c>
      <c r="G72" s="33">
        <v>9</v>
      </c>
      <c r="H72" s="33">
        <v>3</v>
      </c>
      <c r="I72" s="33">
        <v>5</v>
      </c>
      <c r="J72" s="33">
        <v>5</v>
      </c>
      <c r="K72" s="33">
        <v>6</v>
      </c>
      <c r="L72" s="33">
        <v>3</v>
      </c>
      <c r="M72" s="33">
        <v>6</v>
      </c>
      <c r="N72" s="33">
        <v>6</v>
      </c>
      <c r="O72" s="33">
        <v>7</v>
      </c>
      <c r="P72" s="40">
        <f t="shared" si="12"/>
        <v>67</v>
      </c>
    </row>
    <row r="73" spans="1:16" ht="12.75" customHeight="1">
      <c r="A73" s="71"/>
      <c r="B73" s="75" t="s">
        <v>86</v>
      </c>
      <c r="C73" s="76"/>
      <c r="D73" s="33">
        <v>5</v>
      </c>
      <c r="E73" s="33">
        <v>2</v>
      </c>
      <c r="F73" s="33">
        <v>7</v>
      </c>
      <c r="G73" s="33">
        <v>10</v>
      </c>
      <c r="H73" s="33">
        <v>5</v>
      </c>
      <c r="I73" s="33">
        <v>5</v>
      </c>
      <c r="J73" s="33">
        <v>3</v>
      </c>
      <c r="K73" s="33">
        <v>3</v>
      </c>
      <c r="L73" s="33">
        <v>2</v>
      </c>
      <c r="M73" s="33">
        <v>7</v>
      </c>
      <c r="N73" s="33">
        <v>5</v>
      </c>
      <c r="O73" s="33">
        <v>8</v>
      </c>
      <c r="P73" s="40">
        <f t="shared" si="12"/>
        <v>62</v>
      </c>
    </row>
    <row r="74" spans="1:16" ht="12.75" customHeight="1">
      <c r="A74" s="71"/>
      <c r="B74" s="75" t="s">
        <v>93</v>
      </c>
      <c r="C74" s="76"/>
      <c r="D74" s="33">
        <v>2</v>
      </c>
      <c r="E74" s="33">
        <v>7</v>
      </c>
      <c r="F74" s="33">
        <v>7</v>
      </c>
      <c r="G74" s="33">
        <v>2</v>
      </c>
      <c r="H74" s="33">
        <v>0</v>
      </c>
      <c r="I74" s="33">
        <v>5</v>
      </c>
      <c r="J74" s="33">
        <v>4</v>
      </c>
      <c r="K74" s="33">
        <v>9</v>
      </c>
      <c r="L74" s="33">
        <v>6</v>
      </c>
      <c r="M74" s="33">
        <v>5</v>
      </c>
      <c r="N74" s="33">
        <v>1</v>
      </c>
      <c r="O74" s="33">
        <v>4</v>
      </c>
      <c r="P74" s="40">
        <f t="shared" si="12"/>
        <v>52</v>
      </c>
    </row>
    <row r="75" spans="1:16" ht="12.75" customHeight="1">
      <c r="A75" s="71"/>
      <c r="B75" s="75" t="s">
        <v>89</v>
      </c>
      <c r="C75" s="76"/>
      <c r="D75" s="33">
        <v>6</v>
      </c>
      <c r="E75" s="33">
        <v>2</v>
      </c>
      <c r="F75" s="33">
        <v>6</v>
      </c>
      <c r="G75" s="33">
        <v>2</v>
      </c>
      <c r="H75" s="33">
        <v>5</v>
      </c>
      <c r="I75" s="33">
        <v>5</v>
      </c>
      <c r="J75" s="33">
        <v>4</v>
      </c>
      <c r="K75" s="33">
        <v>1</v>
      </c>
      <c r="L75" s="33">
        <v>3</v>
      </c>
      <c r="M75" s="33">
        <v>3</v>
      </c>
      <c r="N75" s="33">
        <v>6</v>
      </c>
      <c r="O75" s="33">
        <v>5</v>
      </c>
      <c r="P75" s="40">
        <f t="shared" si="12"/>
        <v>48</v>
      </c>
    </row>
    <row r="76" spans="1:16" ht="12.75" customHeight="1">
      <c r="A76" s="71"/>
      <c r="B76" s="75" t="s">
        <v>91</v>
      </c>
      <c r="C76" s="76"/>
      <c r="D76" s="33">
        <v>2</v>
      </c>
      <c r="E76" s="33">
        <v>3</v>
      </c>
      <c r="F76" s="33">
        <v>4</v>
      </c>
      <c r="G76" s="33">
        <v>4</v>
      </c>
      <c r="H76" s="33">
        <v>2</v>
      </c>
      <c r="I76" s="33">
        <v>2</v>
      </c>
      <c r="J76" s="33">
        <v>2</v>
      </c>
      <c r="K76" s="33">
        <v>5</v>
      </c>
      <c r="L76" s="33">
        <v>3</v>
      </c>
      <c r="M76" s="33">
        <v>2</v>
      </c>
      <c r="N76" s="33">
        <v>2</v>
      </c>
      <c r="O76" s="33">
        <v>1</v>
      </c>
      <c r="P76" s="40">
        <f t="shared" si="12"/>
        <v>32</v>
      </c>
    </row>
    <row r="77" spans="1:16" ht="13.5" customHeight="1" thickBot="1">
      <c r="A77" s="71"/>
      <c r="B77" s="77" t="s">
        <v>83</v>
      </c>
      <c r="C77" s="78"/>
      <c r="D77" s="33">
        <v>1</v>
      </c>
      <c r="E77" s="33">
        <v>1</v>
      </c>
      <c r="F77" s="33">
        <v>4</v>
      </c>
      <c r="G77" s="33">
        <v>1</v>
      </c>
      <c r="H77" s="33">
        <v>2</v>
      </c>
      <c r="I77" s="33">
        <v>5</v>
      </c>
      <c r="J77" s="33">
        <v>1</v>
      </c>
      <c r="K77" s="33">
        <v>1</v>
      </c>
      <c r="L77" s="33">
        <v>2</v>
      </c>
      <c r="M77" s="33">
        <v>3</v>
      </c>
      <c r="N77" s="33">
        <v>1</v>
      </c>
      <c r="O77" s="33">
        <v>2</v>
      </c>
      <c r="P77" s="41">
        <f t="shared" si="12"/>
        <v>24</v>
      </c>
    </row>
    <row r="78" spans="1:16" ht="13.5" thickBot="1">
      <c r="A78" s="72"/>
      <c r="B78" s="79" t="s">
        <v>32</v>
      </c>
      <c r="C78" s="80"/>
      <c r="D78" s="31">
        <f>SUM(D67:D77)</f>
        <v>70</v>
      </c>
      <c r="E78" s="31">
        <f aca="true" t="shared" si="13" ref="E78:P78">SUM(E67:E77)</f>
        <v>69</v>
      </c>
      <c r="F78" s="31">
        <f t="shared" si="13"/>
        <v>87</v>
      </c>
      <c r="G78" s="31">
        <f t="shared" si="13"/>
        <v>72</v>
      </c>
      <c r="H78" s="31">
        <f t="shared" si="13"/>
        <v>75</v>
      </c>
      <c r="I78" s="31">
        <f t="shared" si="13"/>
        <v>86</v>
      </c>
      <c r="J78" s="31">
        <f t="shared" si="13"/>
        <v>69</v>
      </c>
      <c r="K78" s="31">
        <f t="shared" si="13"/>
        <v>72</v>
      </c>
      <c r="L78" s="31">
        <f t="shared" si="13"/>
        <v>56</v>
      </c>
      <c r="M78" s="31">
        <f t="shared" si="13"/>
        <v>89</v>
      </c>
      <c r="N78" s="31">
        <f t="shared" si="13"/>
        <v>62</v>
      </c>
      <c r="O78" s="31">
        <f t="shared" si="13"/>
        <v>81</v>
      </c>
      <c r="P78" s="31">
        <f t="shared" si="13"/>
        <v>888</v>
      </c>
    </row>
    <row r="79" spans="1:16" ht="13.5" customHeight="1">
      <c r="A79" s="66" t="s">
        <v>94</v>
      </c>
      <c r="C79" s="4"/>
      <c r="D79" s="8"/>
      <c r="K79" s="5" t="s">
        <v>33</v>
      </c>
      <c r="O79" s="6"/>
      <c r="P79" s="8"/>
    </row>
    <row r="81" ht="12.75">
      <c r="F81" s="30"/>
    </row>
    <row r="82" ht="12.75">
      <c r="F82" s="30"/>
    </row>
    <row r="83" ht="12.75">
      <c r="F83" s="30"/>
    </row>
    <row r="84" ht="12.75">
      <c r="F84" s="30"/>
    </row>
    <row r="85" ht="12.75">
      <c r="F85" s="30"/>
    </row>
    <row r="86" ht="12.75">
      <c r="F86" s="30"/>
    </row>
    <row r="87" ht="12.75">
      <c r="F87" s="30"/>
    </row>
  </sheetData>
  <sheetProtection/>
  <mergeCells count="35">
    <mergeCell ref="D3:P3"/>
    <mergeCell ref="A5:A29"/>
    <mergeCell ref="B5:B16"/>
    <mergeCell ref="B17:B28"/>
    <mergeCell ref="B29:C29"/>
    <mergeCell ref="A30:A54"/>
    <mergeCell ref="B30:B41"/>
    <mergeCell ref="B42:B53"/>
    <mergeCell ref="B54:C54"/>
    <mergeCell ref="A55:A66"/>
    <mergeCell ref="B73:C73"/>
    <mergeCell ref="B74:C74"/>
    <mergeCell ref="B75:C75"/>
    <mergeCell ref="B76:C76"/>
    <mergeCell ref="B77:C77"/>
    <mergeCell ref="B66:C66"/>
    <mergeCell ref="A67:A78"/>
    <mergeCell ref="B64:C64"/>
    <mergeCell ref="B65:C65"/>
    <mergeCell ref="B67:C67"/>
    <mergeCell ref="B68:C68"/>
    <mergeCell ref="B69:C69"/>
    <mergeCell ref="B70:C70"/>
    <mergeCell ref="B71:C71"/>
    <mergeCell ref="B72:C72"/>
    <mergeCell ref="B78:C78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2013-02-19T13:11:47Z</cp:lastPrinted>
  <dcterms:created xsi:type="dcterms:W3CDTF">2006-02-24T09:38:25Z</dcterms:created>
  <dcterms:modified xsi:type="dcterms:W3CDTF">2014-11-20T07:02:36Z</dcterms:modified>
  <cp:category/>
  <cp:version/>
  <cp:contentType/>
  <cp:contentStatus/>
</cp:coreProperties>
</file>