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4380" tabRatio="601" activeTab="0"/>
  </bookViews>
  <sheets>
    <sheet name="15.1" sheetId="1" r:id="rId1"/>
    <sheet name="15.2" sheetId="2" r:id="rId2"/>
  </sheets>
  <definedNames/>
  <calcPr fullCalcOnLoad="1"/>
</workbook>
</file>

<file path=xl/sharedStrings.xml><?xml version="1.0" encoding="utf-8"?>
<sst xmlns="http://schemas.openxmlformats.org/spreadsheetml/2006/main" count="92" uniqueCount="61">
  <si>
    <t>Source: Orders of Engineers of  Beirut and Tripoli</t>
  </si>
  <si>
    <t>Table 15.1 - Engineers registered at the Orders of Beirut and Tripoli</t>
  </si>
  <si>
    <t>Order of Engineers of Beirut</t>
  </si>
  <si>
    <t>Feamles</t>
  </si>
  <si>
    <t>Nabatyeh</t>
  </si>
  <si>
    <t>Grand Total</t>
  </si>
  <si>
    <t>Order of Engineers of Tripoli</t>
  </si>
  <si>
    <t>Major</t>
  </si>
  <si>
    <t>Civil</t>
  </si>
  <si>
    <t>Architecture</t>
  </si>
  <si>
    <t>Mechanical</t>
  </si>
  <si>
    <t>Electricity</t>
  </si>
  <si>
    <t>Agronomy</t>
  </si>
  <si>
    <t>Source: Order of Engineers of  Beirut</t>
  </si>
  <si>
    <t>year</t>
  </si>
  <si>
    <t>Cars</t>
  </si>
  <si>
    <t>Maths</t>
  </si>
  <si>
    <t>Polytechniques</t>
  </si>
  <si>
    <t>Health engineering</t>
  </si>
  <si>
    <t>Cooling</t>
  </si>
  <si>
    <t>Arts and industries</t>
  </si>
  <si>
    <t>Yarn and fabric</t>
  </si>
  <si>
    <t>Production</t>
  </si>
  <si>
    <t>Industrial engineering</t>
  </si>
  <si>
    <t>Mining</t>
  </si>
  <si>
    <t>Petroleum</t>
  </si>
  <si>
    <t>Chemical</t>
  </si>
  <si>
    <t>Air monitoring</t>
  </si>
  <si>
    <t>Spacial navigation</t>
  </si>
  <si>
    <t>Aviation</t>
  </si>
  <si>
    <t>Electronics</t>
  </si>
  <si>
    <t>Water</t>
  </si>
  <si>
    <t>Mechanics</t>
  </si>
  <si>
    <t>Elcetromechanics</t>
  </si>
  <si>
    <t>Electrotechniques</t>
  </si>
  <si>
    <t>Table 15.2 - Engineers registered at the Order of Beirut between 1980 till and Feb. 29, 2008</t>
  </si>
  <si>
    <t>Total</t>
  </si>
  <si>
    <t>Beirut</t>
  </si>
  <si>
    <t>North Lebanon</t>
  </si>
  <si>
    <t>Bekaa</t>
  </si>
  <si>
    <t>South Lebanon</t>
  </si>
  <si>
    <t>Gender</t>
  </si>
  <si>
    <t>Males</t>
  </si>
  <si>
    <t>Females</t>
  </si>
  <si>
    <t>Mount Lebanon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</si>
  <si>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</si>
  <si>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</si>
  <si>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</si>
  <si>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</si>
  <si>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</si>
  <si>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</si>
  <si>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</si>
  <si>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</si>
  <si>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</si>
  <si>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</si>
  <si>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</si>
  <si>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</si>
  <si>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2007</t>
  </si>
  <si>
    <t>Miscellaneous</t>
  </si>
  <si>
    <t>Telecoms</t>
  </si>
  <si>
    <t>Maritime</t>
  </si>
</sst>
</file>

<file path=xl/styles.xml><?xml version="1.0" encoding="utf-8"?>
<styleSheet xmlns="http://schemas.openxmlformats.org/spreadsheetml/2006/main">
  <numFmts count="60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16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readingOrder="1"/>
    </xf>
    <xf numFmtId="0" fontId="10" fillId="2" borderId="1" xfId="0" applyFont="1" applyFill="1" applyBorder="1" applyAlignment="1">
      <alignment horizontal="center" vertical="center" textRotation="90" wrapText="1" readingOrder="1"/>
    </xf>
    <xf numFmtId="0" fontId="10" fillId="2" borderId="2" xfId="0" applyFont="1" applyFill="1" applyBorder="1" applyAlignment="1">
      <alignment horizontal="center" vertical="center" textRotation="90" wrapText="1" readingOrder="1"/>
    </xf>
    <xf numFmtId="0" fontId="10" fillId="2" borderId="3" xfId="0" applyFont="1" applyFill="1" applyBorder="1" applyAlignment="1">
      <alignment horizontal="center" vertical="center" textRotation="90" wrapText="1" readingOrder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91" fontId="11" fillId="0" borderId="5" xfId="15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 textRotation="90"/>
    </xf>
    <xf numFmtId="0" fontId="11" fillId="0" borderId="16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2" borderId="23" xfId="0" applyFont="1" applyFill="1" applyBorder="1" applyAlignment="1">
      <alignment horizontal="center" vertical="center" textRotation="90" wrapText="1" readingOrder="1"/>
    </xf>
    <xf numFmtId="0" fontId="12" fillId="0" borderId="16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 readingOrder="1"/>
    </xf>
    <xf numFmtId="3" fontId="9" fillId="0" borderId="22" xfId="0" applyNumberFormat="1" applyFont="1" applyBorder="1" applyAlignment="1">
      <alignment vertical="center"/>
    </xf>
    <xf numFmtId="0" fontId="10" fillId="2" borderId="35" xfId="0" applyFont="1" applyFill="1" applyBorder="1" applyAlignment="1">
      <alignment horizontal="center" vertical="center" wrapText="1" readingOrder="1"/>
    </xf>
    <xf numFmtId="0" fontId="10" fillId="2" borderId="36" xfId="0" applyFont="1" applyFill="1" applyBorder="1" applyAlignment="1">
      <alignment horizontal="center" vertical="center" wrapText="1" readingOrder="1"/>
    </xf>
    <xf numFmtId="0" fontId="10" fillId="2" borderId="37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vertical="center" wrapText="1"/>
    </xf>
    <xf numFmtId="0" fontId="10" fillId="2" borderId="38" xfId="0" applyFont="1" applyFill="1" applyBorder="1" applyAlignment="1">
      <alignment horizontal="left" vertical="center" wrapText="1"/>
    </xf>
    <xf numFmtId="0" fontId="10" fillId="2" borderId="39" xfId="0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 vertical="center"/>
    </xf>
    <xf numFmtId="0" fontId="10" fillId="2" borderId="32" xfId="0" applyFont="1" applyFill="1" applyBorder="1" applyAlignment="1">
      <alignment horizontal="center" vertical="center" textRotation="90" wrapText="1" readingOrder="1"/>
    </xf>
    <xf numFmtId="0" fontId="11" fillId="0" borderId="32" xfId="0" applyFont="1" applyBorder="1" applyAlignment="1">
      <alignment vertical="center"/>
    </xf>
    <xf numFmtId="0" fontId="10" fillId="2" borderId="42" xfId="0" applyFont="1" applyFill="1" applyBorder="1" applyAlignment="1">
      <alignment horizontal="center" vertical="center" textRotation="90" wrapText="1" readingOrder="1"/>
    </xf>
    <xf numFmtId="0" fontId="9" fillId="0" borderId="33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8" fillId="2" borderId="42" xfId="0" applyFont="1" applyFill="1" applyBorder="1" applyAlignment="1">
      <alignment horizontal="center" vertical="center" textRotation="90"/>
    </xf>
    <xf numFmtId="0" fontId="8" fillId="2" borderId="43" xfId="0" applyFont="1" applyFill="1" applyBorder="1" applyAlignment="1">
      <alignment horizontal="center" vertical="center" textRotation="90"/>
    </xf>
    <xf numFmtId="0" fontId="8" fillId="2" borderId="44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left" vertical="center" wrapText="1"/>
    </xf>
    <xf numFmtId="0" fontId="8" fillId="2" borderId="51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8" fillId="2" borderId="52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8" fillId="2" borderId="53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left" vertical="center"/>
    </xf>
    <xf numFmtId="0" fontId="8" fillId="2" borderId="5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readingOrder="1"/>
    </xf>
    <xf numFmtId="0" fontId="8" fillId="2" borderId="54" xfId="0" applyFont="1" applyFill="1" applyBorder="1" applyAlignment="1">
      <alignment horizontal="center" vertical="center" readingOrder="1"/>
    </xf>
    <xf numFmtId="0" fontId="8" fillId="2" borderId="5" xfId="0" applyFont="1" applyFill="1" applyBorder="1" applyAlignment="1">
      <alignment horizontal="center" vertical="center" readingOrder="1"/>
    </xf>
    <xf numFmtId="0" fontId="14" fillId="2" borderId="42" xfId="0" applyFont="1" applyFill="1" applyBorder="1" applyAlignment="1">
      <alignment horizontal="center" vertical="center" textRotation="90"/>
    </xf>
    <xf numFmtId="0" fontId="14" fillId="2" borderId="43" xfId="0" applyFont="1" applyFill="1" applyBorder="1" applyAlignment="1">
      <alignment horizontal="center" vertical="center" textRotation="90"/>
    </xf>
    <xf numFmtId="0" fontId="14" fillId="2" borderId="44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 readingOrder="1"/>
    </xf>
    <xf numFmtId="0" fontId="8" fillId="2" borderId="3" xfId="0" applyFont="1" applyFill="1" applyBorder="1" applyAlignment="1">
      <alignment horizontal="center" vertical="center" readingOrder="1"/>
    </xf>
    <xf numFmtId="0" fontId="8" fillId="2" borderId="2" xfId="0" applyFont="1" applyFill="1" applyBorder="1" applyAlignment="1">
      <alignment horizontal="center" vertical="center" readingOrder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U34"/>
  <sheetViews>
    <sheetView tabSelected="1" workbookViewId="0" topLeftCell="A1">
      <selection activeCell="M2" sqref="M2"/>
    </sheetView>
  </sheetViews>
  <sheetFormatPr defaultColWidth="9.140625" defaultRowHeight="12.75"/>
  <cols>
    <col min="1" max="2" width="3.28125" style="1" bestFit="1" customWidth="1"/>
    <col min="3" max="3" width="13.28125" style="8" customWidth="1"/>
    <col min="4" max="16" width="6.28125" style="1" customWidth="1"/>
    <col min="17" max="16384" width="9.140625" style="1" customWidth="1"/>
  </cols>
  <sheetData>
    <row r="1" spans="1:21" ht="18.75">
      <c r="A1" s="60" t="s">
        <v>1</v>
      </c>
      <c r="D1" s="8"/>
      <c r="S1" s="59"/>
      <c r="T1" s="58"/>
      <c r="U1" s="2"/>
    </row>
    <row r="2" spans="1:20" ht="12.75">
      <c r="A2" s="21" t="s">
        <v>0</v>
      </c>
      <c r="D2" s="8"/>
      <c r="S2" s="59"/>
      <c r="T2" s="58"/>
    </row>
    <row r="3" ht="9.75" customHeight="1" thickBot="1"/>
    <row r="4" spans="1:16" ht="13.5" customHeight="1" thickBot="1">
      <c r="A4" s="83" t="s">
        <v>2</v>
      </c>
      <c r="B4" s="85"/>
      <c r="C4" s="86"/>
      <c r="D4" s="98">
        <v>2007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48" thickBot="1">
      <c r="A5" s="84"/>
      <c r="B5" s="87"/>
      <c r="C5" s="88"/>
      <c r="D5" s="3" t="s">
        <v>45</v>
      </c>
      <c r="E5" s="5" t="s">
        <v>46</v>
      </c>
      <c r="F5" s="5" t="s">
        <v>47</v>
      </c>
      <c r="G5" s="5" t="s">
        <v>48</v>
      </c>
      <c r="H5" s="5" t="s">
        <v>49</v>
      </c>
      <c r="I5" s="5" t="s">
        <v>50</v>
      </c>
      <c r="J5" s="5" t="s">
        <v>51</v>
      </c>
      <c r="K5" s="5" t="s">
        <v>52</v>
      </c>
      <c r="L5" s="5" t="s">
        <v>53</v>
      </c>
      <c r="M5" s="5" t="s">
        <v>54</v>
      </c>
      <c r="N5" s="5" t="s">
        <v>55</v>
      </c>
      <c r="O5" s="4" t="s">
        <v>56</v>
      </c>
      <c r="P5" s="40" t="s">
        <v>57</v>
      </c>
    </row>
    <row r="6" spans="1:16" ht="15" customHeight="1">
      <c r="A6" s="77" t="s">
        <v>41</v>
      </c>
      <c r="B6" s="101" t="s">
        <v>3</v>
      </c>
      <c r="C6" s="67" t="s">
        <v>37</v>
      </c>
      <c r="D6" s="39">
        <v>1</v>
      </c>
      <c r="E6" s="38">
        <v>0</v>
      </c>
      <c r="F6" s="38">
        <v>9</v>
      </c>
      <c r="G6" s="38">
        <v>8</v>
      </c>
      <c r="H6" s="38">
        <v>7</v>
      </c>
      <c r="I6" s="38">
        <v>3</v>
      </c>
      <c r="J6" s="38">
        <v>2</v>
      </c>
      <c r="K6" s="38">
        <v>4</v>
      </c>
      <c r="L6" s="38">
        <v>2</v>
      </c>
      <c r="M6" s="38">
        <v>3</v>
      </c>
      <c r="N6" s="38">
        <v>1</v>
      </c>
      <c r="O6" s="57">
        <v>1</v>
      </c>
      <c r="P6" s="56">
        <f aca="true" t="shared" si="0" ref="P6:P11">SUM(D6:O6)</f>
        <v>41</v>
      </c>
    </row>
    <row r="7" spans="1:16" ht="15" customHeight="1">
      <c r="A7" s="78"/>
      <c r="B7" s="102"/>
      <c r="C7" s="66" t="s">
        <v>44</v>
      </c>
      <c r="D7" s="48">
        <v>3</v>
      </c>
      <c r="E7" s="31">
        <v>0</v>
      </c>
      <c r="F7" s="31">
        <v>20</v>
      </c>
      <c r="G7" s="31">
        <v>11</v>
      </c>
      <c r="H7" s="31">
        <v>13</v>
      </c>
      <c r="I7" s="31">
        <v>8</v>
      </c>
      <c r="J7" s="31">
        <v>8</v>
      </c>
      <c r="K7" s="31">
        <v>2</v>
      </c>
      <c r="L7" s="31">
        <v>7</v>
      </c>
      <c r="M7" s="31">
        <v>4</v>
      </c>
      <c r="N7" s="31">
        <v>2</v>
      </c>
      <c r="O7" s="47">
        <v>0</v>
      </c>
      <c r="P7" s="45">
        <f t="shared" si="0"/>
        <v>78</v>
      </c>
    </row>
    <row r="8" spans="1:16" ht="15" customHeight="1">
      <c r="A8" s="78"/>
      <c r="B8" s="102"/>
      <c r="C8" s="66" t="s">
        <v>38</v>
      </c>
      <c r="D8" s="48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  <c r="P8" s="45">
        <f t="shared" si="0"/>
        <v>0</v>
      </c>
    </row>
    <row r="9" spans="1:16" ht="15" customHeight="1">
      <c r="A9" s="78"/>
      <c r="B9" s="102"/>
      <c r="C9" s="66" t="s">
        <v>39</v>
      </c>
      <c r="D9" s="48">
        <v>0</v>
      </c>
      <c r="E9" s="31">
        <v>0</v>
      </c>
      <c r="F9" s="31">
        <v>4</v>
      </c>
      <c r="G9" s="31">
        <v>3</v>
      </c>
      <c r="H9" s="31">
        <v>9</v>
      </c>
      <c r="I9" s="31">
        <v>3</v>
      </c>
      <c r="J9" s="31">
        <v>1</v>
      </c>
      <c r="K9" s="31">
        <v>1</v>
      </c>
      <c r="L9" s="31">
        <v>1</v>
      </c>
      <c r="M9" s="31">
        <v>1</v>
      </c>
      <c r="N9" s="31">
        <v>1</v>
      </c>
      <c r="O9" s="47">
        <v>0</v>
      </c>
      <c r="P9" s="45">
        <f t="shared" si="0"/>
        <v>24</v>
      </c>
    </row>
    <row r="10" spans="1:16" ht="15" customHeight="1">
      <c r="A10" s="78"/>
      <c r="B10" s="102"/>
      <c r="C10" s="66" t="s">
        <v>40</v>
      </c>
      <c r="D10" s="48">
        <v>0</v>
      </c>
      <c r="E10" s="31">
        <v>0</v>
      </c>
      <c r="F10" s="31">
        <v>7</v>
      </c>
      <c r="G10" s="31">
        <v>3</v>
      </c>
      <c r="H10" s="31">
        <v>4</v>
      </c>
      <c r="I10" s="31">
        <v>1</v>
      </c>
      <c r="J10" s="31">
        <v>1</v>
      </c>
      <c r="K10" s="31">
        <v>3</v>
      </c>
      <c r="L10" s="31">
        <v>2</v>
      </c>
      <c r="M10" s="31">
        <v>3</v>
      </c>
      <c r="N10" s="31">
        <v>3</v>
      </c>
      <c r="O10" s="47">
        <v>0</v>
      </c>
      <c r="P10" s="45">
        <f t="shared" si="0"/>
        <v>27</v>
      </c>
    </row>
    <row r="11" spans="1:16" ht="15" customHeight="1" thickBot="1">
      <c r="A11" s="78"/>
      <c r="B11" s="102"/>
      <c r="C11" s="68" t="s">
        <v>4</v>
      </c>
      <c r="D11" s="37">
        <v>0</v>
      </c>
      <c r="E11" s="29">
        <v>0</v>
      </c>
      <c r="F11" s="29">
        <v>3</v>
      </c>
      <c r="G11" s="29">
        <v>4</v>
      </c>
      <c r="H11" s="29">
        <v>3</v>
      </c>
      <c r="I11" s="29">
        <v>2</v>
      </c>
      <c r="J11" s="29">
        <v>2</v>
      </c>
      <c r="K11" s="29">
        <v>1</v>
      </c>
      <c r="L11" s="29">
        <v>2</v>
      </c>
      <c r="M11" s="29">
        <v>3</v>
      </c>
      <c r="N11" s="29">
        <v>2</v>
      </c>
      <c r="O11" s="46">
        <v>0</v>
      </c>
      <c r="P11" s="55">
        <f t="shared" si="0"/>
        <v>22</v>
      </c>
    </row>
    <row r="12" spans="1:16" ht="15" customHeight="1" thickBot="1">
      <c r="A12" s="78"/>
      <c r="B12" s="103"/>
      <c r="C12" s="6" t="s">
        <v>43</v>
      </c>
      <c r="D12" s="54">
        <f aca="true" t="shared" si="1" ref="D12:P12">SUM(D6:D11)</f>
        <v>4</v>
      </c>
      <c r="E12" s="53">
        <f t="shared" si="1"/>
        <v>0</v>
      </c>
      <c r="F12" s="53">
        <f t="shared" si="1"/>
        <v>43</v>
      </c>
      <c r="G12" s="53">
        <f t="shared" si="1"/>
        <v>29</v>
      </c>
      <c r="H12" s="53">
        <f t="shared" si="1"/>
        <v>36</v>
      </c>
      <c r="I12" s="53">
        <f t="shared" si="1"/>
        <v>17</v>
      </c>
      <c r="J12" s="53">
        <f t="shared" si="1"/>
        <v>14</v>
      </c>
      <c r="K12" s="53">
        <f t="shared" si="1"/>
        <v>11</v>
      </c>
      <c r="L12" s="53">
        <f t="shared" si="1"/>
        <v>14</v>
      </c>
      <c r="M12" s="53">
        <f t="shared" si="1"/>
        <v>14</v>
      </c>
      <c r="N12" s="53">
        <f t="shared" si="1"/>
        <v>9</v>
      </c>
      <c r="O12" s="52">
        <f t="shared" si="1"/>
        <v>1</v>
      </c>
      <c r="P12" s="41">
        <f t="shared" si="1"/>
        <v>192</v>
      </c>
    </row>
    <row r="13" spans="1:16" ht="15" customHeight="1">
      <c r="A13" s="78"/>
      <c r="B13" s="101" t="s">
        <v>42</v>
      </c>
      <c r="C13" s="67" t="s">
        <v>37</v>
      </c>
      <c r="D13" s="51">
        <v>0</v>
      </c>
      <c r="E13" s="33">
        <v>0</v>
      </c>
      <c r="F13" s="33">
        <v>35</v>
      </c>
      <c r="G13" s="33">
        <v>21</v>
      </c>
      <c r="H13" s="33">
        <v>11</v>
      </c>
      <c r="I13" s="33">
        <v>10</v>
      </c>
      <c r="J13" s="33">
        <v>12</v>
      </c>
      <c r="K13" s="33">
        <v>16</v>
      </c>
      <c r="L13" s="33">
        <v>15</v>
      </c>
      <c r="M13" s="33">
        <v>14</v>
      </c>
      <c r="N13" s="33">
        <v>10</v>
      </c>
      <c r="O13" s="50">
        <v>0</v>
      </c>
      <c r="P13" s="49">
        <f aca="true" t="shared" si="2" ref="P13:P18">SUM(D13:O13)</f>
        <v>144</v>
      </c>
    </row>
    <row r="14" spans="1:16" ht="15" customHeight="1">
      <c r="A14" s="78"/>
      <c r="B14" s="102"/>
      <c r="C14" s="66" t="s">
        <v>44</v>
      </c>
      <c r="D14" s="48">
        <v>2</v>
      </c>
      <c r="E14" s="31">
        <v>0</v>
      </c>
      <c r="F14" s="31">
        <v>112</v>
      </c>
      <c r="G14" s="31">
        <v>46</v>
      </c>
      <c r="H14" s="31">
        <v>51</v>
      </c>
      <c r="I14" s="31">
        <v>30</v>
      </c>
      <c r="J14" s="31">
        <v>33</v>
      </c>
      <c r="K14" s="31">
        <v>26</v>
      </c>
      <c r="L14" s="31">
        <v>38</v>
      </c>
      <c r="M14" s="31">
        <v>21</v>
      </c>
      <c r="N14" s="31">
        <v>37</v>
      </c>
      <c r="O14" s="47">
        <v>3</v>
      </c>
      <c r="P14" s="45">
        <f t="shared" si="2"/>
        <v>399</v>
      </c>
    </row>
    <row r="15" spans="1:18" ht="15" customHeight="1">
      <c r="A15" s="78"/>
      <c r="B15" s="102"/>
      <c r="C15" s="66" t="s">
        <v>38</v>
      </c>
      <c r="D15" s="48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7">
        <v>0</v>
      </c>
      <c r="P15" s="45">
        <f t="shared" si="2"/>
        <v>0</v>
      </c>
      <c r="R15" s="76"/>
    </row>
    <row r="16" spans="1:16" ht="15" customHeight="1">
      <c r="A16" s="78"/>
      <c r="B16" s="102"/>
      <c r="C16" s="66" t="s">
        <v>39</v>
      </c>
      <c r="D16" s="48">
        <v>1</v>
      </c>
      <c r="E16" s="31">
        <v>0</v>
      </c>
      <c r="F16" s="31">
        <v>24</v>
      </c>
      <c r="G16" s="31">
        <v>20</v>
      </c>
      <c r="H16" s="31">
        <v>19</v>
      </c>
      <c r="I16" s="31">
        <v>19</v>
      </c>
      <c r="J16" s="31">
        <v>13</v>
      </c>
      <c r="K16" s="31">
        <v>15</v>
      </c>
      <c r="L16" s="31">
        <v>7</v>
      </c>
      <c r="M16" s="31">
        <v>8</v>
      </c>
      <c r="N16" s="31">
        <v>11</v>
      </c>
      <c r="O16" s="47">
        <v>4</v>
      </c>
      <c r="P16" s="45">
        <f t="shared" si="2"/>
        <v>141</v>
      </c>
    </row>
    <row r="17" spans="1:16" ht="15" customHeight="1">
      <c r="A17" s="78"/>
      <c r="B17" s="102"/>
      <c r="C17" s="66" t="s">
        <v>40</v>
      </c>
      <c r="D17" s="48">
        <v>1</v>
      </c>
      <c r="E17" s="31">
        <v>0</v>
      </c>
      <c r="F17" s="31">
        <v>36</v>
      </c>
      <c r="G17" s="31">
        <v>18</v>
      </c>
      <c r="H17" s="31">
        <v>19</v>
      </c>
      <c r="I17" s="31">
        <v>10</v>
      </c>
      <c r="J17" s="31">
        <v>11</v>
      </c>
      <c r="K17" s="31">
        <v>19</v>
      </c>
      <c r="L17" s="31">
        <v>10</v>
      </c>
      <c r="M17" s="31">
        <v>11</v>
      </c>
      <c r="N17" s="31">
        <v>10</v>
      </c>
      <c r="O17" s="47">
        <v>4</v>
      </c>
      <c r="P17" s="45">
        <f t="shared" si="2"/>
        <v>149</v>
      </c>
    </row>
    <row r="18" spans="1:16" ht="15" customHeight="1" thickBot="1">
      <c r="A18" s="78"/>
      <c r="B18" s="102"/>
      <c r="C18" s="68" t="s">
        <v>4</v>
      </c>
      <c r="D18" s="37">
        <v>0</v>
      </c>
      <c r="E18" s="29">
        <v>0</v>
      </c>
      <c r="F18" s="29">
        <v>16</v>
      </c>
      <c r="G18" s="29">
        <v>9</v>
      </c>
      <c r="H18" s="29">
        <v>13</v>
      </c>
      <c r="I18" s="29">
        <v>4</v>
      </c>
      <c r="J18" s="29">
        <v>8</v>
      </c>
      <c r="K18" s="29">
        <v>12</v>
      </c>
      <c r="L18" s="29">
        <v>13</v>
      </c>
      <c r="M18" s="29">
        <v>4</v>
      </c>
      <c r="N18" s="29">
        <v>9</v>
      </c>
      <c r="O18" s="46">
        <v>2</v>
      </c>
      <c r="P18" s="45">
        <f t="shared" si="2"/>
        <v>90</v>
      </c>
    </row>
    <row r="19" spans="1:16" ht="15" customHeight="1" thickBot="1">
      <c r="A19" s="78"/>
      <c r="B19" s="103"/>
      <c r="C19" s="6" t="s">
        <v>42</v>
      </c>
      <c r="D19" s="44">
        <f aca="true" t="shared" si="3" ref="D19:P19">SUM(D13:D18)</f>
        <v>4</v>
      </c>
      <c r="E19" s="43">
        <f t="shared" si="3"/>
        <v>0</v>
      </c>
      <c r="F19" s="43">
        <f t="shared" si="3"/>
        <v>223</v>
      </c>
      <c r="G19" s="43">
        <f t="shared" si="3"/>
        <v>114</v>
      </c>
      <c r="H19" s="43">
        <f t="shared" si="3"/>
        <v>113</v>
      </c>
      <c r="I19" s="43">
        <f t="shared" si="3"/>
        <v>73</v>
      </c>
      <c r="J19" s="43">
        <f t="shared" si="3"/>
        <v>77</v>
      </c>
      <c r="K19" s="43">
        <f t="shared" si="3"/>
        <v>88</v>
      </c>
      <c r="L19" s="43">
        <f t="shared" si="3"/>
        <v>83</v>
      </c>
      <c r="M19" s="43">
        <f t="shared" si="3"/>
        <v>58</v>
      </c>
      <c r="N19" s="43">
        <f t="shared" si="3"/>
        <v>77</v>
      </c>
      <c r="O19" s="42">
        <f t="shared" si="3"/>
        <v>13</v>
      </c>
      <c r="P19" s="41">
        <f t="shared" si="3"/>
        <v>923</v>
      </c>
    </row>
    <row r="20" spans="1:16" ht="15" customHeight="1" thickBot="1">
      <c r="A20" s="79"/>
      <c r="B20" s="81" t="s">
        <v>5</v>
      </c>
      <c r="C20" s="82"/>
      <c r="D20" s="36">
        <f aca="true" t="shared" si="4" ref="D20:P20">D12+D19</f>
        <v>8</v>
      </c>
      <c r="E20" s="27">
        <f t="shared" si="4"/>
        <v>0</v>
      </c>
      <c r="F20" s="27">
        <f t="shared" si="4"/>
        <v>266</v>
      </c>
      <c r="G20" s="27">
        <f t="shared" si="4"/>
        <v>143</v>
      </c>
      <c r="H20" s="27">
        <f t="shared" si="4"/>
        <v>149</v>
      </c>
      <c r="I20" s="27">
        <f t="shared" si="4"/>
        <v>90</v>
      </c>
      <c r="J20" s="27">
        <f t="shared" si="4"/>
        <v>91</v>
      </c>
      <c r="K20" s="27">
        <f t="shared" si="4"/>
        <v>99</v>
      </c>
      <c r="L20" s="27">
        <f t="shared" si="4"/>
        <v>97</v>
      </c>
      <c r="M20" s="27">
        <f t="shared" si="4"/>
        <v>72</v>
      </c>
      <c r="N20" s="27">
        <f t="shared" si="4"/>
        <v>86</v>
      </c>
      <c r="O20" s="35">
        <f t="shared" si="4"/>
        <v>14</v>
      </c>
      <c r="P20" s="10">
        <f t="shared" si="4"/>
        <v>1115</v>
      </c>
    </row>
    <row r="21" spans="1:16" ht="13.5" customHeight="1" thickBot="1">
      <c r="A21" s="83" t="s">
        <v>6</v>
      </c>
      <c r="B21" s="85"/>
      <c r="C21" s="86"/>
      <c r="D21" s="98">
        <v>2007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100"/>
    </row>
    <row r="22" spans="1:16" ht="48" thickBot="1">
      <c r="A22" s="84"/>
      <c r="B22" s="87"/>
      <c r="C22" s="88"/>
      <c r="D22" s="3" t="s">
        <v>45</v>
      </c>
      <c r="E22" s="5" t="s">
        <v>46</v>
      </c>
      <c r="F22" s="5" t="s">
        <v>47</v>
      </c>
      <c r="G22" s="5" t="s">
        <v>48</v>
      </c>
      <c r="H22" s="5" t="s">
        <v>49</v>
      </c>
      <c r="I22" s="5" t="s">
        <v>50</v>
      </c>
      <c r="J22" s="5" t="s">
        <v>51</v>
      </c>
      <c r="K22" s="5" t="s">
        <v>52</v>
      </c>
      <c r="L22" s="5" t="s">
        <v>53</v>
      </c>
      <c r="M22" s="5" t="s">
        <v>54</v>
      </c>
      <c r="N22" s="5" t="s">
        <v>55</v>
      </c>
      <c r="O22" s="71" t="s">
        <v>56</v>
      </c>
      <c r="P22" s="73" t="s">
        <v>57</v>
      </c>
    </row>
    <row r="23" spans="1:18" ht="15" customHeight="1">
      <c r="A23" s="77" t="s">
        <v>41</v>
      </c>
      <c r="B23" s="90" t="s">
        <v>43</v>
      </c>
      <c r="C23" s="91"/>
      <c r="D23" s="39">
        <v>0</v>
      </c>
      <c r="E23" s="38">
        <v>0</v>
      </c>
      <c r="F23" s="38">
        <v>12</v>
      </c>
      <c r="G23" s="38">
        <v>8</v>
      </c>
      <c r="H23" s="38">
        <v>2</v>
      </c>
      <c r="I23" s="38">
        <v>1</v>
      </c>
      <c r="J23" s="38">
        <v>7</v>
      </c>
      <c r="K23" s="38">
        <v>1</v>
      </c>
      <c r="L23" s="38">
        <v>9</v>
      </c>
      <c r="M23" s="38">
        <v>0</v>
      </c>
      <c r="N23" s="38">
        <v>2</v>
      </c>
      <c r="O23" s="57">
        <v>0</v>
      </c>
      <c r="P23" s="15">
        <f>SUM(D23:O23)</f>
        <v>42</v>
      </c>
      <c r="R23" s="70"/>
    </row>
    <row r="24" spans="1:16" ht="15" customHeight="1" thickBot="1">
      <c r="A24" s="78"/>
      <c r="B24" s="96" t="s">
        <v>42</v>
      </c>
      <c r="C24" s="97"/>
      <c r="D24" s="37">
        <v>2</v>
      </c>
      <c r="E24" s="29">
        <v>0</v>
      </c>
      <c r="F24" s="29">
        <v>56</v>
      </c>
      <c r="G24" s="29">
        <v>19</v>
      </c>
      <c r="H24" s="29">
        <v>23</v>
      </c>
      <c r="I24" s="29">
        <v>9</v>
      </c>
      <c r="J24" s="29">
        <v>16</v>
      </c>
      <c r="K24" s="29">
        <v>6</v>
      </c>
      <c r="L24" s="29">
        <v>34</v>
      </c>
      <c r="M24" s="29">
        <v>8</v>
      </c>
      <c r="N24" s="29">
        <v>10</v>
      </c>
      <c r="O24" s="46">
        <v>0</v>
      </c>
      <c r="P24" s="74">
        <f>SUM(D24:O24)</f>
        <v>183</v>
      </c>
    </row>
    <row r="25" spans="1:16" ht="15" customHeight="1" thickBot="1">
      <c r="A25" s="79"/>
      <c r="B25" s="80" t="s">
        <v>36</v>
      </c>
      <c r="C25" s="89"/>
      <c r="D25" s="36">
        <f aca="true" t="shared" si="5" ref="D25:P25">SUM(D23:D24)</f>
        <v>2</v>
      </c>
      <c r="E25" s="27">
        <f t="shared" si="5"/>
        <v>0</v>
      </c>
      <c r="F25" s="27">
        <f t="shared" si="5"/>
        <v>68</v>
      </c>
      <c r="G25" s="27">
        <f t="shared" si="5"/>
        <v>27</v>
      </c>
      <c r="H25" s="27">
        <f t="shared" si="5"/>
        <v>25</v>
      </c>
      <c r="I25" s="27">
        <f t="shared" si="5"/>
        <v>10</v>
      </c>
      <c r="J25" s="27">
        <f t="shared" si="5"/>
        <v>23</v>
      </c>
      <c r="K25" s="27">
        <f t="shared" si="5"/>
        <v>7</v>
      </c>
      <c r="L25" s="27">
        <f t="shared" si="5"/>
        <v>43</v>
      </c>
      <c r="M25" s="27">
        <f t="shared" si="5"/>
        <v>8</v>
      </c>
      <c r="N25" s="27">
        <f t="shared" si="5"/>
        <v>12</v>
      </c>
      <c r="O25" s="72">
        <f t="shared" si="5"/>
        <v>0</v>
      </c>
      <c r="P25" s="26">
        <f t="shared" si="5"/>
        <v>225</v>
      </c>
    </row>
    <row r="26" spans="1:16" ht="15" customHeight="1">
      <c r="A26" s="77" t="s">
        <v>7</v>
      </c>
      <c r="B26" s="90" t="s">
        <v>8</v>
      </c>
      <c r="C26" s="91"/>
      <c r="D26" s="34">
        <v>0</v>
      </c>
      <c r="E26" s="33">
        <v>0</v>
      </c>
      <c r="F26" s="33">
        <v>19</v>
      </c>
      <c r="G26" s="33">
        <v>7</v>
      </c>
      <c r="H26" s="33">
        <v>5</v>
      </c>
      <c r="I26" s="33">
        <v>2</v>
      </c>
      <c r="J26" s="33">
        <v>3</v>
      </c>
      <c r="K26" s="33">
        <v>2</v>
      </c>
      <c r="L26" s="33">
        <v>10</v>
      </c>
      <c r="M26" s="33">
        <v>0</v>
      </c>
      <c r="N26" s="33">
        <v>2</v>
      </c>
      <c r="O26" s="50">
        <v>0</v>
      </c>
      <c r="P26" s="75">
        <f aca="true" t="shared" si="6" ref="P26:P31">SUM(D26:O26)</f>
        <v>50</v>
      </c>
    </row>
    <row r="27" spans="1:16" ht="15" customHeight="1">
      <c r="A27" s="78"/>
      <c r="B27" s="92" t="s">
        <v>9</v>
      </c>
      <c r="C27" s="93"/>
      <c r="D27" s="32">
        <v>1</v>
      </c>
      <c r="E27" s="31">
        <v>0</v>
      </c>
      <c r="F27" s="31">
        <v>7</v>
      </c>
      <c r="G27" s="31">
        <v>8</v>
      </c>
      <c r="H27" s="31">
        <v>5</v>
      </c>
      <c r="I27" s="31">
        <v>0</v>
      </c>
      <c r="J27" s="31">
        <v>3</v>
      </c>
      <c r="K27" s="31">
        <v>1</v>
      </c>
      <c r="L27" s="31">
        <v>6</v>
      </c>
      <c r="M27" s="31">
        <v>2</v>
      </c>
      <c r="N27" s="31">
        <v>2</v>
      </c>
      <c r="O27" s="47">
        <v>0</v>
      </c>
      <c r="P27" s="16">
        <f t="shared" si="6"/>
        <v>35</v>
      </c>
    </row>
    <row r="28" spans="1:16" ht="15" customHeight="1">
      <c r="A28" s="78"/>
      <c r="B28" s="92" t="s">
        <v>10</v>
      </c>
      <c r="C28" s="93"/>
      <c r="D28" s="32">
        <v>0</v>
      </c>
      <c r="E28" s="31">
        <v>0</v>
      </c>
      <c r="F28" s="31">
        <v>9</v>
      </c>
      <c r="G28" s="31">
        <v>3</v>
      </c>
      <c r="H28" s="31">
        <v>6</v>
      </c>
      <c r="I28" s="31">
        <v>3</v>
      </c>
      <c r="J28" s="31">
        <v>4</v>
      </c>
      <c r="K28" s="31">
        <v>0</v>
      </c>
      <c r="L28" s="31">
        <v>7</v>
      </c>
      <c r="M28" s="31">
        <v>1</v>
      </c>
      <c r="N28" s="31">
        <v>4</v>
      </c>
      <c r="O28" s="47">
        <v>0</v>
      </c>
      <c r="P28" s="16">
        <f t="shared" si="6"/>
        <v>37</v>
      </c>
    </row>
    <row r="29" spans="1:16" ht="15" customHeight="1">
      <c r="A29" s="78"/>
      <c r="B29" s="92" t="s">
        <v>11</v>
      </c>
      <c r="C29" s="93"/>
      <c r="D29" s="32">
        <v>0</v>
      </c>
      <c r="E29" s="31">
        <v>0</v>
      </c>
      <c r="F29" s="31">
        <v>27</v>
      </c>
      <c r="G29" s="31">
        <v>8</v>
      </c>
      <c r="H29" s="31">
        <v>6</v>
      </c>
      <c r="I29" s="31">
        <v>5</v>
      </c>
      <c r="J29" s="31">
        <v>10</v>
      </c>
      <c r="K29" s="31">
        <v>4</v>
      </c>
      <c r="L29" s="31">
        <v>17</v>
      </c>
      <c r="M29" s="31">
        <v>5</v>
      </c>
      <c r="N29" s="31">
        <v>1</v>
      </c>
      <c r="O29" s="47">
        <v>0</v>
      </c>
      <c r="P29" s="16">
        <f t="shared" si="6"/>
        <v>83</v>
      </c>
    </row>
    <row r="30" spans="1:16" ht="15" customHeight="1">
      <c r="A30" s="78"/>
      <c r="B30" s="92" t="s">
        <v>12</v>
      </c>
      <c r="C30" s="93"/>
      <c r="D30" s="32">
        <v>0</v>
      </c>
      <c r="E30" s="31">
        <v>0</v>
      </c>
      <c r="F30" s="31">
        <v>5</v>
      </c>
      <c r="G30" s="31">
        <v>0</v>
      </c>
      <c r="H30" s="31">
        <v>2</v>
      </c>
      <c r="I30" s="31">
        <v>0</v>
      </c>
      <c r="J30" s="31">
        <v>2</v>
      </c>
      <c r="K30" s="31">
        <v>0</v>
      </c>
      <c r="L30" s="31">
        <v>1</v>
      </c>
      <c r="M30" s="31">
        <v>0</v>
      </c>
      <c r="N30" s="31">
        <v>2</v>
      </c>
      <c r="O30" s="47">
        <v>0</v>
      </c>
      <c r="P30" s="16">
        <f t="shared" si="6"/>
        <v>12</v>
      </c>
    </row>
    <row r="31" spans="1:16" ht="15" customHeight="1" thickBot="1">
      <c r="A31" s="78"/>
      <c r="B31" s="94" t="s">
        <v>58</v>
      </c>
      <c r="C31" s="95"/>
      <c r="D31" s="30">
        <v>1</v>
      </c>
      <c r="E31" s="29">
        <v>0</v>
      </c>
      <c r="F31" s="29">
        <v>1</v>
      </c>
      <c r="G31" s="29">
        <v>1</v>
      </c>
      <c r="H31" s="29">
        <v>1</v>
      </c>
      <c r="I31" s="29">
        <v>0</v>
      </c>
      <c r="J31" s="29">
        <v>1</v>
      </c>
      <c r="K31" s="29">
        <v>0</v>
      </c>
      <c r="L31" s="29">
        <v>2</v>
      </c>
      <c r="M31" s="29">
        <v>0</v>
      </c>
      <c r="N31" s="29">
        <v>1</v>
      </c>
      <c r="O31" s="46">
        <v>0</v>
      </c>
      <c r="P31" s="16">
        <f t="shared" si="6"/>
        <v>8</v>
      </c>
    </row>
    <row r="32" spans="1:16" ht="15" customHeight="1" thickBot="1">
      <c r="A32" s="79"/>
      <c r="B32" s="80" t="s">
        <v>36</v>
      </c>
      <c r="C32" s="89"/>
      <c r="D32" s="28">
        <f aca="true" t="shared" si="7" ref="D32:P32">SUM(D26:D31)</f>
        <v>2</v>
      </c>
      <c r="E32" s="27">
        <f t="shared" si="7"/>
        <v>0</v>
      </c>
      <c r="F32" s="27">
        <f t="shared" si="7"/>
        <v>68</v>
      </c>
      <c r="G32" s="27">
        <f t="shared" si="7"/>
        <v>27</v>
      </c>
      <c r="H32" s="27">
        <f t="shared" si="7"/>
        <v>25</v>
      </c>
      <c r="I32" s="27">
        <f t="shared" si="7"/>
        <v>10</v>
      </c>
      <c r="J32" s="27">
        <f t="shared" si="7"/>
        <v>23</v>
      </c>
      <c r="K32" s="27">
        <f t="shared" si="7"/>
        <v>7</v>
      </c>
      <c r="L32" s="27">
        <f t="shared" si="7"/>
        <v>43</v>
      </c>
      <c r="M32" s="27">
        <f t="shared" si="7"/>
        <v>8</v>
      </c>
      <c r="N32" s="27">
        <f t="shared" si="7"/>
        <v>12</v>
      </c>
      <c r="O32" s="72">
        <f t="shared" si="7"/>
        <v>0</v>
      </c>
      <c r="P32" s="26">
        <f t="shared" si="7"/>
        <v>225</v>
      </c>
    </row>
    <row r="33" ht="12.75">
      <c r="A33" s="25"/>
    </row>
    <row r="34" ht="12.75">
      <c r="A34" s="25"/>
    </row>
  </sheetData>
  <mergeCells count="20">
    <mergeCell ref="A21:C22"/>
    <mergeCell ref="D4:P4"/>
    <mergeCell ref="A6:A20"/>
    <mergeCell ref="B6:B12"/>
    <mergeCell ref="B13:B19"/>
    <mergeCell ref="B20:C20"/>
    <mergeCell ref="A4:C5"/>
    <mergeCell ref="D21:P21"/>
    <mergeCell ref="A23:A25"/>
    <mergeCell ref="B23:C23"/>
    <mergeCell ref="B24:C24"/>
    <mergeCell ref="B25:C25"/>
    <mergeCell ref="A26:A32"/>
    <mergeCell ref="B26:C26"/>
    <mergeCell ref="B27:C27"/>
    <mergeCell ref="B28:C28"/>
    <mergeCell ref="B29:C29"/>
    <mergeCell ref="B30:C30"/>
    <mergeCell ref="B31:C31"/>
    <mergeCell ref="B32:C32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AC33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14.421875" style="8" customWidth="1"/>
    <col min="3" max="9" width="4.421875" style="1" bestFit="1" customWidth="1"/>
    <col min="10" max="29" width="4.8515625" style="1" bestFit="1" customWidth="1"/>
    <col min="30" max="16384" width="9.140625" style="1" customWidth="1"/>
  </cols>
  <sheetData>
    <row r="1" spans="1:20" ht="18.75">
      <c r="A1" s="60" t="s">
        <v>35</v>
      </c>
      <c r="C1" s="8"/>
      <c r="R1" s="59"/>
      <c r="S1" s="58"/>
      <c r="T1" s="2"/>
    </row>
    <row r="2" spans="1:19" ht="12.75">
      <c r="A2" s="21" t="s">
        <v>13</v>
      </c>
      <c r="C2" s="8"/>
      <c r="R2" s="59"/>
      <c r="S2" s="58"/>
    </row>
    <row r="3" ht="9.75" customHeight="1" thickBot="1"/>
    <row r="4" spans="1:29" ht="13.5" customHeight="1" thickBot="1">
      <c r="A4" s="65"/>
      <c r="B4" s="65"/>
      <c r="C4" s="104" t="s">
        <v>14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6"/>
    </row>
    <row r="5" spans="1:29" ht="13.5" thickBot="1">
      <c r="A5" s="65"/>
      <c r="B5" s="65"/>
      <c r="C5" s="64">
        <v>1980</v>
      </c>
      <c r="D5" s="63">
        <v>1982</v>
      </c>
      <c r="E5" s="63">
        <v>1983</v>
      </c>
      <c r="F5" s="63">
        <v>1984</v>
      </c>
      <c r="G5" s="63">
        <v>1985</v>
      </c>
      <c r="H5" s="63">
        <v>1986</v>
      </c>
      <c r="I5" s="63">
        <v>1987</v>
      </c>
      <c r="J5" s="63">
        <v>1988</v>
      </c>
      <c r="K5" s="63">
        <v>1989</v>
      </c>
      <c r="L5" s="63">
        <v>1990</v>
      </c>
      <c r="M5" s="63">
        <v>1991</v>
      </c>
      <c r="N5" s="63">
        <v>1992</v>
      </c>
      <c r="O5" s="63">
        <v>1993</v>
      </c>
      <c r="P5" s="63">
        <v>1994</v>
      </c>
      <c r="Q5" s="63">
        <v>1995</v>
      </c>
      <c r="R5" s="63">
        <v>1996</v>
      </c>
      <c r="S5" s="63">
        <v>1997</v>
      </c>
      <c r="T5" s="63">
        <v>1998</v>
      </c>
      <c r="U5" s="63">
        <v>1999</v>
      </c>
      <c r="V5" s="63">
        <v>2000</v>
      </c>
      <c r="W5" s="63">
        <v>2001</v>
      </c>
      <c r="X5" s="63">
        <v>2002</v>
      </c>
      <c r="Y5" s="63">
        <v>2003</v>
      </c>
      <c r="Z5" s="63">
        <v>2004</v>
      </c>
      <c r="AA5" s="63">
        <v>2005</v>
      </c>
      <c r="AB5" s="63">
        <v>2006</v>
      </c>
      <c r="AC5" s="62">
        <v>2007</v>
      </c>
    </row>
    <row r="6" spans="1:29" ht="12.75">
      <c r="A6" s="77" t="s">
        <v>7</v>
      </c>
      <c r="B6" s="67" t="s">
        <v>8</v>
      </c>
      <c r="C6" s="17">
        <v>2418</v>
      </c>
      <c r="D6" s="12">
        <v>2737</v>
      </c>
      <c r="E6" s="12">
        <v>3236</v>
      </c>
      <c r="F6" s="12">
        <v>3551</v>
      </c>
      <c r="G6" s="12">
        <v>3909</v>
      </c>
      <c r="H6" s="12">
        <v>4408</v>
      </c>
      <c r="I6" s="12">
        <v>4879</v>
      </c>
      <c r="J6" s="12">
        <v>5378</v>
      </c>
      <c r="K6" s="12">
        <v>5566</v>
      </c>
      <c r="L6" s="12">
        <v>5906</v>
      </c>
      <c r="M6" s="12">
        <v>6297</v>
      </c>
      <c r="N6" s="12">
        <v>6770</v>
      </c>
      <c r="O6" s="12">
        <v>7157</v>
      </c>
      <c r="P6" s="12">
        <v>7602</v>
      </c>
      <c r="Q6" s="12">
        <v>7970</v>
      </c>
      <c r="R6" s="12">
        <v>8366</v>
      </c>
      <c r="S6" s="12">
        <v>8662</v>
      </c>
      <c r="T6" s="12">
        <v>8820</v>
      </c>
      <c r="U6" s="12">
        <v>9307</v>
      </c>
      <c r="V6" s="12">
        <v>9648</v>
      </c>
      <c r="W6" s="12">
        <v>9927</v>
      </c>
      <c r="X6" s="12">
        <v>10161</v>
      </c>
      <c r="Y6" s="12">
        <v>10362</v>
      </c>
      <c r="Z6" s="12">
        <v>10546</v>
      </c>
      <c r="AA6" s="12">
        <v>10709</v>
      </c>
      <c r="AB6" s="12">
        <v>10823</v>
      </c>
      <c r="AC6" s="18">
        <v>10989</v>
      </c>
    </row>
    <row r="7" spans="1:29" ht="12.75">
      <c r="A7" s="78"/>
      <c r="B7" s="66" t="s">
        <v>9</v>
      </c>
      <c r="C7" s="19">
        <v>963</v>
      </c>
      <c r="D7" s="13">
        <v>1160</v>
      </c>
      <c r="E7" s="13">
        <v>1379</v>
      </c>
      <c r="F7" s="13">
        <v>1537</v>
      </c>
      <c r="G7" s="13">
        <v>1725</v>
      </c>
      <c r="H7" s="13">
        <v>1937</v>
      </c>
      <c r="I7" s="13">
        <v>2144</v>
      </c>
      <c r="J7" s="13">
        <v>2329</v>
      </c>
      <c r="K7" s="13">
        <v>2393</v>
      </c>
      <c r="L7" s="13">
        <v>2558</v>
      </c>
      <c r="M7" s="13">
        <v>2793</v>
      </c>
      <c r="N7" s="13">
        <v>3060</v>
      </c>
      <c r="O7" s="13">
        <v>3334</v>
      </c>
      <c r="P7" s="13">
        <v>3608</v>
      </c>
      <c r="Q7" s="13">
        <v>3875</v>
      </c>
      <c r="R7" s="13">
        <v>4147</v>
      </c>
      <c r="S7" s="13">
        <v>4393</v>
      </c>
      <c r="T7" s="13">
        <v>4470</v>
      </c>
      <c r="U7" s="13">
        <v>4840</v>
      </c>
      <c r="V7" s="13">
        <v>5042</v>
      </c>
      <c r="W7" s="13">
        <v>5291</v>
      </c>
      <c r="X7" s="13">
        <v>5472</v>
      </c>
      <c r="Y7" s="13">
        <v>5676</v>
      </c>
      <c r="Z7" s="13">
        <v>5906</v>
      </c>
      <c r="AA7" s="13">
        <v>6128</v>
      </c>
      <c r="AB7" s="13">
        <v>6327</v>
      </c>
      <c r="AC7" s="20">
        <v>6542</v>
      </c>
    </row>
    <row r="8" spans="1:29" ht="12.75">
      <c r="A8" s="78"/>
      <c r="B8" s="66" t="s">
        <v>31</v>
      </c>
      <c r="C8" s="19">
        <v>26</v>
      </c>
      <c r="D8" s="13">
        <v>26</v>
      </c>
      <c r="E8" s="13">
        <v>26</v>
      </c>
      <c r="F8" s="13">
        <v>27</v>
      </c>
      <c r="G8" s="13">
        <v>27</v>
      </c>
      <c r="H8" s="13">
        <v>27</v>
      </c>
      <c r="I8" s="13">
        <v>28</v>
      </c>
      <c r="J8" s="13">
        <v>28</v>
      </c>
      <c r="K8" s="13">
        <v>28</v>
      </c>
      <c r="L8" s="13">
        <v>28</v>
      </c>
      <c r="M8" s="13">
        <v>28</v>
      </c>
      <c r="N8" s="13">
        <v>29</v>
      </c>
      <c r="O8" s="13">
        <v>29</v>
      </c>
      <c r="P8" s="13">
        <v>29</v>
      </c>
      <c r="Q8" s="13">
        <v>29</v>
      </c>
      <c r="R8" s="13">
        <v>29</v>
      </c>
      <c r="S8" s="13">
        <v>29</v>
      </c>
      <c r="T8" s="13">
        <v>29</v>
      </c>
      <c r="U8" s="13">
        <v>29</v>
      </c>
      <c r="V8" s="13">
        <v>29</v>
      </c>
      <c r="W8" s="13">
        <v>29</v>
      </c>
      <c r="X8" s="13">
        <v>29</v>
      </c>
      <c r="Y8" s="13">
        <v>29</v>
      </c>
      <c r="Z8" s="13">
        <v>29</v>
      </c>
      <c r="AA8" s="13">
        <v>29</v>
      </c>
      <c r="AB8" s="13">
        <v>29</v>
      </c>
      <c r="AC8" s="20">
        <v>29</v>
      </c>
    </row>
    <row r="9" spans="1:29" ht="12.75">
      <c r="A9" s="78"/>
      <c r="B9" s="66" t="s">
        <v>11</v>
      </c>
      <c r="C9" s="19">
        <v>434</v>
      </c>
      <c r="D9" s="13">
        <v>543</v>
      </c>
      <c r="E9" s="13">
        <v>647</v>
      </c>
      <c r="F9" s="13">
        <v>746</v>
      </c>
      <c r="G9" s="13">
        <v>804</v>
      </c>
      <c r="H9" s="13">
        <v>893</v>
      </c>
      <c r="I9" s="13">
        <v>1033</v>
      </c>
      <c r="J9" s="13">
        <v>1150</v>
      </c>
      <c r="K9" s="13">
        <v>1190</v>
      </c>
      <c r="L9" s="13">
        <v>1255</v>
      </c>
      <c r="M9" s="13">
        <v>1353</v>
      </c>
      <c r="N9" s="13">
        <v>1513</v>
      </c>
      <c r="O9" s="13">
        <v>1663</v>
      </c>
      <c r="P9" s="13">
        <v>1874</v>
      </c>
      <c r="Q9" s="13">
        <v>2086</v>
      </c>
      <c r="R9" s="13">
        <v>2350</v>
      </c>
      <c r="S9" s="13">
        <v>2521</v>
      </c>
      <c r="T9" s="13">
        <v>2585</v>
      </c>
      <c r="U9" s="13">
        <v>2839</v>
      </c>
      <c r="V9" s="13">
        <v>2970</v>
      </c>
      <c r="W9" s="13">
        <v>3067</v>
      </c>
      <c r="X9" s="13">
        <v>3176</v>
      </c>
      <c r="Y9" s="13">
        <v>3273</v>
      </c>
      <c r="Z9" s="13">
        <v>3381</v>
      </c>
      <c r="AA9" s="13">
        <v>3459</v>
      </c>
      <c r="AB9" s="13">
        <v>3511</v>
      </c>
      <c r="AC9" s="20">
        <v>3570</v>
      </c>
    </row>
    <row r="10" spans="1:29" ht="12.75">
      <c r="A10" s="78"/>
      <c r="B10" s="66" t="s">
        <v>32</v>
      </c>
      <c r="C10" s="19">
        <v>311</v>
      </c>
      <c r="D10" s="13">
        <v>366</v>
      </c>
      <c r="E10" s="13">
        <v>431</v>
      </c>
      <c r="F10" s="13">
        <v>462</v>
      </c>
      <c r="G10" s="13">
        <v>499</v>
      </c>
      <c r="H10" s="13">
        <v>558</v>
      </c>
      <c r="I10" s="13">
        <v>601</v>
      </c>
      <c r="J10" s="13">
        <v>636</v>
      </c>
      <c r="K10" s="13">
        <v>656</v>
      </c>
      <c r="L10" s="13">
        <v>700</v>
      </c>
      <c r="M10" s="13">
        <v>758</v>
      </c>
      <c r="N10" s="13">
        <v>883</v>
      </c>
      <c r="O10" s="13">
        <v>987</v>
      </c>
      <c r="P10" s="13">
        <v>1167</v>
      </c>
      <c r="Q10" s="13">
        <v>1340</v>
      </c>
      <c r="R10" s="13">
        <v>1514</v>
      </c>
      <c r="S10" s="13">
        <v>1667</v>
      </c>
      <c r="T10" s="13">
        <v>1722</v>
      </c>
      <c r="U10" s="13">
        <v>1901</v>
      </c>
      <c r="V10" s="13">
        <v>1988</v>
      </c>
      <c r="W10" s="13">
        <v>2080</v>
      </c>
      <c r="X10" s="13">
        <v>2200</v>
      </c>
      <c r="Y10" s="13">
        <v>2326</v>
      </c>
      <c r="Z10" s="13">
        <v>2492</v>
      </c>
      <c r="AA10" s="13">
        <v>2664</v>
      </c>
      <c r="AB10" s="13">
        <v>2799</v>
      </c>
      <c r="AC10" s="20">
        <v>2982</v>
      </c>
    </row>
    <row r="11" spans="1:29" ht="12.75">
      <c r="A11" s="78"/>
      <c r="B11" s="66" t="s">
        <v>33</v>
      </c>
      <c r="C11" s="19">
        <v>75</v>
      </c>
      <c r="D11" s="13">
        <v>85</v>
      </c>
      <c r="E11" s="13">
        <v>97</v>
      </c>
      <c r="F11" s="13">
        <v>106</v>
      </c>
      <c r="G11" s="13">
        <v>114</v>
      </c>
      <c r="H11" s="13">
        <v>132</v>
      </c>
      <c r="I11" s="13">
        <v>152</v>
      </c>
      <c r="J11" s="13">
        <v>164</v>
      </c>
      <c r="K11" s="13">
        <v>177</v>
      </c>
      <c r="L11" s="13">
        <v>187</v>
      </c>
      <c r="M11" s="13">
        <v>206</v>
      </c>
      <c r="N11" s="13">
        <v>250</v>
      </c>
      <c r="O11" s="13">
        <v>267</v>
      </c>
      <c r="P11" s="13">
        <v>306</v>
      </c>
      <c r="Q11" s="13">
        <v>343</v>
      </c>
      <c r="R11" s="13">
        <v>377</v>
      </c>
      <c r="S11" s="13">
        <v>397</v>
      </c>
      <c r="T11" s="13">
        <v>399</v>
      </c>
      <c r="U11" s="13">
        <v>430</v>
      </c>
      <c r="V11" s="13">
        <v>444</v>
      </c>
      <c r="W11" s="13">
        <v>448</v>
      </c>
      <c r="X11" s="13">
        <v>455</v>
      </c>
      <c r="Y11" s="13">
        <v>463</v>
      </c>
      <c r="Z11" s="13">
        <v>474</v>
      </c>
      <c r="AA11" s="13">
        <v>488</v>
      </c>
      <c r="AB11" s="13">
        <v>494</v>
      </c>
      <c r="AC11" s="20">
        <v>502</v>
      </c>
    </row>
    <row r="12" spans="1:29" ht="12.75">
      <c r="A12" s="78"/>
      <c r="B12" s="66" t="s">
        <v>34</v>
      </c>
      <c r="C12" s="19">
        <v>23</v>
      </c>
      <c r="D12" s="13">
        <v>27</v>
      </c>
      <c r="E12" s="13">
        <v>29</v>
      </c>
      <c r="F12" s="13">
        <v>34</v>
      </c>
      <c r="G12" s="13">
        <v>37</v>
      </c>
      <c r="H12" s="13">
        <v>43</v>
      </c>
      <c r="I12" s="13">
        <v>46</v>
      </c>
      <c r="J12" s="13">
        <v>48</v>
      </c>
      <c r="K12" s="13">
        <v>49</v>
      </c>
      <c r="L12" s="13">
        <v>49</v>
      </c>
      <c r="M12" s="13">
        <v>50</v>
      </c>
      <c r="N12" s="13">
        <v>50</v>
      </c>
      <c r="O12" s="13">
        <v>55</v>
      </c>
      <c r="P12" s="13">
        <v>56</v>
      </c>
      <c r="Q12" s="13">
        <v>63</v>
      </c>
      <c r="R12" s="13">
        <v>66</v>
      </c>
      <c r="S12" s="13">
        <v>72</v>
      </c>
      <c r="T12" s="13">
        <v>72</v>
      </c>
      <c r="U12" s="13">
        <v>77</v>
      </c>
      <c r="V12" s="13">
        <v>77</v>
      </c>
      <c r="W12" s="13">
        <v>77</v>
      </c>
      <c r="X12" s="13">
        <v>77</v>
      </c>
      <c r="Y12" s="13">
        <v>78</v>
      </c>
      <c r="Z12" s="13">
        <v>79</v>
      </c>
      <c r="AA12" s="13">
        <v>80</v>
      </c>
      <c r="AB12" s="13">
        <v>82</v>
      </c>
      <c r="AC12" s="20">
        <v>83</v>
      </c>
    </row>
    <row r="13" spans="1:29" ht="12.75">
      <c r="A13" s="78"/>
      <c r="B13" s="66" t="s">
        <v>30</v>
      </c>
      <c r="C13" s="19">
        <v>40</v>
      </c>
      <c r="D13" s="13">
        <v>66</v>
      </c>
      <c r="E13" s="13">
        <v>90</v>
      </c>
      <c r="F13" s="13">
        <v>103</v>
      </c>
      <c r="G13" s="13">
        <v>107</v>
      </c>
      <c r="H13" s="13">
        <v>132</v>
      </c>
      <c r="I13" s="13">
        <v>136</v>
      </c>
      <c r="J13" s="13">
        <v>144</v>
      </c>
      <c r="K13" s="13">
        <v>149</v>
      </c>
      <c r="L13" s="13">
        <v>193</v>
      </c>
      <c r="M13" s="13">
        <v>254</v>
      </c>
      <c r="N13" s="13">
        <v>359</v>
      </c>
      <c r="O13" s="13">
        <v>475</v>
      </c>
      <c r="P13" s="13">
        <v>654</v>
      </c>
      <c r="Q13" s="13">
        <v>814</v>
      </c>
      <c r="R13" s="13">
        <v>979</v>
      </c>
      <c r="S13" s="13">
        <v>1076</v>
      </c>
      <c r="T13" s="13">
        <v>1125</v>
      </c>
      <c r="U13" s="13">
        <v>1204</v>
      </c>
      <c r="V13" s="13">
        <v>1218</v>
      </c>
      <c r="W13" s="13">
        <v>1228</v>
      </c>
      <c r="X13" s="13">
        <v>1238</v>
      </c>
      <c r="Y13" s="13">
        <v>1269</v>
      </c>
      <c r="Z13" s="13">
        <v>1304</v>
      </c>
      <c r="AA13" s="13">
        <v>1339</v>
      </c>
      <c r="AB13" s="13">
        <v>1382</v>
      </c>
      <c r="AC13" s="20">
        <v>1407</v>
      </c>
    </row>
    <row r="14" spans="1:29" ht="12.75">
      <c r="A14" s="78"/>
      <c r="B14" s="66" t="s">
        <v>59</v>
      </c>
      <c r="C14" s="19">
        <v>13</v>
      </c>
      <c r="D14" s="13">
        <v>17</v>
      </c>
      <c r="E14" s="13">
        <v>21</v>
      </c>
      <c r="F14" s="13">
        <v>21</v>
      </c>
      <c r="G14" s="13">
        <v>23</v>
      </c>
      <c r="H14" s="13">
        <v>28</v>
      </c>
      <c r="I14" s="13">
        <v>30</v>
      </c>
      <c r="J14" s="13">
        <v>37</v>
      </c>
      <c r="K14" s="13">
        <v>40</v>
      </c>
      <c r="L14" s="13">
        <v>52</v>
      </c>
      <c r="M14" s="13">
        <v>83</v>
      </c>
      <c r="N14" s="13">
        <v>132</v>
      </c>
      <c r="O14" s="13">
        <v>146</v>
      </c>
      <c r="P14" s="13">
        <v>188</v>
      </c>
      <c r="Q14" s="13">
        <v>248</v>
      </c>
      <c r="R14" s="13">
        <v>331</v>
      </c>
      <c r="S14" s="13">
        <v>403</v>
      </c>
      <c r="T14" s="13">
        <v>430</v>
      </c>
      <c r="U14" s="13">
        <v>536</v>
      </c>
      <c r="V14" s="13">
        <v>587</v>
      </c>
      <c r="W14" s="13">
        <v>655</v>
      </c>
      <c r="X14" s="13">
        <v>738</v>
      </c>
      <c r="Y14" s="13">
        <v>834</v>
      </c>
      <c r="Z14" s="13">
        <v>969</v>
      </c>
      <c r="AA14" s="13">
        <v>1053</v>
      </c>
      <c r="AB14" s="13">
        <v>1086</v>
      </c>
      <c r="AC14" s="20">
        <v>1156</v>
      </c>
    </row>
    <row r="15" spans="1:29" ht="12.75">
      <c r="A15" s="78"/>
      <c r="B15" s="66" t="s">
        <v>29</v>
      </c>
      <c r="C15" s="19">
        <v>36</v>
      </c>
      <c r="D15" s="13">
        <v>39</v>
      </c>
      <c r="E15" s="13">
        <v>41</v>
      </c>
      <c r="F15" s="13">
        <v>41</v>
      </c>
      <c r="G15" s="13">
        <v>43</v>
      </c>
      <c r="H15" s="13">
        <v>46</v>
      </c>
      <c r="I15" s="13">
        <v>49</v>
      </c>
      <c r="J15" s="13">
        <v>39</v>
      </c>
      <c r="K15" s="13">
        <v>49</v>
      </c>
      <c r="L15" s="13">
        <v>50</v>
      </c>
      <c r="M15" s="13">
        <v>50</v>
      </c>
      <c r="N15" s="13">
        <v>53</v>
      </c>
      <c r="O15" s="13">
        <v>58</v>
      </c>
      <c r="P15" s="13">
        <v>61</v>
      </c>
      <c r="Q15" s="13">
        <v>62</v>
      </c>
      <c r="R15" s="13">
        <v>64</v>
      </c>
      <c r="S15" s="13">
        <v>65</v>
      </c>
      <c r="T15" s="13">
        <v>65</v>
      </c>
      <c r="U15" s="13">
        <v>65</v>
      </c>
      <c r="V15" s="13">
        <v>65</v>
      </c>
      <c r="W15" s="13">
        <v>65</v>
      </c>
      <c r="X15" s="13">
        <v>65</v>
      </c>
      <c r="Y15" s="13">
        <v>65</v>
      </c>
      <c r="Z15" s="13">
        <v>65</v>
      </c>
      <c r="AA15" s="13">
        <v>65</v>
      </c>
      <c r="AB15" s="13">
        <v>65</v>
      </c>
      <c r="AC15" s="20">
        <v>65</v>
      </c>
    </row>
    <row r="16" spans="1:29" ht="15" customHeight="1">
      <c r="A16" s="78"/>
      <c r="B16" s="66" t="s">
        <v>28</v>
      </c>
      <c r="C16" s="19">
        <v>3</v>
      </c>
      <c r="D16" s="13">
        <v>3</v>
      </c>
      <c r="E16" s="13">
        <v>4</v>
      </c>
      <c r="F16" s="13">
        <v>4</v>
      </c>
      <c r="G16" s="13">
        <v>4</v>
      </c>
      <c r="H16" s="13">
        <v>5</v>
      </c>
      <c r="I16" s="13">
        <v>7</v>
      </c>
      <c r="J16" s="13">
        <v>7</v>
      </c>
      <c r="K16" s="13">
        <v>7</v>
      </c>
      <c r="L16" s="13">
        <v>7</v>
      </c>
      <c r="M16" s="13">
        <v>7</v>
      </c>
      <c r="N16" s="13">
        <v>7</v>
      </c>
      <c r="O16" s="13">
        <v>7</v>
      </c>
      <c r="P16" s="13">
        <v>7</v>
      </c>
      <c r="Q16" s="13">
        <v>7</v>
      </c>
      <c r="R16" s="13">
        <v>7</v>
      </c>
      <c r="S16" s="13">
        <v>7</v>
      </c>
      <c r="T16" s="13">
        <v>7</v>
      </c>
      <c r="U16" s="13">
        <v>7</v>
      </c>
      <c r="V16" s="13">
        <v>7</v>
      </c>
      <c r="W16" s="13">
        <v>7</v>
      </c>
      <c r="X16" s="13">
        <v>7</v>
      </c>
      <c r="Y16" s="13">
        <v>7</v>
      </c>
      <c r="Z16" s="13">
        <v>7</v>
      </c>
      <c r="AA16" s="13">
        <v>7</v>
      </c>
      <c r="AB16" s="13">
        <v>7</v>
      </c>
      <c r="AC16" s="20">
        <v>7</v>
      </c>
    </row>
    <row r="17" spans="1:29" ht="12.75">
      <c r="A17" s="78"/>
      <c r="B17" s="66" t="s">
        <v>27</v>
      </c>
      <c r="C17" s="19">
        <v>13</v>
      </c>
      <c r="D17" s="13">
        <v>13</v>
      </c>
      <c r="E17" s="13">
        <v>15</v>
      </c>
      <c r="F17" s="13">
        <v>15</v>
      </c>
      <c r="G17" s="13">
        <v>18</v>
      </c>
      <c r="H17" s="13">
        <v>18</v>
      </c>
      <c r="I17" s="13">
        <v>19</v>
      </c>
      <c r="J17" s="13">
        <v>19</v>
      </c>
      <c r="K17" s="13">
        <v>19</v>
      </c>
      <c r="L17" s="13">
        <v>19</v>
      </c>
      <c r="M17" s="13">
        <v>19</v>
      </c>
      <c r="N17" s="13">
        <v>19</v>
      </c>
      <c r="O17" s="13">
        <v>19</v>
      </c>
      <c r="P17" s="13">
        <v>19</v>
      </c>
      <c r="Q17" s="13">
        <v>19</v>
      </c>
      <c r="R17" s="13">
        <v>19</v>
      </c>
      <c r="S17" s="13">
        <v>19</v>
      </c>
      <c r="T17" s="13">
        <v>19</v>
      </c>
      <c r="U17" s="13">
        <v>19</v>
      </c>
      <c r="V17" s="13">
        <v>19</v>
      </c>
      <c r="W17" s="13">
        <v>19</v>
      </c>
      <c r="X17" s="13">
        <v>19</v>
      </c>
      <c r="Y17" s="13">
        <v>19</v>
      </c>
      <c r="Z17" s="13">
        <v>19</v>
      </c>
      <c r="AA17" s="13">
        <v>19</v>
      </c>
      <c r="AB17" s="13">
        <v>19</v>
      </c>
      <c r="AC17" s="20">
        <v>19</v>
      </c>
    </row>
    <row r="18" spans="1:29" ht="12.75">
      <c r="A18" s="78"/>
      <c r="B18" s="66" t="s">
        <v>60</v>
      </c>
      <c r="C18" s="19">
        <v>8</v>
      </c>
      <c r="D18" s="13">
        <v>10</v>
      </c>
      <c r="E18" s="13">
        <v>10</v>
      </c>
      <c r="F18" s="13">
        <v>10</v>
      </c>
      <c r="G18" s="13">
        <v>11</v>
      </c>
      <c r="H18" s="13">
        <v>11</v>
      </c>
      <c r="I18" s="13">
        <v>11</v>
      </c>
      <c r="J18" s="13">
        <v>12</v>
      </c>
      <c r="K18" s="13">
        <v>12</v>
      </c>
      <c r="L18" s="13">
        <v>12</v>
      </c>
      <c r="M18" s="13">
        <v>12</v>
      </c>
      <c r="N18" s="13">
        <v>13</v>
      </c>
      <c r="O18" s="13">
        <v>14</v>
      </c>
      <c r="P18" s="13">
        <v>14</v>
      </c>
      <c r="Q18" s="13">
        <v>17</v>
      </c>
      <c r="R18" s="13">
        <v>21</v>
      </c>
      <c r="S18" s="13">
        <v>26</v>
      </c>
      <c r="T18" s="13">
        <v>28</v>
      </c>
      <c r="U18" s="13">
        <v>31</v>
      </c>
      <c r="V18" s="13">
        <v>31</v>
      </c>
      <c r="W18" s="13">
        <v>31</v>
      </c>
      <c r="X18" s="13">
        <v>31</v>
      </c>
      <c r="Y18" s="13">
        <v>34</v>
      </c>
      <c r="Z18" s="13">
        <v>34</v>
      </c>
      <c r="AA18" s="13">
        <v>34</v>
      </c>
      <c r="AB18" s="13">
        <v>36</v>
      </c>
      <c r="AC18" s="20">
        <v>36</v>
      </c>
    </row>
    <row r="19" spans="1:29" ht="12.75">
      <c r="A19" s="78"/>
      <c r="B19" s="66" t="s">
        <v>26</v>
      </c>
      <c r="C19" s="19">
        <v>75</v>
      </c>
      <c r="D19" s="13">
        <v>85</v>
      </c>
      <c r="E19" s="13">
        <v>92</v>
      </c>
      <c r="F19" s="13">
        <v>96</v>
      </c>
      <c r="G19" s="13">
        <v>104</v>
      </c>
      <c r="H19" s="13">
        <v>113</v>
      </c>
      <c r="I19" s="13">
        <v>125</v>
      </c>
      <c r="J19" s="13">
        <v>132</v>
      </c>
      <c r="K19" s="13">
        <v>133</v>
      </c>
      <c r="L19" s="13">
        <v>135</v>
      </c>
      <c r="M19" s="13">
        <v>139</v>
      </c>
      <c r="N19" s="13">
        <v>149</v>
      </c>
      <c r="O19" s="13">
        <v>154</v>
      </c>
      <c r="P19" s="13">
        <v>163</v>
      </c>
      <c r="Q19" s="13">
        <v>169</v>
      </c>
      <c r="R19" s="13">
        <v>189</v>
      </c>
      <c r="S19" s="13">
        <v>195</v>
      </c>
      <c r="T19" s="13">
        <v>201</v>
      </c>
      <c r="U19" s="13">
        <v>213</v>
      </c>
      <c r="V19" s="13">
        <v>217</v>
      </c>
      <c r="W19" s="13">
        <v>228</v>
      </c>
      <c r="X19" s="13">
        <v>232</v>
      </c>
      <c r="Y19" s="13">
        <v>239</v>
      </c>
      <c r="Z19" s="13">
        <v>245</v>
      </c>
      <c r="AA19" s="13">
        <v>248</v>
      </c>
      <c r="AB19" s="13">
        <v>253</v>
      </c>
      <c r="AC19" s="20">
        <v>254</v>
      </c>
    </row>
    <row r="20" spans="1:29" ht="12.75">
      <c r="A20" s="78"/>
      <c r="B20" s="66" t="s">
        <v>25</v>
      </c>
      <c r="C20" s="19">
        <v>28</v>
      </c>
      <c r="D20" s="13">
        <v>29</v>
      </c>
      <c r="E20" s="13">
        <v>31</v>
      </c>
      <c r="F20" s="13">
        <v>31</v>
      </c>
      <c r="G20" s="13">
        <v>32</v>
      </c>
      <c r="H20" s="13">
        <v>37</v>
      </c>
      <c r="I20" s="13">
        <v>40</v>
      </c>
      <c r="J20" s="13">
        <v>41</v>
      </c>
      <c r="K20" s="13">
        <v>41</v>
      </c>
      <c r="L20" s="13">
        <v>41</v>
      </c>
      <c r="M20" s="13">
        <v>42</v>
      </c>
      <c r="N20" s="13">
        <v>46</v>
      </c>
      <c r="O20" s="13">
        <v>48</v>
      </c>
      <c r="P20" s="13">
        <v>50</v>
      </c>
      <c r="Q20" s="13">
        <v>51</v>
      </c>
      <c r="R20" s="13">
        <v>52</v>
      </c>
      <c r="S20" s="13">
        <v>53</v>
      </c>
      <c r="T20" s="13">
        <v>53</v>
      </c>
      <c r="U20" s="13">
        <v>55</v>
      </c>
      <c r="V20" s="13">
        <v>58</v>
      </c>
      <c r="W20" s="13">
        <v>58</v>
      </c>
      <c r="X20" s="13">
        <v>59</v>
      </c>
      <c r="Y20" s="13">
        <v>59</v>
      </c>
      <c r="Z20" s="13">
        <v>60</v>
      </c>
      <c r="AA20" s="13">
        <v>60</v>
      </c>
      <c r="AB20" s="13">
        <v>61</v>
      </c>
      <c r="AC20" s="20">
        <v>62</v>
      </c>
    </row>
    <row r="21" spans="1:29" ht="12.75">
      <c r="A21" s="78"/>
      <c r="B21" s="66" t="s">
        <v>24</v>
      </c>
      <c r="C21" s="19">
        <v>7</v>
      </c>
      <c r="D21" s="13">
        <v>10</v>
      </c>
      <c r="E21" s="13">
        <v>13</v>
      </c>
      <c r="F21" s="13">
        <v>15</v>
      </c>
      <c r="G21" s="13">
        <v>17</v>
      </c>
      <c r="H21" s="13">
        <v>17</v>
      </c>
      <c r="I21" s="13">
        <v>17</v>
      </c>
      <c r="J21" s="13">
        <v>17</v>
      </c>
      <c r="K21" s="13">
        <v>18</v>
      </c>
      <c r="L21" s="13">
        <v>18</v>
      </c>
      <c r="M21" s="13">
        <v>18</v>
      </c>
      <c r="N21" s="13">
        <v>20</v>
      </c>
      <c r="O21" s="13">
        <v>20</v>
      </c>
      <c r="P21" s="13">
        <v>20</v>
      </c>
      <c r="Q21" s="13">
        <v>24</v>
      </c>
      <c r="R21" s="13">
        <v>24</v>
      </c>
      <c r="S21" s="13">
        <v>30</v>
      </c>
      <c r="T21" s="13">
        <v>30</v>
      </c>
      <c r="U21" s="13">
        <v>31</v>
      </c>
      <c r="V21" s="13">
        <v>31</v>
      </c>
      <c r="W21" s="13">
        <v>31</v>
      </c>
      <c r="X21" s="13">
        <v>31</v>
      </c>
      <c r="Y21" s="13">
        <v>31</v>
      </c>
      <c r="Z21" s="13">
        <v>31</v>
      </c>
      <c r="AA21" s="13">
        <v>31</v>
      </c>
      <c r="AB21" s="13">
        <v>31</v>
      </c>
      <c r="AC21" s="20">
        <v>31</v>
      </c>
    </row>
    <row r="22" spans="1:29" ht="21">
      <c r="A22" s="78"/>
      <c r="B22" s="66" t="s">
        <v>23</v>
      </c>
      <c r="C22" s="19">
        <v>20</v>
      </c>
      <c r="D22" s="13">
        <v>22</v>
      </c>
      <c r="E22" s="13">
        <v>22</v>
      </c>
      <c r="F22" s="13">
        <v>22</v>
      </c>
      <c r="G22" s="13">
        <v>22</v>
      </c>
      <c r="H22" s="13">
        <v>23</v>
      </c>
      <c r="I22" s="13">
        <v>26</v>
      </c>
      <c r="J22" s="13">
        <v>29</v>
      </c>
      <c r="K22" s="13">
        <v>30</v>
      </c>
      <c r="L22" s="13">
        <v>31</v>
      </c>
      <c r="M22" s="13">
        <v>32</v>
      </c>
      <c r="N22" s="13">
        <v>33</v>
      </c>
      <c r="O22" s="13">
        <v>36</v>
      </c>
      <c r="P22" s="13">
        <v>40</v>
      </c>
      <c r="Q22" s="13">
        <v>45</v>
      </c>
      <c r="R22" s="13">
        <v>49</v>
      </c>
      <c r="S22" s="13">
        <v>57</v>
      </c>
      <c r="T22" s="13">
        <v>58</v>
      </c>
      <c r="U22" s="13">
        <v>69</v>
      </c>
      <c r="V22" s="13">
        <v>77</v>
      </c>
      <c r="W22" s="13">
        <v>86</v>
      </c>
      <c r="X22" s="13">
        <v>92</v>
      </c>
      <c r="Y22" s="13">
        <v>98</v>
      </c>
      <c r="Z22" s="13">
        <v>102</v>
      </c>
      <c r="AA22" s="13">
        <v>117</v>
      </c>
      <c r="AB22" s="13">
        <v>127</v>
      </c>
      <c r="AC22" s="20">
        <v>139</v>
      </c>
    </row>
    <row r="23" spans="1:29" ht="12.75">
      <c r="A23" s="78"/>
      <c r="B23" s="66" t="s">
        <v>22</v>
      </c>
      <c r="C23" s="19">
        <v>6</v>
      </c>
      <c r="D23" s="13">
        <v>8</v>
      </c>
      <c r="E23" s="13">
        <v>8</v>
      </c>
      <c r="F23" s="13">
        <v>8</v>
      </c>
      <c r="G23" s="13">
        <v>8</v>
      </c>
      <c r="H23" s="13">
        <v>10</v>
      </c>
      <c r="I23" s="13">
        <v>10</v>
      </c>
      <c r="J23" s="13">
        <v>12</v>
      </c>
      <c r="K23" s="13">
        <v>12</v>
      </c>
      <c r="L23" s="13">
        <v>12</v>
      </c>
      <c r="M23" s="13">
        <v>13</v>
      </c>
      <c r="N23" s="13">
        <v>13</v>
      </c>
      <c r="O23" s="13">
        <v>13</v>
      </c>
      <c r="P23" s="13">
        <v>13</v>
      </c>
      <c r="Q23" s="13">
        <v>13</v>
      </c>
      <c r="R23" s="13">
        <v>13</v>
      </c>
      <c r="S23" s="13">
        <v>14</v>
      </c>
      <c r="T23" s="13">
        <v>14</v>
      </c>
      <c r="U23" s="13">
        <v>14</v>
      </c>
      <c r="V23" s="13">
        <v>14</v>
      </c>
      <c r="W23" s="13">
        <v>14</v>
      </c>
      <c r="X23" s="13">
        <v>14</v>
      </c>
      <c r="Y23" s="13">
        <v>14</v>
      </c>
      <c r="Z23" s="13">
        <v>14</v>
      </c>
      <c r="AA23" s="13">
        <v>14</v>
      </c>
      <c r="AB23" s="13">
        <v>14</v>
      </c>
      <c r="AC23" s="20">
        <v>14</v>
      </c>
    </row>
    <row r="24" spans="1:29" ht="12.75">
      <c r="A24" s="78"/>
      <c r="B24" s="66" t="s">
        <v>21</v>
      </c>
      <c r="C24" s="19">
        <v>6</v>
      </c>
      <c r="D24" s="13">
        <v>6</v>
      </c>
      <c r="E24" s="13">
        <v>6</v>
      </c>
      <c r="F24" s="13">
        <v>6</v>
      </c>
      <c r="G24" s="13">
        <v>7</v>
      </c>
      <c r="H24" s="13">
        <v>7</v>
      </c>
      <c r="I24" s="13">
        <v>8</v>
      </c>
      <c r="J24" s="13">
        <v>8</v>
      </c>
      <c r="K24" s="13">
        <v>8</v>
      </c>
      <c r="L24" s="13">
        <v>8</v>
      </c>
      <c r="M24" s="13">
        <v>11</v>
      </c>
      <c r="N24" s="13">
        <v>11</v>
      </c>
      <c r="O24" s="13">
        <v>12</v>
      </c>
      <c r="P24" s="13">
        <v>13</v>
      </c>
      <c r="Q24" s="13">
        <v>13</v>
      </c>
      <c r="R24" s="13">
        <v>14</v>
      </c>
      <c r="S24" s="13">
        <v>14</v>
      </c>
      <c r="T24" s="13">
        <v>14</v>
      </c>
      <c r="U24" s="13">
        <v>14</v>
      </c>
      <c r="V24" s="13">
        <v>14</v>
      </c>
      <c r="W24" s="13">
        <v>14</v>
      </c>
      <c r="X24" s="13">
        <v>14</v>
      </c>
      <c r="Y24" s="13">
        <v>14</v>
      </c>
      <c r="Z24" s="13">
        <v>14</v>
      </c>
      <c r="AA24" s="13">
        <v>14</v>
      </c>
      <c r="AB24" s="13">
        <v>14</v>
      </c>
      <c r="AC24" s="20">
        <v>14</v>
      </c>
    </row>
    <row r="25" spans="1:29" ht="21">
      <c r="A25" s="78"/>
      <c r="B25" s="66" t="s">
        <v>20</v>
      </c>
      <c r="C25" s="19">
        <v>44</v>
      </c>
      <c r="D25" s="13">
        <v>46</v>
      </c>
      <c r="E25" s="13">
        <v>48</v>
      </c>
      <c r="F25" s="13">
        <v>49</v>
      </c>
      <c r="G25" s="13">
        <v>49</v>
      </c>
      <c r="H25" s="13">
        <v>49</v>
      </c>
      <c r="I25" s="13">
        <v>49</v>
      </c>
      <c r="J25" s="13">
        <v>49</v>
      </c>
      <c r="K25" s="13">
        <v>49</v>
      </c>
      <c r="L25" s="13">
        <v>49</v>
      </c>
      <c r="M25" s="13">
        <v>50</v>
      </c>
      <c r="N25" s="13">
        <v>52</v>
      </c>
      <c r="O25" s="13">
        <v>53</v>
      </c>
      <c r="P25" s="13">
        <v>55</v>
      </c>
      <c r="Q25" s="13">
        <v>56</v>
      </c>
      <c r="R25" s="13">
        <v>57</v>
      </c>
      <c r="S25" s="13">
        <v>59</v>
      </c>
      <c r="T25" s="13">
        <v>59</v>
      </c>
      <c r="U25" s="13">
        <v>63</v>
      </c>
      <c r="V25" s="13">
        <v>63</v>
      </c>
      <c r="W25" s="13">
        <v>63</v>
      </c>
      <c r="X25" s="13">
        <v>63</v>
      </c>
      <c r="Y25" s="13">
        <v>63</v>
      </c>
      <c r="Z25" s="13">
        <v>63</v>
      </c>
      <c r="AA25" s="13">
        <v>63</v>
      </c>
      <c r="AB25" s="13">
        <v>63</v>
      </c>
      <c r="AC25" s="20">
        <v>63</v>
      </c>
    </row>
    <row r="26" spans="1:29" ht="12.75">
      <c r="A26" s="78"/>
      <c r="B26" s="66" t="s">
        <v>19</v>
      </c>
      <c r="C26" s="19">
        <v>8</v>
      </c>
      <c r="D26" s="13">
        <v>8</v>
      </c>
      <c r="E26" s="13">
        <v>10</v>
      </c>
      <c r="F26" s="13">
        <v>10</v>
      </c>
      <c r="G26" s="13">
        <v>10</v>
      </c>
      <c r="H26" s="13">
        <v>12</v>
      </c>
      <c r="I26" s="13">
        <v>12</v>
      </c>
      <c r="J26" s="13">
        <v>12</v>
      </c>
      <c r="K26" s="13">
        <v>12</v>
      </c>
      <c r="L26" s="13">
        <v>12</v>
      </c>
      <c r="M26" s="13">
        <v>14</v>
      </c>
      <c r="N26" s="13">
        <v>15</v>
      </c>
      <c r="O26" s="13">
        <v>15</v>
      </c>
      <c r="P26" s="13">
        <v>16</v>
      </c>
      <c r="Q26" s="13">
        <v>16</v>
      </c>
      <c r="R26" s="13">
        <v>19</v>
      </c>
      <c r="S26" s="13">
        <v>20</v>
      </c>
      <c r="T26" s="13">
        <v>20</v>
      </c>
      <c r="U26" s="13">
        <v>20</v>
      </c>
      <c r="V26" s="13">
        <v>20</v>
      </c>
      <c r="W26" s="13">
        <v>20</v>
      </c>
      <c r="X26" s="13">
        <v>20</v>
      </c>
      <c r="Y26" s="13">
        <v>20</v>
      </c>
      <c r="Z26" s="13">
        <v>20</v>
      </c>
      <c r="AA26" s="13">
        <v>20</v>
      </c>
      <c r="AB26" s="13">
        <v>20</v>
      </c>
      <c r="AC26" s="20">
        <v>20</v>
      </c>
    </row>
    <row r="27" spans="1:29" ht="21">
      <c r="A27" s="78"/>
      <c r="B27" s="66" t="s">
        <v>18</v>
      </c>
      <c r="C27" s="19">
        <v>1</v>
      </c>
      <c r="D27" s="13">
        <v>2</v>
      </c>
      <c r="E27" s="13">
        <v>2</v>
      </c>
      <c r="F27" s="13">
        <v>2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>
        <v>2</v>
      </c>
      <c r="M27" s="13">
        <v>2</v>
      </c>
      <c r="N27" s="13">
        <v>2</v>
      </c>
      <c r="O27" s="13">
        <v>2</v>
      </c>
      <c r="P27" s="13">
        <v>2</v>
      </c>
      <c r="Q27" s="13">
        <v>3</v>
      </c>
      <c r="R27" s="13">
        <v>3</v>
      </c>
      <c r="S27" s="13">
        <v>3</v>
      </c>
      <c r="T27" s="13">
        <v>3</v>
      </c>
      <c r="U27" s="13">
        <v>3</v>
      </c>
      <c r="V27" s="13">
        <v>3</v>
      </c>
      <c r="W27" s="13">
        <v>3</v>
      </c>
      <c r="X27" s="13">
        <v>3</v>
      </c>
      <c r="Y27" s="13">
        <v>3</v>
      </c>
      <c r="Z27" s="13">
        <v>3</v>
      </c>
      <c r="AA27" s="13">
        <v>3</v>
      </c>
      <c r="AB27" s="13">
        <v>3</v>
      </c>
      <c r="AC27" s="20">
        <v>3</v>
      </c>
    </row>
    <row r="28" spans="1:29" ht="12.75">
      <c r="A28" s="78"/>
      <c r="B28" s="66" t="s">
        <v>17</v>
      </c>
      <c r="C28" s="19">
        <v>5</v>
      </c>
      <c r="D28" s="13">
        <v>5</v>
      </c>
      <c r="E28" s="13">
        <v>5</v>
      </c>
      <c r="F28" s="13">
        <v>5</v>
      </c>
      <c r="G28" s="13">
        <v>5</v>
      </c>
      <c r="H28" s="13">
        <v>5</v>
      </c>
      <c r="I28" s="13">
        <v>5</v>
      </c>
      <c r="J28" s="13">
        <v>5</v>
      </c>
      <c r="K28" s="13">
        <v>5</v>
      </c>
      <c r="L28" s="13">
        <v>5</v>
      </c>
      <c r="M28" s="13">
        <v>5</v>
      </c>
      <c r="N28" s="13">
        <v>5</v>
      </c>
      <c r="O28" s="13">
        <v>5</v>
      </c>
      <c r="P28" s="13">
        <v>5</v>
      </c>
      <c r="Q28" s="13">
        <v>5</v>
      </c>
      <c r="R28" s="13">
        <v>6</v>
      </c>
      <c r="S28" s="13">
        <v>6</v>
      </c>
      <c r="T28" s="13">
        <v>6</v>
      </c>
      <c r="U28" s="13">
        <v>6</v>
      </c>
      <c r="V28" s="13">
        <v>6</v>
      </c>
      <c r="W28" s="13">
        <v>6</v>
      </c>
      <c r="X28" s="13">
        <v>6</v>
      </c>
      <c r="Y28" s="13">
        <v>6</v>
      </c>
      <c r="Z28" s="13">
        <v>6</v>
      </c>
      <c r="AA28" s="13">
        <v>6</v>
      </c>
      <c r="AB28" s="13">
        <v>6</v>
      </c>
      <c r="AC28" s="20">
        <v>6</v>
      </c>
    </row>
    <row r="29" spans="1:29" ht="12.75">
      <c r="A29" s="78"/>
      <c r="B29" s="66" t="s">
        <v>16</v>
      </c>
      <c r="C29" s="19">
        <v>2</v>
      </c>
      <c r="D29" s="13">
        <v>2</v>
      </c>
      <c r="E29" s="13">
        <v>2</v>
      </c>
      <c r="F29" s="13">
        <v>2</v>
      </c>
      <c r="G29" s="13">
        <v>3</v>
      </c>
      <c r="H29" s="13">
        <v>3</v>
      </c>
      <c r="I29" s="13">
        <v>3</v>
      </c>
      <c r="J29" s="13">
        <v>4</v>
      </c>
      <c r="K29" s="13">
        <v>4</v>
      </c>
      <c r="L29" s="13">
        <v>4</v>
      </c>
      <c r="M29" s="13">
        <v>4</v>
      </c>
      <c r="N29" s="13">
        <v>4</v>
      </c>
      <c r="O29" s="13">
        <v>4</v>
      </c>
      <c r="P29" s="13">
        <v>4</v>
      </c>
      <c r="Q29" s="13">
        <v>4</v>
      </c>
      <c r="R29" s="13">
        <v>4</v>
      </c>
      <c r="S29" s="13">
        <v>4</v>
      </c>
      <c r="T29" s="13">
        <v>4</v>
      </c>
      <c r="U29" s="13">
        <v>6</v>
      </c>
      <c r="V29" s="13">
        <v>6</v>
      </c>
      <c r="W29" s="13">
        <v>6</v>
      </c>
      <c r="X29" s="13">
        <v>6</v>
      </c>
      <c r="Y29" s="13">
        <v>6</v>
      </c>
      <c r="Z29" s="13">
        <v>6</v>
      </c>
      <c r="AA29" s="13">
        <v>6</v>
      </c>
      <c r="AB29" s="13">
        <v>6</v>
      </c>
      <c r="AC29" s="20">
        <v>6</v>
      </c>
    </row>
    <row r="30" spans="1:29" ht="12.75">
      <c r="A30" s="78"/>
      <c r="B30" s="66" t="s">
        <v>15</v>
      </c>
      <c r="C30" s="19">
        <v>3</v>
      </c>
      <c r="D30" s="13">
        <v>3</v>
      </c>
      <c r="E30" s="13">
        <v>3</v>
      </c>
      <c r="F30" s="13">
        <v>3</v>
      </c>
      <c r="G30" s="13">
        <v>3</v>
      </c>
      <c r="H30" s="13">
        <v>3</v>
      </c>
      <c r="I30" s="13">
        <v>3</v>
      </c>
      <c r="J30" s="13">
        <v>3</v>
      </c>
      <c r="K30" s="13">
        <v>4</v>
      </c>
      <c r="L30" s="13">
        <v>5</v>
      </c>
      <c r="M30" s="13">
        <v>5</v>
      </c>
      <c r="N30" s="13">
        <v>5</v>
      </c>
      <c r="O30" s="13">
        <v>5</v>
      </c>
      <c r="P30" s="13">
        <v>5</v>
      </c>
      <c r="Q30" s="13">
        <v>5</v>
      </c>
      <c r="R30" s="13">
        <v>5</v>
      </c>
      <c r="S30" s="13">
        <v>6</v>
      </c>
      <c r="T30" s="13">
        <v>6</v>
      </c>
      <c r="U30" s="13">
        <v>7</v>
      </c>
      <c r="V30" s="13">
        <v>7</v>
      </c>
      <c r="W30" s="13">
        <v>7</v>
      </c>
      <c r="X30" s="13">
        <v>7</v>
      </c>
      <c r="Y30" s="13">
        <v>7</v>
      </c>
      <c r="Z30" s="13">
        <v>7</v>
      </c>
      <c r="AA30" s="13">
        <v>7</v>
      </c>
      <c r="AB30" s="13">
        <v>7</v>
      </c>
      <c r="AC30" s="20">
        <v>7</v>
      </c>
    </row>
    <row r="31" spans="1:29" ht="12.75">
      <c r="A31" s="78"/>
      <c r="B31" s="66" t="s">
        <v>12</v>
      </c>
      <c r="C31" s="19">
        <v>334</v>
      </c>
      <c r="D31" s="13">
        <v>376</v>
      </c>
      <c r="E31" s="13">
        <v>395</v>
      </c>
      <c r="F31" s="13">
        <v>410</v>
      </c>
      <c r="G31" s="13">
        <v>429</v>
      </c>
      <c r="H31" s="13">
        <v>460</v>
      </c>
      <c r="I31" s="13">
        <v>495</v>
      </c>
      <c r="J31" s="13">
        <v>520</v>
      </c>
      <c r="K31" s="13">
        <v>532</v>
      </c>
      <c r="L31" s="13">
        <v>559</v>
      </c>
      <c r="M31" s="13">
        <v>600</v>
      </c>
      <c r="N31" s="13">
        <v>660</v>
      </c>
      <c r="O31" s="13">
        <v>730</v>
      </c>
      <c r="P31" s="13">
        <v>862</v>
      </c>
      <c r="Q31" s="13">
        <v>989</v>
      </c>
      <c r="R31" s="13">
        <v>1172</v>
      </c>
      <c r="S31" s="13">
        <v>1323</v>
      </c>
      <c r="T31" s="13">
        <v>1381</v>
      </c>
      <c r="U31" s="13">
        <v>1579</v>
      </c>
      <c r="V31" s="13">
        <v>1674</v>
      </c>
      <c r="W31" s="13">
        <v>1731</v>
      </c>
      <c r="X31" s="13">
        <v>1812</v>
      </c>
      <c r="Y31" s="13">
        <v>1873</v>
      </c>
      <c r="Z31" s="13">
        <v>1942</v>
      </c>
      <c r="AA31" s="13">
        <v>2012</v>
      </c>
      <c r="AB31" s="13">
        <v>2070</v>
      </c>
      <c r="AC31" s="20">
        <v>2119</v>
      </c>
    </row>
    <row r="32" spans="1:29" ht="13.5" thickBot="1">
      <c r="A32" s="78"/>
      <c r="B32" s="69" t="s">
        <v>58</v>
      </c>
      <c r="C32" s="61">
        <v>0</v>
      </c>
      <c r="D32" s="14">
        <v>37</v>
      </c>
      <c r="E32" s="14">
        <v>37</v>
      </c>
      <c r="F32" s="14">
        <v>37</v>
      </c>
      <c r="G32" s="14">
        <v>37</v>
      </c>
      <c r="H32" s="14">
        <v>37</v>
      </c>
      <c r="I32" s="14">
        <v>37</v>
      </c>
      <c r="J32" s="14">
        <v>37</v>
      </c>
      <c r="K32" s="14">
        <v>37</v>
      </c>
      <c r="L32" s="14">
        <v>47</v>
      </c>
      <c r="M32" s="14">
        <v>57</v>
      </c>
      <c r="N32" s="14">
        <v>74</v>
      </c>
      <c r="O32" s="14">
        <v>96</v>
      </c>
      <c r="P32" s="14">
        <v>147</v>
      </c>
      <c r="Q32" s="14">
        <v>190</v>
      </c>
      <c r="R32" s="14">
        <v>260</v>
      </c>
      <c r="S32" s="14">
        <v>332</v>
      </c>
      <c r="T32" s="14">
        <v>343</v>
      </c>
      <c r="U32" s="14">
        <v>424</v>
      </c>
      <c r="V32" s="14">
        <v>482</v>
      </c>
      <c r="W32" s="14">
        <v>531</v>
      </c>
      <c r="X32" s="14">
        <v>597</v>
      </c>
      <c r="Y32" s="14">
        <v>688</v>
      </c>
      <c r="Z32" s="14">
        <v>809</v>
      </c>
      <c r="AA32" s="14">
        <v>1004</v>
      </c>
      <c r="AB32" s="14">
        <v>1223</v>
      </c>
      <c r="AC32" s="22">
        <v>1574</v>
      </c>
    </row>
    <row r="33" spans="1:29" s="9" customFormat="1" ht="13.5" thickBot="1">
      <c r="A33" s="79"/>
      <c r="B33" s="7" t="s">
        <v>36</v>
      </c>
      <c r="C33" s="11">
        <f aca="true" t="shared" si="0" ref="C33:AC33">SUM(C6:C32)</f>
        <v>4902</v>
      </c>
      <c r="D33" s="23">
        <f t="shared" si="0"/>
        <v>5731</v>
      </c>
      <c r="E33" s="23">
        <f t="shared" si="0"/>
        <v>6700</v>
      </c>
      <c r="F33" s="23">
        <f t="shared" si="0"/>
        <v>7353</v>
      </c>
      <c r="G33" s="23">
        <f t="shared" si="0"/>
        <v>8049</v>
      </c>
      <c r="H33" s="23">
        <f t="shared" si="0"/>
        <v>9016</v>
      </c>
      <c r="I33" s="23">
        <f t="shared" si="0"/>
        <v>9967</v>
      </c>
      <c r="J33" s="23">
        <f t="shared" si="0"/>
        <v>10862</v>
      </c>
      <c r="K33" s="23">
        <f t="shared" si="0"/>
        <v>11222</v>
      </c>
      <c r="L33" s="23">
        <f t="shared" si="0"/>
        <v>11944</v>
      </c>
      <c r="M33" s="23">
        <f t="shared" si="0"/>
        <v>12902</v>
      </c>
      <c r="N33" s="23">
        <f t="shared" si="0"/>
        <v>14227</v>
      </c>
      <c r="O33" s="23">
        <f t="shared" si="0"/>
        <v>15404</v>
      </c>
      <c r="P33" s="23">
        <f t="shared" si="0"/>
        <v>16980</v>
      </c>
      <c r="Q33" s="23">
        <f t="shared" si="0"/>
        <v>18456</v>
      </c>
      <c r="R33" s="23">
        <f t="shared" si="0"/>
        <v>20137</v>
      </c>
      <c r="S33" s="23">
        <f t="shared" si="0"/>
        <v>21453</v>
      </c>
      <c r="T33" s="23">
        <f t="shared" si="0"/>
        <v>21963</v>
      </c>
      <c r="U33" s="23">
        <f t="shared" si="0"/>
        <v>23789</v>
      </c>
      <c r="V33" s="23">
        <f t="shared" si="0"/>
        <v>24797</v>
      </c>
      <c r="W33" s="23">
        <f t="shared" si="0"/>
        <v>25722</v>
      </c>
      <c r="X33" s="23">
        <f t="shared" si="0"/>
        <v>26624</v>
      </c>
      <c r="Y33" s="23">
        <f t="shared" si="0"/>
        <v>27556</v>
      </c>
      <c r="Z33" s="23">
        <f t="shared" si="0"/>
        <v>28627</v>
      </c>
      <c r="AA33" s="23">
        <f t="shared" si="0"/>
        <v>29679</v>
      </c>
      <c r="AB33" s="23">
        <f t="shared" si="0"/>
        <v>30558</v>
      </c>
      <c r="AC33" s="24">
        <f t="shared" si="0"/>
        <v>31699</v>
      </c>
    </row>
  </sheetData>
  <mergeCells count="2">
    <mergeCell ref="C4:AC4"/>
    <mergeCell ref="A6:A33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2008-09-18T11:07:15Z</cp:lastPrinted>
  <dcterms:created xsi:type="dcterms:W3CDTF">2006-02-24T09:38:25Z</dcterms:created>
  <dcterms:modified xsi:type="dcterms:W3CDTF">2010-04-12T12:34:47Z</dcterms:modified>
  <cp:category/>
  <cp:version/>
  <cp:contentType/>
  <cp:contentStatus/>
</cp:coreProperties>
</file>