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الفهرس" sheetId="1" r:id="rId1"/>
    <sheet name="1-12" sheetId="2" r:id="rId2"/>
  </sheets>
  <definedNames/>
  <calcPr fullCalcOnLoad="1"/>
</workbook>
</file>

<file path=xl/sharedStrings.xml><?xml version="1.0" encoding="utf-8"?>
<sst xmlns="http://schemas.openxmlformats.org/spreadsheetml/2006/main" count="348" uniqueCount="46">
  <si>
    <t xml:space="preserve"> النبطية
Nabatieh</t>
  </si>
  <si>
    <t>البقاع الجنوبي
South Bekaa</t>
  </si>
  <si>
    <t xml:space="preserve"> البقاع الشمالي
North Bekaa</t>
  </si>
  <si>
    <t xml:space="preserve">لبنان الشمالي 1
North Lebanon 1  </t>
  </si>
  <si>
    <t xml:space="preserve"> لبنان الشمالي 2
North Lebanon 2</t>
  </si>
  <si>
    <t xml:space="preserve">جبل لبنان 1
Mount-Lebanon 1  </t>
  </si>
  <si>
    <t>جبل لبنان 2
Mount-Lebanon 2</t>
  </si>
  <si>
    <t xml:space="preserve"> المجموع
Total
</t>
  </si>
  <si>
    <t>المشروع الأخضر 
 GREEN PROJECT</t>
  </si>
  <si>
    <t xml:space="preserve">                                                 البيان Statement
المحافظة Mohafaza</t>
  </si>
  <si>
    <t>المصدر: المشروع الاخضر</t>
  </si>
  <si>
    <t>Source: Green Project</t>
  </si>
  <si>
    <t xml:space="preserve">الجنوب
South  </t>
  </si>
  <si>
    <t xml:space="preserve">عدد القرى 
Number of Villages  </t>
  </si>
  <si>
    <t>(دونم)  المساحة المستصلحة   
Reclaimed area (1000sq. m)</t>
  </si>
  <si>
    <r>
      <t>(جدران الدعم (م</t>
    </r>
    <r>
      <rPr>
        <b/>
        <vertAlign val="superscript"/>
        <sz val="12"/>
        <rFont val="Times"/>
        <family val="1"/>
      </rPr>
      <t>2</t>
    </r>
    <r>
      <rPr>
        <b/>
        <sz val="12"/>
        <rFont val="Times"/>
        <family val="1"/>
      </rPr>
      <t xml:space="preserve"> 
Support Walls (square meters) </t>
    </r>
  </si>
  <si>
    <t xml:space="preserve"> ( م.ط.) تصوينة 
Fence (Meter)</t>
  </si>
  <si>
    <r>
      <t>خزان باطون (م</t>
    </r>
    <r>
      <rPr>
        <b/>
        <vertAlign val="superscript"/>
        <sz val="12"/>
        <rFont val="Times"/>
        <family val="1"/>
      </rPr>
      <t>3</t>
    </r>
    <r>
      <rPr>
        <b/>
        <sz val="12"/>
        <rFont val="Times"/>
        <family val="1"/>
      </rPr>
      <t>)
  (M</t>
    </r>
    <r>
      <rPr>
        <b/>
        <vertAlign val="superscript"/>
        <sz val="12"/>
        <rFont val="Times"/>
        <family val="1"/>
      </rPr>
      <t>3</t>
    </r>
    <r>
      <rPr>
        <b/>
        <sz val="12"/>
        <rFont val="Times"/>
        <family val="1"/>
      </rPr>
      <t>)  Concrete Tank</t>
    </r>
  </si>
  <si>
    <r>
      <t>حفر خزان (م</t>
    </r>
    <r>
      <rPr>
        <b/>
        <vertAlign val="superscript"/>
        <sz val="12"/>
        <rFont val="Times"/>
        <family val="1"/>
      </rPr>
      <t>3</t>
    </r>
    <r>
      <rPr>
        <b/>
        <sz val="12"/>
        <rFont val="Times"/>
        <family val="1"/>
      </rPr>
      <t>)
(M</t>
    </r>
    <r>
      <rPr>
        <b/>
        <vertAlign val="superscript"/>
        <sz val="12"/>
        <rFont val="Times"/>
        <family val="1"/>
      </rPr>
      <t>3</t>
    </r>
    <r>
      <rPr>
        <b/>
        <sz val="12"/>
        <rFont val="Times"/>
        <family val="1"/>
      </rPr>
      <t xml:space="preserve">) Drilling Tank    </t>
    </r>
  </si>
  <si>
    <r>
      <t xml:space="preserve">    تلبيس خزان (م</t>
    </r>
    <r>
      <rPr>
        <b/>
        <vertAlign val="superscript"/>
        <sz val="12"/>
        <rFont val="Times"/>
        <family val="1"/>
      </rPr>
      <t>3</t>
    </r>
    <r>
      <rPr>
        <b/>
        <sz val="12"/>
        <rFont val="Times"/>
        <family val="1"/>
      </rPr>
      <t>)
 (M</t>
    </r>
    <r>
      <rPr>
        <b/>
        <vertAlign val="superscript"/>
        <sz val="12"/>
        <rFont val="Times"/>
        <family val="1"/>
      </rPr>
      <t>3</t>
    </r>
    <r>
      <rPr>
        <b/>
        <sz val="12"/>
        <rFont val="Times"/>
        <family val="1"/>
      </rPr>
      <t xml:space="preserve">)Stone Cladding Tank </t>
    </r>
  </si>
  <si>
    <t>عدد النصوب المثمرة
 Number of fruitful saplings</t>
  </si>
  <si>
    <t xml:space="preserve"> عدد اعمدة الكرمة 
Number of vine columns</t>
  </si>
  <si>
    <t xml:space="preserve">2016 الجدول 3 - الأعمال المنفذة والمستلمة بحسب المحافظة  خلال شهر اّذار   
Table 3 - Executed and Received works according to Mohafaza in March 2015
</t>
  </si>
  <si>
    <t xml:space="preserve">2016 الجدول 4 - الأعمال المنفذة والمستلمة بحسب المحافظة  خلال شهر نيسان    
Table 4 - Executed and Received works according to Mohafaza in April2015
</t>
  </si>
  <si>
    <t xml:space="preserve">قيمة الاعمال المستلمة (ل.ل.)
  (LP)Value of received works    </t>
  </si>
  <si>
    <t xml:space="preserve">                                     البيان Statement
المحافظة Mohafaza</t>
  </si>
  <si>
    <t xml:space="preserve">                                           البيان Statement
المحافظة Mohafaza</t>
  </si>
  <si>
    <t>_</t>
  </si>
  <si>
    <t xml:space="preserve">                                              البيان Statement
المحافظة Mohafaza</t>
  </si>
  <si>
    <t xml:space="preserve">عدد المزارعين 
Number of Farmers  </t>
  </si>
  <si>
    <r>
      <t>ري حديث (م</t>
    </r>
    <r>
      <rPr>
        <b/>
        <vertAlign val="superscript"/>
        <sz val="12"/>
        <rFont val="Times"/>
        <family val="1"/>
      </rPr>
      <t>2</t>
    </r>
    <r>
      <rPr>
        <b/>
        <sz val="12"/>
        <rFont val="Times"/>
        <family val="1"/>
      </rPr>
      <t>)
    (M</t>
    </r>
    <r>
      <rPr>
        <b/>
        <vertAlign val="superscript"/>
        <sz val="12"/>
        <rFont val="Times"/>
        <family val="1"/>
      </rPr>
      <t>2</t>
    </r>
    <r>
      <rPr>
        <b/>
        <sz val="12"/>
        <rFont val="Times"/>
        <family val="1"/>
      </rPr>
      <t xml:space="preserve">) Modern irrigation </t>
    </r>
  </si>
  <si>
    <t>صفحة 2
sheet 2</t>
  </si>
  <si>
    <t>2016 الجدول 5 - الأعمال المنفذة والمستلمة بحسب المحافظة  خلال شهر أيار    
Table 5 - Executed and Received works according to Mohafaza in May 2016</t>
  </si>
  <si>
    <t>2016 الجدول 6 - الأعمال المنفذة والمستلمة بحسب المحافظة  خلال شهر حزيران    
Table 6 - Executed and Received works according to Mohafaza in Jnne 2016</t>
  </si>
  <si>
    <t>2016 الجدول 7 - الأعمال المنفذة والمستلمة بحسب المحافظة  خلال شهر تموز    
Table 7 - Executed and Received works according to Mohafaza in July 2016</t>
  </si>
  <si>
    <t>2016 الجدول 8 - الأعمال المنفذة والمستلمة بحسب المحافظة  خلال شهر آب    
Table 8 - Executed and Received works according to Mohafaza in August 2016</t>
  </si>
  <si>
    <t>2016 الجدول 9 - الأعمال المنفذة والمستلمة بحسب المحافظة  خلال شهر أيلول    
Table 9 - Executed and Received works according to Mohafaza in September 2016</t>
  </si>
  <si>
    <t xml:space="preserve">2016 الجدول 3 - الأعمال المنفذة والمستلمة بحسب المحافظة  خلال شهر اّذار   
Table 3 - Executed and Received works according to Mohafaza in March 2016
</t>
  </si>
  <si>
    <t xml:space="preserve">2016 الجدول 4 - الأعمال المنفذة والمستلمة بحسب المحافظة  خلال شهر نيسان    
Table 4 - Executed and Received works according to Mohafaza in April2016
</t>
  </si>
  <si>
    <t xml:space="preserve">2016 الجدول 1 - الأعمال المنفذة والمستلمة بحسب المحافظة  خلال شهر كانون الثاني  
Table 1 - Executed and Received works according to Mohafaza in January 2016
</t>
  </si>
  <si>
    <t xml:space="preserve">2016 الجدول 2 - الأعمال المنفذة والمستلمة بحسب المحافظة  خلال شهر شباط  
Table 2 - Executed and Received works according to Mohafaza in February 2016
</t>
  </si>
  <si>
    <t>2016 الجدول10- الأعمال المنفذة والمستلمة بحسب المحافظة  خلال شهر تشرين اول    
Table 10- Executed and Received works according to Mohafaza in october 2016</t>
  </si>
  <si>
    <t>2016 الجدول11- الأعمال المنفذة والمستلمة بحسب المحافظة  خلال شهر تشرين الثاني    
Table 11- Executed and Received works according to Mohafaza in november 2016</t>
  </si>
  <si>
    <t>2016 الجدول12- الأعمال المنفذة والمستلمة بحسب المحافظة  خلال شهر كانون اول    
Table 12- Executed and Received works according to Mohafaza in december 2016</t>
  </si>
  <si>
    <t xml:space="preserve">2016 الجدول 1 - الأعمال المنفذة والمستلمة بحسب المحافظة  خلال شهر كانون الثاني  
Table 1 - Executed and Received works according to Mohafaza in january 2016 
</t>
  </si>
  <si>
    <t xml:space="preserve">2016 الجدول 2 - الأعمال المنفذة والمستلمة بحسب المحافظة  خلال شهر شباط  
Table 2 - Executed and Received works according to Mohafaza in february 2015
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</si>
</sst>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b/>
      <sz val="24"/>
      <name val="Times New Roman"/>
      <family val="1"/>
    </font>
    <font>
      <b/>
      <sz val="10"/>
      <name val="Arial"/>
      <family val="2"/>
    </font>
    <font>
      <b/>
      <sz val="12"/>
      <name val="Times"/>
      <family val="1"/>
    </font>
    <font>
      <sz val="12"/>
      <name val="Times"/>
      <family val="1"/>
    </font>
    <font>
      <b/>
      <vertAlign val="superscript"/>
      <sz val="12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"/>
      <family val="1"/>
    </font>
    <font>
      <b/>
      <sz val="12"/>
      <color indexed="8"/>
      <name val="Time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"/>
      <family val="1"/>
    </font>
    <font>
      <b/>
      <sz val="12"/>
      <color theme="1"/>
      <name val="Tim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medium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7" fillId="33" borderId="0" xfId="57" applyFont="1" applyFill="1" applyAlignment="1">
      <alignment vertical="center"/>
      <protection/>
    </xf>
    <xf numFmtId="4" fontId="7" fillId="33" borderId="10" xfId="44" applyNumberFormat="1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horizontal="center" vertical="center" wrapText="1" readingOrder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2" fontId="7" fillId="33" borderId="10" xfId="44" applyNumberFormat="1" applyFont="1" applyFill="1" applyBorder="1" applyAlignment="1">
      <alignment horizontal="center" vertical="center"/>
    </xf>
    <xf numFmtId="175" fontId="7" fillId="33" borderId="10" xfId="44" applyNumberFormat="1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horizontal="right" vertical="center" wrapText="1" readingOrder="1"/>
      <protection/>
    </xf>
    <xf numFmtId="0" fontId="43" fillId="0" borderId="0" xfId="0" applyFont="1" applyAlignment="1">
      <alignment horizontal="right"/>
    </xf>
    <xf numFmtId="1" fontId="7" fillId="33" borderId="10" xfId="44" applyNumberFormat="1" applyFont="1" applyFill="1" applyBorder="1" applyAlignment="1">
      <alignment horizontal="center" vertical="center"/>
    </xf>
    <xf numFmtId="3" fontId="7" fillId="33" borderId="10" xfId="44" applyNumberFormat="1" applyFont="1" applyFill="1" applyBorder="1" applyAlignment="1">
      <alignment horizontal="center" vertical="center"/>
    </xf>
    <xf numFmtId="2" fontId="6" fillId="33" borderId="10" xfId="44" applyNumberFormat="1" applyFont="1" applyFill="1" applyBorder="1" applyAlignment="1">
      <alignment horizontal="center" vertical="center"/>
    </xf>
    <xf numFmtId="0" fontId="6" fillId="33" borderId="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vertical="center" wrapText="1"/>
      <protection/>
    </xf>
    <xf numFmtId="2" fontId="7" fillId="33" borderId="0" xfId="44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" fontId="7" fillId="0" borderId="10" xfId="44" applyNumberFormat="1" applyFont="1" applyFill="1" applyBorder="1" applyAlignment="1">
      <alignment horizontal="center" vertical="center"/>
    </xf>
    <xf numFmtId="2" fontId="7" fillId="0" borderId="0" xfId="44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7" fillId="0" borderId="10" xfId="44" applyNumberFormat="1" applyFont="1" applyFill="1" applyBorder="1" applyAlignment="1">
      <alignment horizontal="center" vertical="center"/>
    </xf>
    <xf numFmtId="2" fontId="7" fillId="0" borderId="10" xfId="44" applyNumberFormat="1" applyFont="1" applyFill="1" applyBorder="1" applyAlignment="1">
      <alignment horizontal="center" vertical="center"/>
    </xf>
    <xf numFmtId="1" fontId="6" fillId="33" borderId="10" xfId="44" applyNumberFormat="1" applyFont="1" applyFill="1" applyBorder="1" applyAlignment="1">
      <alignment horizontal="center" vertical="center"/>
    </xf>
    <xf numFmtId="3" fontId="6" fillId="33" borderId="10" xfId="44" applyNumberFormat="1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horizontal="center" vertical="center" wrapText="1" readingOrder="1"/>
      <protection/>
    </xf>
    <xf numFmtId="1" fontId="6" fillId="0" borderId="10" xfId="44" applyNumberFormat="1" applyFont="1" applyFill="1" applyBorder="1" applyAlignment="1">
      <alignment horizontal="center" vertical="center"/>
    </xf>
    <xf numFmtId="2" fontId="6" fillId="0" borderId="10" xfId="44" applyNumberFormat="1" applyFont="1" applyFill="1" applyBorder="1" applyAlignment="1">
      <alignment horizontal="center" vertical="center"/>
    </xf>
    <xf numFmtId="3" fontId="6" fillId="0" borderId="10" xfId="44" applyNumberFormat="1" applyFont="1" applyFill="1" applyBorder="1" applyAlignment="1">
      <alignment horizontal="center" vertical="center"/>
    </xf>
    <xf numFmtId="172" fontId="7" fillId="33" borderId="10" xfId="44" applyNumberFormat="1" applyFont="1" applyFill="1" applyBorder="1" applyAlignment="1">
      <alignment horizontal="center" vertical="center"/>
    </xf>
    <xf numFmtId="172" fontId="6" fillId="0" borderId="10" xfId="44" applyNumberFormat="1" applyFont="1" applyFill="1" applyBorder="1" applyAlignment="1">
      <alignment horizontal="center" vertical="center"/>
    </xf>
    <xf numFmtId="3" fontId="6" fillId="33" borderId="10" xfId="44" applyNumberFormat="1" applyFont="1" applyFill="1" applyBorder="1" applyAlignment="1">
      <alignment horizontal="center" vertical="center"/>
    </xf>
    <xf numFmtId="173" fontId="43" fillId="0" borderId="10" xfId="0" applyNumberFormat="1" applyFont="1" applyBorder="1" applyAlignment="1">
      <alignment horizontal="center" vertical="center"/>
    </xf>
    <xf numFmtId="173" fontId="6" fillId="0" borderId="10" xfId="44" applyNumberFormat="1" applyFont="1" applyFill="1" applyBorder="1" applyAlignment="1">
      <alignment horizontal="center" vertical="center"/>
    </xf>
    <xf numFmtId="175" fontId="6" fillId="0" borderId="10" xfId="44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6" fillId="0" borderId="10" xfId="44" applyNumberFormat="1" applyFont="1" applyFill="1" applyBorder="1" applyAlignment="1">
      <alignment horizontal="center" vertical="center"/>
    </xf>
    <xf numFmtId="173" fontId="7" fillId="33" borderId="10" xfId="44" applyNumberFormat="1" applyFont="1" applyFill="1" applyBorder="1" applyAlignment="1">
      <alignment horizontal="center" vertical="center"/>
    </xf>
    <xf numFmtId="0" fontId="7" fillId="33" borderId="0" xfId="57" applyFont="1" applyFill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6" fillId="33" borderId="0" xfId="57" applyFont="1" applyFill="1" applyBorder="1" applyAlignment="1">
      <alignment horizontal="right" vertical="center" wrapText="1" readingOrder="1"/>
      <protection/>
    </xf>
    <xf numFmtId="0" fontId="5" fillId="0" borderId="0" xfId="61" applyFont="1" applyBorder="1" applyAlignment="1">
      <alignment horizontal="center" wrapText="1"/>
      <protection/>
    </xf>
    <xf numFmtId="0" fontId="5" fillId="0" borderId="0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 vertical="center" wrapText="1" readingOrder="1"/>
      <protection/>
    </xf>
    <xf numFmtId="0" fontId="6" fillId="33" borderId="12" xfId="57" applyFont="1" applyFill="1" applyBorder="1" applyAlignment="1">
      <alignment horizontal="right" vertical="center" wrapText="1" readingOrder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S_Arabic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_page_14_1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rightToLeft="1" tabSelected="1" zoomScalePageLayoutView="0" workbookViewId="0" topLeftCell="A1">
      <selection activeCell="A27" sqref="A27"/>
    </sheetView>
  </sheetViews>
  <sheetFormatPr defaultColWidth="9.140625" defaultRowHeight="15"/>
  <cols>
    <col min="1" max="2" width="9.140625" style="19" customWidth="1"/>
    <col min="3" max="4" width="54.7109375" style="19" customWidth="1"/>
    <col min="5" max="5" width="2.421875" style="19" customWidth="1"/>
    <col min="6" max="6" width="9.00390625" style="19" hidden="1" customWidth="1"/>
    <col min="7" max="7" width="3.28125" style="19" hidden="1" customWidth="1"/>
    <col min="8" max="8" width="5.00390625" style="19" hidden="1" customWidth="1"/>
    <col min="9" max="9" width="1.1484375" style="19" hidden="1" customWidth="1"/>
    <col min="10" max="15" width="9.00390625" style="19" hidden="1" customWidth="1"/>
    <col min="16" max="16384" width="9.140625" style="19" customWidth="1"/>
  </cols>
  <sheetData>
    <row r="1" spans="1:16" ht="71.25" customHeight="1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4" spans="1:17" ht="30" customHeight="1">
      <c r="A4" s="42" t="s">
        <v>44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 t="s">
        <v>31</v>
      </c>
      <c r="Q4" s="44"/>
    </row>
    <row r="6" spans="1:17" ht="31.5" customHeight="1">
      <c r="A6" s="42" t="s">
        <v>45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 t="s">
        <v>31</v>
      </c>
      <c r="Q6" s="44"/>
    </row>
    <row r="8" spans="1:17" ht="33" customHeight="1">
      <c r="A8" s="42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 t="s">
        <v>31</v>
      </c>
      <c r="Q8" s="44"/>
    </row>
    <row r="10" spans="1:17" ht="31.5" customHeight="1">
      <c r="A10" s="42" t="s">
        <v>23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 t="s">
        <v>31</v>
      </c>
      <c r="Q10" s="44"/>
    </row>
    <row r="12" spans="1:17" ht="42.75" customHeight="1">
      <c r="A12" s="42" t="s">
        <v>32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 t="s">
        <v>31</v>
      </c>
      <c r="Q12" s="44"/>
    </row>
    <row r="14" spans="1:17" ht="44.25" customHeight="1">
      <c r="A14" s="42" t="s">
        <v>33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 t="s">
        <v>31</v>
      </c>
      <c r="Q14" s="44"/>
    </row>
    <row r="16" spans="1:17" ht="42.75" customHeight="1">
      <c r="A16" s="42" t="s">
        <v>34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 t="s">
        <v>31</v>
      </c>
      <c r="Q16" s="44"/>
    </row>
    <row r="18" spans="1:17" ht="42" customHeight="1">
      <c r="A18" s="42" t="s">
        <v>35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 t="s">
        <v>31</v>
      </c>
      <c r="Q18" s="44"/>
    </row>
    <row r="20" spans="1:17" ht="35.25" customHeight="1">
      <c r="A20" s="42" t="s">
        <v>36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 t="s">
        <v>31</v>
      </c>
      <c r="Q20" s="44"/>
    </row>
    <row r="22" spans="1:17" s="41" customFormat="1" ht="41.25" customHeight="1">
      <c r="A22" s="42" t="s">
        <v>41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 t="s">
        <v>31</v>
      </c>
      <c r="Q22" s="44"/>
    </row>
    <row r="24" spans="1:17" s="41" customFormat="1" ht="48" customHeight="1">
      <c r="A24" s="42" t="s">
        <v>42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 t="s">
        <v>31</v>
      </c>
      <c r="Q24" s="44"/>
    </row>
    <row r="26" spans="1:17" s="41" customFormat="1" ht="39" customHeight="1">
      <c r="A26" s="42" t="s">
        <v>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 t="s">
        <v>31</v>
      </c>
      <c r="Q26" s="44"/>
    </row>
  </sheetData>
  <sheetProtection/>
  <mergeCells count="25">
    <mergeCell ref="P16:Q16"/>
    <mergeCell ref="A1:P1"/>
    <mergeCell ref="A14:O14"/>
    <mergeCell ref="P14:Q14"/>
    <mergeCell ref="A12:O12"/>
    <mergeCell ref="P12:Q12"/>
    <mergeCell ref="P6:Q6"/>
    <mergeCell ref="P8:Q8"/>
    <mergeCell ref="P10:Q10"/>
    <mergeCell ref="A20:O20"/>
    <mergeCell ref="P20:Q20"/>
    <mergeCell ref="A18:O18"/>
    <mergeCell ref="P18:Q18"/>
    <mergeCell ref="A16:O16"/>
    <mergeCell ref="A4:O4"/>
    <mergeCell ref="P4:Q4"/>
    <mergeCell ref="A6:O6"/>
    <mergeCell ref="A8:O8"/>
    <mergeCell ref="A10:O10"/>
    <mergeCell ref="A22:O22"/>
    <mergeCell ref="A24:O24"/>
    <mergeCell ref="A26:O26"/>
    <mergeCell ref="P22:Q22"/>
    <mergeCell ref="P24:Q24"/>
    <mergeCell ref="P26:Q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0"/>
  <sheetViews>
    <sheetView rightToLeft="1" zoomScale="98" zoomScaleNormal="98" zoomScalePageLayoutView="0" workbookViewId="0" topLeftCell="A1">
      <selection activeCell="A10" sqref="A10"/>
    </sheetView>
  </sheetViews>
  <sheetFormatPr defaultColWidth="9.140625" defaultRowHeight="15"/>
  <cols>
    <col min="1" max="1" width="43.7109375" style="1" customWidth="1"/>
    <col min="2" max="2" width="24.421875" style="1" customWidth="1"/>
    <col min="3" max="3" width="20.00390625" style="1" customWidth="1"/>
    <col min="4" max="4" width="29.140625" style="1" customWidth="1"/>
    <col min="5" max="5" width="30.8515625" style="1" customWidth="1"/>
    <col min="6" max="6" width="18.421875" style="38" customWidth="1"/>
    <col min="7" max="7" width="22.421875" style="1" customWidth="1"/>
    <col min="8" max="8" width="21.7109375" style="1" customWidth="1"/>
    <col min="9" max="9" width="28.28125" style="1" customWidth="1"/>
    <col min="10" max="10" width="31.8515625" style="1" customWidth="1"/>
    <col min="11" max="11" width="29.8515625" style="1" customWidth="1"/>
    <col min="12" max="12" width="32.28125" style="1" customWidth="1"/>
    <col min="13" max="13" width="41.28125" style="1" customWidth="1"/>
    <col min="14" max="14" width="46.8515625" style="1" customWidth="1"/>
    <col min="15" max="16384" width="9.140625" style="1" customWidth="1"/>
  </cols>
  <sheetData>
    <row r="2" spans="1:14" ht="33.7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.75">
      <c r="A3" s="2"/>
      <c r="B3" s="2"/>
      <c r="C3" s="2"/>
      <c r="D3" s="2"/>
      <c r="E3" s="2"/>
      <c r="F3" s="37"/>
      <c r="G3" s="2"/>
      <c r="H3" s="2"/>
      <c r="I3" s="2"/>
      <c r="J3" s="2"/>
      <c r="K3" s="2"/>
      <c r="L3" s="2"/>
      <c r="M3" s="2"/>
      <c r="N3" s="2"/>
    </row>
    <row r="4" spans="1:13" ht="53.25">
      <c r="A4" s="14" t="s">
        <v>9</v>
      </c>
      <c r="B4" s="4" t="s">
        <v>13</v>
      </c>
      <c r="C4" s="4" t="s">
        <v>29</v>
      </c>
      <c r="D4" s="4" t="s">
        <v>14</v>
      </c>
      <c r="E4" s="4" t="s">
        <v>15</v>
      </c>
      <c r="F4" s="4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5" t="s">
        <v>30</v>
      </c>
      <c r="M4" s="5" t="s">
        <v>24</v>
      </c>
    </row>
    <row r="5" spans="1:13" ht="31.5">
      <c r="A5" s="8" t="s">
        <v>3</v>
      </c>
      <c r="B5" s="10">
        <v>0</v>
      </c>
      <c r="C5" s="10">
        <v>0</v>
      </c>
      <c r="D5" s="6">
        <v>0</v>
      </c>
      <c r="E5" s="10">
        <v>0</v>
      </c>
      <c r="F5" s="10">
        <v>0</v>
      </c>
      <c r="G5" s="3">
        <v>0</v>
      </c>
      <c r="H5" s="6">
        <v>0</v>
      </c>
      <c r="I5" s="6">
        <v>0</v>
      </c>
      <c r="J5" s="11">
        <v>0</v>
      </c>
      <c r="K5" s="11">
        <v>0</v>
      </c>
      <c r="L5" s="3">
        <v>0</v>
      </c>
      <c r="M5" s="23">
        <v>0</v>
      </c>
    </row>
    <row r="6" spans="1:13" ht="31.5">
      <c r="A6" s="8" t="s">
        <v>4</v>
      </c>
      <c r="B6" s="10">
        <v>0</v>
      </c>
      <c r="C6" s="10">
        <v>0</v>
      </c>
      <c r="D6" s="6">
        <v>0</v>
      </c>
      <c r="E6" s="10">
        <v>0</v>
      </c>
      <c r="F6" s="10">
        <v>0</v>
      </c>
      <c r="G6" s="3">
        <v>0</v>
      </c>
      <c r="H6" s="6">
        <v>0</v>
      </c>
      <c r="I6" s="6">
        <v>0</v>
      </c>
      <c r="J6" s="11">
        <v>0</v>
      </c>
      <c r="K6" s="11">
        <v>0</v>
      </c>
      <c r="L6" s="3">
        <v>0</v>
      </c>
      <c r="M6" s="23">
        <v>0</v>
      </c>
    </row>
    <row r="7" spans="1:13" ht="31.5">
      <c r="A7" s="8" t="s">
        <v>5</v>
      </c>
      <c r="B7" s="10">
        <v>6</v>
      </c>
      <c r="C7" s="10">
        <v>7</v>
      </c>
      <c r="D7" s="6">
        <v>11</v>
      </c>
      <c r="E7" s="10">
        <v>560</v>
      </c>
      <c r="F7" s="10">
        <v>0</v>
      </c>
      <c r="G7" s="3">
        <v>609</v>
      </c>
      <c r="H7" s="6">
        <v>0</v>
      </c>
      <c r="I7" s="6">
        <v>0</v>
      </c>
      <c r="J7" s="11">
        <v>0</v>
      </c>
      <c r="K7" s="11">
        <v>0</v>
      </c>
      <c r="L7" s="3">
        <v>0</v>
      </c>
      <c r="M7" s="23">
        <v>60025000</v>
      </c>
    </row>
    <row r="8" spans="1:13" ht="31.5">
      <c r="A8" s="8" t="s">
        <v>6</v>
      </c>
      <c r="B8" s="10">
        <v>2</v>
      </c>
      <c r="C8" s="10">
        <v>3</v>
      </c>
      <c r="D8" s="6">
        <v>5.55</v>
      </c>
      <c r="E8" s="10">
        <v>0</v>
      </c>
      <c r="F8" s="10">
        <v>0</v>
      </c>
      <c r="G8" s="3">
        <v>162.5</v>
      </c>
      <c r="H8" s="6">
        <v>0</v>
      </c>
      <c r="I8" s="6">
        <v>0</v>
      </c>
      <c r="J8" s="11">
        <v>0</v>
      </c>
      <c r="K8" s="11">
        <v>0</v>
      </c>
      <c r="L8" s="3">
        <v>3.4</v>
      </c>
      <c r="M8" s="23">
        <v>17222000</v>
      </c>
    </row>
    <row r="9" spans="1:13" ht="31.5">
      <c r="A9" s="8" t="s">
        <v>2</v>
      </c>
      <c r="B9" s="10">
        <v>0</v>
      </c>
      <c r="C9" s="10">
        <v>0</v>
      </c>
      <c r="D9" s="6">
        <v>0</v>
      </c>
      <c r="E9" s="10">
        <v>0</v>
      </c>
      <c r="F9" s="10">
        <v>0</v>
      </c>
      <c r="G9" s="3">
        <v>0</v>
      </c>
      <c r="H9" s="6">
        <v>0</v>
      </c>
      <c r="I9" s="6">
        <v>0</v>
      </c>
      <c r="J9" s="11">
        <v>0</v>
      </c>
      <c r="K9" s="11">
        <v>0</v>
      </c>
      <c r="L9" s="3">
        <v>0</v>
      </c>
      <c r="M9" s="23">
        <v>0</v>
      </c>
    </row>
    <row r="10" spans="1:13" ht="31.5">
      <c r="A10" s="8" t="s">
        <v>1</v>
      </c>
      <c r="B10" s="10">
        <v>0</v>
      </c>
      <c r="C10" s="10">
        <v>0</v>
      </c>
      <c r="D10" s="6">
        <v>0</v>
      </c>
      <c r="E10" s="10">
        <v>0</v>
      </c>
      <c r="F10" s="10">
        <v>0</v>
      </c>
      <c r="G10" s="3">
        <v>0</v>
      </c>
      <c r="H10" s="6">
        <v>0</v>
      </c>
      <c r="I10" s="6">
        <v>0</v>
      </c>
      <c r="J10" s="11">
        <v>0</v>
      </c>
      <c r="K10" s="11">
        <v>0</v>
      </c>
      <c r="L10" s="3">
        <v>0</v>
      </c>
      <c r="M10" s="23">
        <v>0</v>
      </c>
    </row>
    <row r="11" spans="1:13" ht="31.5">
      <c r="A11" s="8" t="s">
        <v>12</v>
      </c>
      <c r="B11" s="10">
        <v>3</v>
      </c>
      <c r="C11" s="10">
        <v>3</v>
      </c>
      <c r="D11" s="6">
        <v>10.175</v>
      </c>
      <c r="E11" s="10">
        <v>500</v>
      </c>
      <c r="F11" s="10">
        <v>300</v>
      </c>
      <c r="G11" s="3">
        <v>0</v>
      </c>
      <c r="H11" s="6">
        <v>0</v>
      </c>
      <c r="I11" s="6">
        <v>0</v>
      </c>
      <c r="J11" s="11">
        <v>100</v>
      </c>
      <c r="K11" s="11">
        <v>0</v>
      </c>
      <c r="L11" s="3">
        <v>0</v>
      </c>
      <c r="M11" s="23">
        <v>17465000</v>
      </c>
    </row>
    <row r="12" spans="1:13" ht="31.5">
      <c r="A12" s="8" t="s">
        <v>0</v>
      </c>
      <c r="B12" s="10">
        <v>2</v>
      </c>
      <c r="C12" s="10">
        <v>2</v>
      </c>
      <c r="D12" s="6">
        <v>0</v>
      </c>
      <c r="E12" s="10">
        <v>0</v>
      </c>
      <c r="F12" s="10">
        <v>0</v>
      </c>
      <c r="G12" s="3">
        <v>180</v>
      </c>
      <c r="H12" s="6">
        <v>0</v>
      </c>
      <c r="I12" s="6">
        <v>0</v>
      </c>
      <c r="J12" s="11">
        <v>0</v>
      </c>
      <c r="K12" s="11">
        <v>0</v>
      </c>
      <c r="L12" s="3">
        <v>0</v>
      </c>
      <c r="M12" s="23">
        <v>13500000</v>
      </c>
    </row>
    <row r="13" spans="1:13" ht="47.25">
      <c r="A13" s="4" t="s">
        <v>7</v>
      </c>
      <c r="B13" s="22">
        <f>SUM(B5:B12)</f>
        <v>13</v>
      </c>
      <c r="C13" s="22">
        <f aca="true" t="shared" si="0" ref="C13:M13">SUM(C5:C12)</f>
        <v>15</v>
      </c>
      <c r="D13" s="12">
        <f t="shared" si="0"/>
        <v>26.725</v>
      </c>
      <c r="E13" s="22">
        <f t="shared" si="0"/>
        <v>1060</v>
      </c>
      <c r="F13" s="22">
        <f t="shared" si="0"/>
        <v>300</v>
      </c>
      <c r="G13" s="22">
        <f t="shared" si="0"/>
        <v>951.5</v>
      </c>
      <c r="H13" s="12">
        <f t="shared" si="0"/>
        <v>0</v>
      </c>
      <c r="I13" s="12">
        <f t="shared" si="0"/>
        <v>0</v>
      </c>
      <c r="J13" s="22">
        <f t="shared" si="0"/>
        <v>100</v>
      </c>
      <c r="K13" s="22">
        <f t="shared" si="0"/>
        <v>0</v>
      </c>
      <c r="L13" s="22">
        <f t="shared" si="0"/>
        <v>3.4</v>
      </c>
      <c r="M13" s="23">
        <f t="shared" si="0"/>
        <v>108212000</v>
      </c>
    </row>
    <row r="15" spans="1:14" ht="40.5" customHeight="1">
      <c r="A15" s="46" t="s">
        <v>40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15.75">
      <c r="A16" s="2"/>
      <c r="B16" s="2"/>
      <c r="C16" s="2"/>
      <c r="D16" s="2"/>
      <c r="E16" s="2"/>
      <c r="F16" s="37"/>
      <c r="G16" s="2"/>
      <c r="H16" s="2"/>
      <c r="I16" s="2"/>
      <c r="J16" s="2"/>
      <c r="K16" s="2"/>
      <c r="L16" s="2"/>
      <c r="M16" s="2"/>
      <c r="N16" s="2"/>
    </row>
    <row r="17" spans="1:14" ht="63">
      <c r="A17" s="14" t="s">
        <v>25</v>
      </c>
      <c r="B17" s="4" t="s">
        <v>13</v>
      </c>
      <c r="C17" s="4" t="s">
        <v>29</v>
      </c>
      <c r="D17" s="4" t="s">
        <v>14</v>
      </c>
      <c r="E17" s="4" t="s">
        <v>15</v>
      </c>
      <c r="F17" s="4" t="s">
        <v>16</v>
      </c>
      <c r="G17" s="5" t="s">
        <v>17</v>
      </c>
      <c r="H17" s="5" t="s">
        <v>18</v>
      </c>
      <c r="I17" s="5" t="s">
        <v>19</v>
      </c>
      <c r="J17" s="5" t="s">
        <v>20</v>
      </c>
      <c r="K17" s="5" t="s">
        <v>21</v>
      </c>
      <c r="L17" s="5" t="s">
        <v>30</v>
      </c>
      <c r="M17" s="5" t="s">
        <v>24</v>
      </c>
      <c r="N17" s="13"/>
    </row>
    <row r="18" spans="1:13" ht="31.5">
      <c r="A18" s="8" t="s">
        <v>3</v>
      </c>
      <c r="B18" s="10">
        <v>0</v>
      </c>
      <c r="C18" s="10">
        <v>0</v>
      </c>
      <c r="D18" s="6">
        <v>0</v>
      </c>
      <c r="E18" s="11">
        <v>0</v>
      </c>
      <c r="F18" s="16">
        <v>0</v>
      </c>
      <c r="G18" s="3">
        <v>0</v>
      </c>
      <c r="H18" s="3">
        <v>0</v>
      </c>
      <c r="I18" s="3">
        <v>0</v>
      </c>
      <c r="J18" s="10">
        <v>0</v>
      </c>
      <c r="K18" s="10">
        <v>0</v>
      </c>
      <c r="L18" s="6">
        <v>0</v>
      </c>
      <c r="M18" s="23">
        <v>0</v>
      </c>
    </row>
    <row r="19" spans="1:13" ht="31.5">
      <c r="A19" s="8" t="s">
        <v>4</v>
      </c>
      <c r="B19" s="10">
        <v>3</v>
      </c>
      <c r="C19" s="10">
        <v>3</v>
      </c>
      <c r="D19" s="6">
        <v>3</v>
      </c>
      <c r="E19" s="11">
        <v>345</v>
      </c>
      <c r="F19" s="16">
        <v>260</v>
      </c>
      <c r="G19" s="3">
        <v>239</v>
      </c>
      <c r="H19" s="3">
        <v>0</v>
      </c>
      <c r="I19" s="3">
        <v>0</v>
      </c>
      <c r="J19" s="10">
        <v>0</v>
      </c>
      <c r="K19" s="10">
        <v>0</v>
      </c>
      <c r="L19" s="6">
        <v>0</v>
      </c>
      <c r="M19" s="23">
        <v>25000000</v>
      </c>
    </row>
    <row r="20" spans="1:13" ht="31.5">
      <c r="A20" s="8" t="s">
        <v>5</v>
      </c>
      <c r="B20" s="10">
        <v>3</v>
      </c>
      <c r="C20" s="10">
        <v>3</v>
      </c>
      <c r="D20" s="6">
        <v>4.5</v>
      </c>
      <c r="E20" s="11">
        <v>1166</v>
      </c>
      <c r="F20" s="16">
        <v>370</v>
      </c>
      <c r="G20" s="3">
        <v>175</v>
      </c>
      <c r="H20" s="3">
        <v>0</v>
      </c>
      <c r="I20" s="3">
        <v>0</v>
      </c>
      <c r="J20" s="10">
        <v>170</v>
      </c>
      <c r="K20" s="10">
        <v>0</v>
      </c>
      <c r="L20" s="6">
        <v>0</v>
      </c>
      <c r="M20" s="23">
        <v>32280000</v>
      </c>
    </row>
    <row r="21" spans="1:13" ht="31.5">
      <c r="A21" s="8" t="s">
        <v>6</v>
      </c>
      <c r="B21" s="10">
        <v>7</v>
      </c>
      <c r="C21" s="10">
        <v>8</v>
      </c>
      <c r="D21" s="6">
        <v>24.07</v>
      </c>
      <c r="E21" s="11">
        <v>1075</v>
      </c>
      <c r="F21" s="16">
        <v>0</v>
      </c>
      <c r="G21" s="3">
        <v>408.5</v>
      </c>
      <c r="H21" s="3">
        <v>0</v>
      </c>
      <c r="I21" s="3">
        <v>0</v>
      </c>
      <c r="J21" s="10">
        <v>0</v>
      </c>
      <c r="K21" s="10">
        <v>0</v>
      </c>
      <c r="L21" s="6">
        <v>0</v>
      </c>
      <c r="M21" s="23">
        <v>58415000</v>
      </c>
    </row>
    <row r="22" spans="1:13" ht="31.5">
      <c r="A22" s="8" t="s">
        <v>2</v>
      </c>
      <c r="B22" s="10">
        <v>0</v>
      </c>
      <c r="C22" s="10">
        <v>0</v>
      </c>
      <c r="D22" s="6">
        <v>0</v>
      </c>
      <c r="E22" s="11">
        <v>0</v>
      </c>
      <c r="F22" s="16">
        <v>0</v>
      </c>
      <c r="G22" s="3">
        <v>0</v>
      </c>
      <c r="H22" s="3">
        <v>0</v>
      </c>
      <c r="I22" s="3">
        <v>0</v>
      </c>
      <c r="J22" s="10">
        <v>0</v>
      </c>
      <c r="K22" s="10">
        <v>0</v>
      </c>
      <c r="L22" s="6">
        <v>0</v>
      </c>
      <c r="M22" s="23">
        <v>0</v>
      </c>
    </row>
    <row r="23" spans="1:13" ht="31.5">
      <c r="A23" s="8" t="s">
        <v>1</v>
      </c>
      <c r="B23" s="10">
        <v>0</v>
      </c>
      <c r="C23" s="10">
        <v>0</v>
      </c>
      <c r="D23" s="6">
        <v>0</v>
      </c>
      <c r="E23" s="11">
        <v>0</v>
      </c>
      <c r="F23" s="16">
        <v>0</v>
      </c>
      <c r="G23" s="3">
        <v>0</v>
      </c>
      <c r="H23" s="3">
        <v>0</v>
      </c>
      <c r="I23" s="3">
        <v>0</v>
      </c>
      <c r="J23" s="10">
        <v>0</v>
      </c>
      <c r="K23" s="10">
        <v>0</v>
      </c>
      <c r="L23" s="6">
        <v>0</v>
      </c>
      <c r="M23" s="23">
        <v>0</v>
      </c>
    </row>
    <row r="24" spans="1:13" ht="31.5">
      <c r="A24" s="8" t="s">
        <v>12</v>
      </c>
      <c r="B24" s="10">
        <v>5</v>
      </c>
      <c r="C24" s="10">
        <v>5</v>
      </c>
      <c r="D24" s="6">
        <v>7.46</v>
      </c>
      <c r="E24" s="11">
        <v>191</v>
      </c>
      <c r="F24" s="16">
        <v>160</v>
      </c>
      <c r="G24" s="3">
        <v>294</v>
      </c>
      <c r="H24" s="3">
        <v>0</v>
      </c>
      <c r="I24" s="3">
        <v>0</v>
      </c>
      <c r="J24" s="10">
        <v>0</v>
      </c>
      <c r="K24" s="10">
        <v>0</v>
      </c>
      <c r="L24" s="6">
        <v>0</v>
      </c>
      <c r="M24" s="23">
        <v>32520000</v>
      </c>
    </row>
    <row r="25" spans="1:13" ht="31.5">
      <c r="A25" s="8" t="s">
        <v>0</v>
      </c>
      <c r="B25" s="10">
        <v>0</v>
      </c>
      <c r="C25" s="10">
        <v>0</v>
      </c>
      <c r="D25" s="6">
        <v>0</v>
      </c>
      <c r="E25" s="11">
        <v>0</v>
      </c>
      <c r="F25" s="16">
        <v>0</v>
      </c>
      <c r="G25" s="3">
        <v>0</v>
      </c>
      <c r="H25" s="3">
        <v>0</v>
      </c>
      <c r="I25" s="3">
        <v>0</v>
      </c>
      <c r="J25" s="10">
        <v>0</v>
      </c>
      <c r="K25" s="10">
        <v>0</v>
      </c>
      <c r="L25" s="6">
        <v>0</v>
      </c>
      <c r="M25" s="23">
        <v>0</v>
      </c>
    </row>
    <row r="26" spans="1:13" ht="47.25">
      <c r="A26" s="4" t="s">
        <v>7</v>
      </c>
      <c r="B26" s="22">
        <f>SUM(B18:B25)</f>
        <v>18</v>
      </c>
      <c r="C26" s="22">
        <f>SUM(C18:C25)</f>
        <v>19</v>
      </c>
      <c r="D26" s="12">
        <f>SUM(D18:D25)</f>
        <v>39.03</v>
      </c>
      <c r="E26" s="23">
        <f>SUM(E18:E25)</f>
        <v>2777</v>
      </c>
      <c r="F26" s="16">
        <v>790</v>
      </c>
      <c r="G26" s="12">
        <f aca="true" t="shared" si="1" ref="G26:M26">SUM(G18:G25)</f>
        <v>1116.5</v>
      </c>
      <c r="H26" s="12">
        <f t="shared" si="1"/>
        <v>0</v>
      </c>
      <c r="I26" s="12">
        <f t="shared" si="1"/>
        <v>0</v>
      </c>
      <c r="J26" s="22">
        <f t="shared" si="1"/>
        <v>170</v>
      </c>
      <c r="K26" s="22">
        <f t="shared" si="1"/>
        <v>0</v>
      </c>
      <c r="L26" s="12">
        <f t="shared" si="1"/>
        <v>0</v>
      </c>
      <c r="M26" s="23">
        <f t="shared" si="1"/>
        <v>148215000</v>
      </c>
    </row>
    <row r="28" spans="1:14" ht="40.5" customHeight="1">
      <c r="A28" s="46" t="s">
        <v>37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15.75">
      <c r="A29" s="2"/>
      <c r="B29" s="2"/>
      <c r="C29" s="2"/>
      <c r="D29" s="2"/>
      <c r="E29" s="2"/>
      <c r="F29" s="37"/>
      <c r="G29" s="2"/>
      <c r="H29" s="2"/>
      <c r="I29" s="2"/>
      <c r="J29" s="2"/>
      <c r="K29" s="2"/>
      <c r="L29" s="2"/>
      <c r="M29" s="2"/>
      <c r="N29" s="2"/>
    </row>
    <row r="30" spans="1:13" ht="63">
      <c r="A30" s="14" t="s">
        <v>26</v>
      </c>
      <c r="B30" s="4" t="s">
        <v>13</v>
      </c>
      <c r="C30" s="4" t="s">
        <v>29</v>
      </c>
      <c r="D30" s="4" t="s">
        <v>14</v>
      </c>
      <c r="E30" s="4" t="s">
        <v>15</v>
      </c>
      <c r="F30" s="4" t="s">
        <v>16</v>
      </c>
      <c r="G30" s="5" t="s">
        <v>17</v>
      </c>
      <c r="H30" s="5" t="s">
        <v>18</v>
      </c>
      <c r="I30" s="5" t="s">
        <v>19</v>
      </c>
      <c r="J30" s="5" t="s">
        <v>20</v>
      </c>
      <c r="K30" s="5" t="s">
        <v>21</v>
      </c>
      <c r="L30" s="5" t="s">
        <v>30</v>
      </c>
      <c r="M30" s="5" t="s">
        <v>24</v>
      </c>
    </row>
    <row r="31" spans="1:13" ht="31.5">
      <c r="A31" s="8" t="s">
        <v>3</v>
      </c>
      <c r="B31" s="10">
        <v>0</v>
      </c>
      <c r="C31" s="10">
        <v>0</v>
      </c>
      <c r="D31" s="6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6">
        <v>0</v>
      </c>
      <c r="M31" s="3" t="s">
        <v>27</v>
      </c>
    </row>
    <row r="32" spans="1:13" ht="31.5">
      <c r="A32" s="8" t="s">
        <v>4</v>
      </c>
      <c r="B32" s="10">
        <v>0</v>
      </c>
      <c r="C32" s="10">
        <v>0</v>
      </c>
      <c r="D32" s="6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6">
        <v>0</v>
      </c>
      <c r="M32" s="3" t="s">
        <v>27</v>
      </c>
    </row>
    <row r="33" spans="1:13" ht="31.5">
      <c r="A33" s="8" t="s">
        <v>5</v>
      </c>
      <c r="B33" s="10">
        <v>0</v>
      </c>
      <c r="C33" s="10">
        <v>0</v>
      </c>
      <c r="D33" s="6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6">
        <v>0</v>
      </c>
      <c r="M33" s="3" t="s">
        <v>27</v>
      </c>
    </row>
    <row r="34" spans="1:13" ht="31.5">
      <c r="A34" s="8" t="s">
        <v>6</v>
      </c>
      <c r="B34" s="10">
        <v>3</v>
      </c>
      <c r="C34" s="10">
        <v>3</v>
      </c>
      <c r="D34" s="6">
        <v>6.35</v>
      </c>
      <c r="E34" s="10">
        <v>100</v>
      </c>
      <c r="F34" s="10">
        <v>0</v>
      </c>
      <c r="G34" s="10">
        <v>161</v>
      </c>
      <c r="H34" s="10">
        <v>0</v>
      </c>
      <c r="I34" s="10">
        <v>0</v>
      </c>
      <c r="J34" s="10">
        <v>0</v>
      </c>
      <c r="K34" s="10">
        <v>0</v>
      </c>
      <c r="L34" s="6">
        <v>0</v>
      </c>
      <c r="M34" s="3" t="s">
        <v>27</v>
      </c>
    </row>
    <row r="35" spans="1:13" ht="31.5">
      <c r="A35" s="8" t="s">
        <v>2</v>
      </c>
      <c r="B35" s="10">
        <v>0</v>
      </c>
      <c r="C35" s="10">
        <v>0</v>
      </c>
      <c r="D35" s="6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6">
        <v>0</v>
      </c>
      <c r="M35" s="3" t="s">
        <v>27</v>
      </c>
    </row>
    <row r="36" spans="1:13" ht="31.5">
      <c r="A36" s="8" t="s">
        <v>1</v>
      </c>
      <c r="B36" s="10">
        <v>3</v>
      </c>
      <c r="C36" s="10">
        <v>3</v>
      </c>
      <c r="D36" s="6">
        <v>17</v>
      </c>
      <c r="E36" s="10">
        <v>0</v>
      </c>
      <c r="F36" s="10">
        <v>0</v>
      </c>
      <c r="G36" s="10">
        <v>99</v>
      </c>
      <c r="H36" s="10">
        <v>0</v>
      </c>
      <c r="I36" s="10">
        <v>0</v>
      </c>
      <c r="J36" s="10">
        <v>0</v>
      </c>
      <c r="K36" s="10">
        <v>0</v>
      </c>
      <c r="L36" s="6">
        <v>0</v>
      </c>
      <c r="M36" s="3" t="s">
        <v>27</v>
      </c>
    </row>
    <row r="37" spans="1:13" ht="31.5">
      <c r="A37" s="8" t="s">
        <v>12</v>
      </c>
      <c r="B37" s="10">
        <v>0</v>
      </c>
      <c r="C37" s="10">
        <v>0</v>
      </c>
      <c r="D37" s="6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6">
        <v>3.45</v>
      </c>
      <c r="M37" s="3" t="s">
        <v>27</v>
      </c>
    </row>
    <row r="38" spans="1:13" ht="31.5">
      <c r="A38" s="8" t="s">
        <v>0</v>
      </c>
      <c r="B38" s="10">
        <v>4</v>
      </c>
      <c r="C38" s="10">
        <v>6</v>
      </c>
      <c r="D38" s="6">
        <v>8.15</v>
      </c>
      <c r="E38" s="10">
        <v>700</v>
      </c>
      <c r="F38" s="10">
        <v>0</v>
      </c>
      <c r="G38" s="10">
        <v>400</v>
      </c>
      <c r="H38" s="10">
        <v>0</v>
      </c>
      <c r="I38" s="10">
        <v>0</v>
      </c>
      <c r="J38" s="10">
        <v>0</v>
      </c>
      <c r="K38" s="10">
        <v>0</v>
      </c>
      <c r="L38" s="6">
        <v>0</v>
      </c>
      <c r="M38" s="3" t="s">
        <v>27</v>
      </c>
    </row>
    <row r="39" spans="1:13" ht="47.25">
      <c r="A39" s="4" t="s">
        <v>7</v>
      </c>
      <c r="B39" s="10">
        <f>SUM(B31:B38)</f>
        <v>10</v>
      </c>
      <c r="C39" s="10">
        <f aca="true" t="shared" si="2" ref="C39:L39">SUM(C31:C38)</f>
        <v>12</v>
      </c>
      <c r="D39" s="6">
        <f t="shared" si="2"/>
        <v>31.5</v>
      </c>
      <c r="E39" s="10">
        <f t="shared" si="2"/>
        <v>800</v>
      </c>
      <c r="F39" s="10">
        <f t="shared" si="2"/>
        <v>0</v>
      </c>
      <c r="G39" s="10">
        <f t="shared" si="2"/>
        <v>660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>
        <f t="shared" si="2"/>
        <v>0</v>
      </c>
      <c r="L39" s="6">
        <f t="shared" si="2"/>
        <v>3.45</v>
      </c>
      <c r="M39" s="3" t="s">
        <v>27</v>
      </c>
    </row>
    <row r="41" spans="1:14" ht="37.5" customHeight="1">
      <c r="A41" s="46" t="s">
        <v>38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1:14" ht="15.75">
      <c r="A42" s="2"/>
      <c r="B42" s="2"/>
      <c r="C42" s="2"/>
      <c r="D42" s="2"/>
      <c r="E42" s="2"/>
      <c r="F42" s="37"/>
      <c r="G42" s="2"/>
      <c r="H42" s="2"/>
      <c r="I42" s="2"/>
      <c r="J42" s="2"/>
      <c r="K42" s="2"/>
      <c r="L42" s="2"/>
      <c r="M42" s="2"/>
      <c r="N42" s="2"/>
    </row>
    <row r="43" spans="1:14" ht="63">
      <c r="A43" s="14" t="s">
        <v>28</v>
      </c>
      <c r="B43" s="4" t="s">
        <v>13</v>
      </c>
      <c r="C43" s="4" t="s">
        <v>29</v>
      </c>
      <c r="D43" s="4" t="s">
        <v>14</v>
      </c>
      <c r="E43" s="4" t="s">
        <v>15</v>
      </c>
      <c r="F43" s="4" t="s">
        <v>16</v>
      </c>
      <c r="G43" s="5" t="s">
        <v>17</v>
      </c>
      <c r="H43" s="5" t="s">
        <v>18</v>
      </c>
      <c r="I43" s="5" t="s">
        <v>19</v>
      </c>
      <c r="J43" s="5" t="s">
        <v>20</v>
      </c>
      <c r="K43" s="5" t="s">
        <v>21</v>
      </c>
      <c r="L43" s="5" t="s">
        <v>30</v>
      </c>
      <c r="M43" s="5" t="s">
        <v>24</v>
      </c>
      <c r="N43" s="13"/>
    </row>
    <row r="44" spans="1:14" ht="31.5">
      <c r="A44" s="8" t="s">
        <v>3</v>
      </c>
      <c r="B44" s="10">
        <v>0</v>
      </c>
      <c r="C44" s="10">
        <v>0</v>
      </c>
      <c r="D44" s="6">
        <v>0</v>
      </c>
      <c r="E44" s="11">
        <v>0</v>
      </c>
      <c r="F44" s="16">
        <v>0</v>
      </c>
      <c r="G44" s="10">
        <v>0</v>
      </c>
      <c r="H44" s="10">
        <v>0</v>
      </c>
      <c r="I44" s="10">
        <v>0</v>
      </c>
      <c r="J44" s="11">
        <v>0</v>
      </c>
      <c r="K44" s="10">
        <v>0</v>
      </c>
      <c r="L44" s="6">
        <v>0</v>
      </c>
      <c r="M44" s="6" t="s">
        <v>27</v>
      </c>
      <c r="N44" s="15"/>
    </row>
    <row r="45" spans="1:14" ht="31.5">
      <c r="A45" s="8" t="s">
        <v>4</v>
      </c>
      <c r="B45" s="10">
        <v>0</v>
      </c>
      <c r="C45" s="10">
        <v>0</v>
      </c>
      <c r="D45" s="6">
        <v>0</v>
      </c>
      <c r="E45" s="11">
        <v>0</v>
      </c>
      <c r="F45" s="16">
        <v>0</v>
      </c>
      <c r="G45" s="10">
        <v>0</v>
      </c>
      <c r="H45" s="10">
        <v>0</v>
      </c>
      <c r="I45" s="10">
        <v>0</v>
      </c>
      <c r="J45" s="11">
        <v>0</v>
      </c>
      <c r="K45" s="10">
        <v>0</v>
      </c>
      <c r="L45" s="6">
        <v>0</v>
      </c>
      <c r="M45" s="6" t="s">
        <v>27</v>
      </c>
      <c r="N45" s="15"/>
    </row>
    <row r="46" spans="1:14" ht="31.5">
      <c r="A46" s="8" t="s">
        <v>5</v>
      </c>
      <c r="B46" s="10">
        <v>4</v>
      </c>
      <c r="C46" s="10">
        <v>4</v>
      </c>
      <c r="D46" s="6">
        <v>0</v>
      </c>
      <c r="E46" s="11">
        <v>0</v>
      </c>
      <c r="F46" s="16">
        <v>0</v>
      </c>
      <c r="G46" s="10">
        <v>344</v>
      </c>
      <c r="H46" s="10">
        <v>0</v>
      </c>
      <c r="I46" s="10">
        <v>0</v>
      </c>
      <c r="J46" s="11">
        <v>0</v>
      </c>
      <c r="K46" s="10">
        <v>0</v>
      </c>
      <c r="L46" s="6">
        <v>0</v>
      </c>
      <c r="M46" s="6" t="s">
        <v>27</v>
      </c>
      <c r="N46" s="15"/>
    </row>
    <row r="47" spans="1:14" ht="31.5">
      <c r="A47" s="8" t="s">
        <v>6</v>
      </c>
      <c r="B47" s="10">
        <v>2</v>
      </c>
      <c r="C47" s="10">
        <v>3</v>
      </c>
      <c r="D47" s="6">
        <v>6.6</v>
      </c>
      <c r="E47" s="11">
        <v>1010</v>
      </c>
      <c r="F47" s="16">
        <v>0</v>
      </c>
      <c r="G47" s="10">
        <v>60</v>
      </c>
      <c r="H47" s="10">
        <v>0</v>
      </c>
      <c r="I47" s="10">
        <v>0</v>
      </c>
      <c r="J47" s="11">
        <v>0</v>
      </c>
      <c r="K47" s="10">
        <v>0</v>
      </c>
      <c r="L47" s="6">
        <v>0</v>
      </c>
      <c r="M47" s="6" t="s">
        <v>27</v>
      </c>
      <c r="N47" s="15"/>
    </row>
    <row r="48" spans="1:14" ht="31.5">
      <c r="A48" s="8" t="s">
        <v>2</v>
      </c>
      <c r="B48" s="10">
        <v>0</v>
      </c>
      <c r="C48" s="10">
        <v>0</v>
      </c>
      <c r="D48" s="6">
        <v>0</v>
      </c>
      <c r="E48" s="11">
        <v>0</v>
      </c>
      <c r="F48" s="16">
        <v>0</v>
      </c>
      <c r="G48" s="10">
        <v>0</v>
      </c>
      <c r="H48" s="10">
        <v>0</v>
      </c>
      <c r="I48" s="10">
        <v>0</v>
      </c>
      <c r="J48" s="11">
        <v>0</v>
      </c>
      <c r="K48" s="10">
        <v>0</v>
      </c>
      <c r="L48" s="6">
        <v>0</v>
      </c>
      <c r="M48" s="6" t="s">
        <v>27</v>
      </c>
      <c r="N48" s="15"/>
    </row>
    <row r="49" spans="1:14" ht="31.5">
      <c r="A49" s="8" t="s">
        <v>1</v>
      </c>
      <c r="B49" s="10">
        <v>3</v>
      </c>
      <c r="C49" s="10">
        <v>4</v>
      </c>
      <c r="D49" s="6">
        <v>13.6</v>
      </c>
      <c r="E49" s="11">
        <v>0</v>
      </c>
      <c r="F49" s="16">
        <v>680</v>
      </c>
      <c r="G49" s="10">
        <v>0</v>
      </c>
      <c r="H49" s="10">
        <v>0</v>
      </c>
      <c r="I49" s="10">
        <v>0</v>
      </c>
      <c r="J49" s="11">
        <v>1150</v>
      </c>
      <c r="K49" s="10">
        <v>900</v>
      </c>
      <c r="L49" s="6">
        <v>15.7</v>
      </c>
      <c r="M49" s="6" t="s">
        <v>27</v>
      </c>
      <c r="N49" s="15"/>
    </row>
    <row r="50" spans="1:14" ht="31.5">
      <c r="A50" s="8" t="s">
        <v>12</v>
      </c>
      <c r="B50" s="10">
        <v>6</v>
      </c>
      <c r="C50" s="10">
        <v>6</v>
      </c>
      <c r="D50" s="7">
        <v>9.765</v>
      </c>
      <c r="E50" s="11">
        <v>1189</v>
      </c>
      <c r="F50" s="16">
        <v>250</v>
      </c>
      <c r="G50" s="10">
        <v>260</v>
      </c>
      <c r="H50" s="10">
        <v>0</v>
      </c>
      <c r="I50" s="10">
        <v>0</v>
      </c>
      <c r="J50" s="11">
        <v>0</v>
      </c>
      <c r="K50" s="10">
        <v>0</v>
      </c>
      <c r="L50" s="6">
        <v>0</v>
      </c>
      <c r="M50" s="6" t="s">
        <v>27</v>
      </c>
      <c r="N50" s="15"/>
    </row>
    <row r="51" spans="1:14" ht="31.5">
      <c r="A51" s="8" t="s">
        <v>0</v>
      </c>
      <c r="B51" s="10">
        <v>3</v>
      </c>
      <c r="C51" s="10">
        <v>4</v>
      </c>
      <c r="D51" s="6">
        <v>4.1</v>
      </c>
      <c r="E51" s="11">
        <v>0</v>
      </c>
      <c r="F51" s="16">
        <v>0</v>
      </c>
      <c r="G51" s="10">
        <v>200</v>
      </c>
      <c r="H51" s="10">
        <v>0</v>
      </c>
      <c r="I51" s="10">
        <v>0</v>
      </c>
      <c r="J51" s="11">
        <v>0</v>
      </c>
      <c r="K51" s="10">
        <v>0</v>
      </c>
      <c r="L51" s="6">
        <v>0</v>
      </c>
      <c r="M51" s="6" t="s">
        <v>27</v>
      </c>
      <c r="N51" s="15"/>
    </row>
    <row r="52" spans="1:14" ht="47.25">
      <c r="A52" s="4" t="s">
        <v>7</v>
      </c>
      <c r="B52" s="20">
        <f>SUM(B44:B51)</f>
        <v>18</v>
      </c>
      <c r="C52" s="20">
        <f aca="true" t="shared" si="3" ref="C52:L52">SUM(C44:C51)</f>
        <v>21</v>
      </c>
      <c r="D52" s="21">
        <f t="shared" si="3"/>
        <v>34.065</v>
      </c>
      <c r="E52" s="17">
        <f>SUM(E44:E51)</f>
        <v>2199</v>
      </c>
      <c r="F52" s="17">
        <f>SUM(F44:F51)</f>
        <v>930</v>
      </c>
      <c r="G52" s="20">
        <f t="shared" si="3"/>
        <v>864</v>
      </c>
      <c r="H52" s="20">
        <f>SUM(H44:H51)</f>
        <v>0</v>
      </c>
      <c r="I52" s="20">
        <f>SUM(I44:I51)</f>
        <v>0</v>
      </c>
      <c r="J52" s="17">
        <f t="shared" si="3"/>
        <v>1150</v>
      </c>
      <c r="K52" s="17">
        <f t="shared" si="3"/>
        <v>900</v>
      </c>
      <c r="L52" s="21">
        <f t="shared" si="3"/>
        <v>15.7</v>
      </c>
      <c r="M52" s="6" t="s">
        <v>27</v>
      </c>
      <c r="N52" s="18"/>
    </row>
    <row r="55" spans="1:14" ht="40.5" customHeight="1">
      <c r="A55" s="46" t="s">
        <v>32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15.75">
      <c r="A56" s="2"/>
      <c r="B56" s="2"/>
      <c r="C56" s="2"/>
      <c r="D56" s="2"/>
      <c r="E56" s="2"/>
      <c r="F56" s="37"/>
      <c r="G56" s="2"/>
      <c r="H56" s="2"/>
      <c r="I56" s="2"/>
      <c r="J56" s="2"/>
      <c r="K56" s="2"/>
      <c r="L56" s="2"/>
      <c r="M56" s="2"/>
      <c r="N56" s="2"/>
    </row>
    <row r="57" spans="1:14" ht="63">
      <c r="A57" s="14" t="s">
        <v>28</v>
      </c>
      <c r="B57" s="4" t="s">
        <v>13</v>
      </c>
      <c r="C57" s="4" t="s">
        <v>29</v>
      </c>
      <c r="D57" s="4" t="s">
        <v>14</v>
      </c>
      <c r="E57" s="4" t="s">
        <v>15</v>
      </c>
      <c r="F57" s="4" t="s">
        <v>16</v>
      </c>
      <c r="G57" s="5" t="s">
        <v>17</v>
      </c>
      <c r="H57" s="5" t="s">
        <v>18</v>
      </c>
      <c r="I57" s="5" t="s">
        <v>19</v>
      </c>
      <c r="J57" s="5" t="s">
        <v>20</v>
      </c>
      <c r="K57" s="5" t="s">
        <v>21</v>
      </c>
      <c r="L57" s="5" t="s">
        <v>30</v>
      </c>
      <c r="M57" s="5" t="s">
        <v>24</v>
      </c>
      <c r="N57" s="13"/>
    </row>
    <row r="58" spans="1:14" ht="31.5">
      <c r="A58" s="8" t="s">
        <v>3</v>
      </c>
      <c r="B58" s="10">
        <v>5</v>
      </c>
      <c r="C58" s="10">
        <v>11</v>
      </c>
      <c r="D58" s="6">
        <v>43.7</v>
      </c>
      <c r="E58" s="11">
        <v>0</v>
      </c>
      <c r="F58" s="16">
        <v>0</v>
      </c>
      <c r="G58" s="28">
        <v>153.2</v>
      </c>
      <c r="H58" s="10">
        <v>1648</v>
      </c>
      <c r="I58" s="10">
        <v>1648</v>
      </c>
      <c r="J58" s="11">
        <v>794</v>
      </c>
      <c r="K58" s="10">
        <v>0</v>
      </c>
      <c r="L58" s="6">
        <v>0</v>
      </c>
      <c r="M58" s="11">
        <v>51875000</v>
      </c>
      <c r="N58" s="15"/>
    </row>
    <row r="59" spans="1:14" ht="31.5">
      <c r="A59" s="8" t="s">
        <v>4</v>
      </c>
      <c r="B59" s="10">
        <v>18</v>
      </c>
      <c r="C59" s="10">
        <v>22</v>
      </c>
      <c r="D59" s="6">
        <v>30.2</v>
      </c>
      <c r="E59" s="11">
        <v>3339</v>
      </c>
      <c r="F59" s="16">
        <v>630</v>
      </c>
      <c r="G59" s="28">
        <v>1150</v>
      </c>
      <c r="H59" s="10">
        <v>0</v>
      </c>
      <c r="I59" s="10">
        <v>0</v>
      </c>
      <c r="J59" s="11">
        <v>816</v>
      </c>
      <c r="K59" s="10">
        <v>0</v>
      </c>
      <c r="L59" s="6">
        <v>5.2</v>
      </c>
      <c r="M59" s="11">
        <v>156484000</v>
      </c>
      <c r="N59" s="15"/>
    </row>
    <row r="60" spans="1:14" ht="31.5">
      <c r="A60" s="8" t="s">
        <v>5</v>
      </c>
      <c r="B60" s="10">
        <v>1</v>
      </c>
      <c r="C60" s="10">
        <v>1</v>
      </c>
      <c r="D60" s="6">
        <v>4.5</v>
      </c>
      <c r="E60" s="11">
        <v>1050</v>
      </c>
      <c r="F60" s="16">
        <v>0</v>
      </c>
      <c r="G60" s="28">
        <v>0</v>
      </c>
      <c r="H60" s="10">
        <v>0</v>
      </c>
      <c r="I60" s="10">
        <v>0</v>
      </c>
      <c r="J60" s="11">
        <v>0</v>
      </c>
      <c r="K60" s="10">
        <v>0</v>
      </c>
      <c r="L60" s="6">
        <v>0</v>
      </c>
      <c r="M60" s="11">
        <v>14920000</v>
      </c>
      <c r="N60" s="15"/>
    </row>
    <row r="61" spans="1:14" ht="31.5">
      <c r="A61" s="8" t="s">
        <v>6</v>
      </c>
      <c r="B61" s="10">
        <v>2</v>
      </c>
      <c r="C61" s="10">
        <v>2</v>
      </c>
      <c r="D61" s="6">
        <v>3.8</v>
      </c>
      <c r="E61" s="11">
        <v>650</v>
      </c>
      <c r="F61" s="16">
        <v>270</v>
      </c>
      <c r="G61" s="28">
        <v>35</v>
      </c>
      <c r="H61" s="10">
        <v>0</v>
      </c>
      <c r="I61" s="10">
        <v>0</v>
      </c>
      <c r="J61" s="11">
        <v>0</v>
      </c>
      <c r="K61" s="10">
        <v>0</v>
      </c>
      <c r="L61" s="6">
        <v>1</v>
      </c>
      <c r="M61" s="11">
        <v>14345000</v>
      </c>
      <c r="N61" s="15"/>
    </row>
    <row r="62" spans="1:14" ht="31.5">
      <c r="A62" s="8" t="s">
        <v>2</v>
      </c>
      <c r="B62" s="10">
        <v>0</v>
      </c>
      <c r="C62" s="10">
        <v>0</v>
      </c>
      <c r="D62" s="6">
        <v>0</v>
      </c>
      <c r="E62" s="11">
        <v>0</v>
      </c>
      <c r="F62" s="16">
        <v>0</v>
      </c>
      <c r="G62" s="28">
        <v>0</v>
      </c>
      <c r="H62" s="10">
        <v>0</v>
      </c>
      <c r="I62" s="10">
        <v>0</v>
      </c>
      <c r="J62" s="11">
        <v>0</v>
      </c>
      <c r="K62" s="10">
        <v>0</v>
      </c>
      <c r="L62" s="6">
        <v>0</v>
      </c>
      <c r="M62" s="11">
        <v>0</v>
      </c>
      <c r="N62" s="15"/>
    </row>
    <row r="63" spans="1:14" ht="31.5">
      <c r="A63" s="8" t="s">
        <v>1</v>
      </c>
      <c r="B63" s="10">
        <v>0</v>
      </c>
      <c r="C63" s="10">
        <v>0</v>
      </c>
      <c r="D63" s="6">
        <v>0</v>
      </c>
      <c r="E63" s="11">
        <v>0</v>
      </c>
      <c r="F63" s="16">
        <v>0</v>
      </c>
      <c r="G63" s="28">
        <v>0</v>
      </c>
      <c r="H63" s="10">
        <v>0</v>
      </c>
      <c r="I63" s="10">
        <v>0</v>
      </c>
      <c r="J63" s="11">
        <v>0</v>
      </c>
      <c r="K63" s="10">
        <v>0</v>
      </c>
      <c r="L63" s="6">
        <v>0</v>
      </c>
      <c r="M63" s="11">
        <v>0</v>
      </c>
      <c r="N63" s="15"/>
    </row>
    <row r="64" spans="1:14" ht="31.5">
      <c r="A64" s="8" t="s">
        <v>12</v>
      </c>
      <c r="B64" s="10">
        <v>1</v>
      </c>
      <c r="C64" s="10">
        <v>1</v>
      </c>
      <c r="D64" s="7">
        <v>3.4</v>
      </c>
      <c r="E64" s="11">
        <v>198</v>
      </c>
      <c r="F64" s="16">
        <v>0</v>
      </c>
      <c r="G64" s="28">
        <v>60</v>
      </c>
      <c r="H64" s="10">
        <v>0</v>
      </c>
      <c r="I64" s="10">
        <v>0</v>
      </c>
      <c r="J64" s="11">
        <v>0</v>
      </c>
      <c r="K64" s="10">
        <v>0</v>
      </c>
      <c r="L64" s="6">
        <v>0</v>
      </c>
      <c r="M64" s="11">
        <v>9378000</v>
      </c>
      <c r="N64" s="15"/>
    </row>
    <row r="65" spans="1:14" ht="31.5">
      <c r="A65" s="8" t="s">
        <v>0</v>
      </c>
      <c r="B65" s="10">
        <v>9</v>
      </c>
      <c r="C65" s="10">
        <v>10</v>
      </c>
      <c r="D65" s="6">
        <v>35.36</v>
      </c>
      <c r="E65" s="11">
        <v>833</v>
      </c>
      <c r="F65" s="16">
        <v>330</v>
      </c>
      <c r="G65" s="28">
        <v>230</v>
      </c>
      <c r="H65" s="10">
        <v>0</v>
      </c>
      <c r="I65" s="10">
        <v>0</v>
      </c>
      <c r="J65" s="11">
        <v>0</v>
      </c>
      <c r="K65" s="10">
        <v>0</v>
      </c>
      <c r="L65" s="6">
        <v>0</v>
      </c>
      <c r="M65" s="11">
        <v>63167000</v>
      </c>
      <c r="N65" s="15"/>
    </row>
    <row r="66" spans="1:14" ht="47.25">
      <c r="A66" s="24" t="s">
        <v>7</v>
      </c>
      <c r="B66" s="25">
        <f aca="true" t="shared" si="4" ref="B66:M66">SUM(B58:B65)</f>
        <v>36</v>
      </c>
      <c r="C66" s="25">
        <f t="shared" si="4"/>
        <v>47</v>
      </c>
      <c r="D66" s="26">
        <f t="shared" si="4"/>
        <v>120.96000000000001</v>
      </c>
      <c r="E66" s="27">
        <f t="shared" si="4"/>
        <v>6070</v>
      </c>
      <c r="F66" s="27">
        <f t="shared" si="4"/>
        <v>1230</v>
      </c>
      <c r="G66" s="29">
        <f t="shared" si="4"/>
        <v>1628.2</v>
      </c>
      <c r="H66" s="25">
        <f t="shared" si="4"/>
        <v>1648</v>
      </c>
      <c r="I66" s="25">
        <f t="shared" si="4"/>
        <v>1648</v>
      </c>
      <c r="J66" s="27">
        <f t="shared" si="4"/>
        <v>1610</v>
      </c>
      <c r="K66" s="27">
        <f t="shared" si="4"/>
        <v>0</v>
      </c>
      <c r="L66" s="26">
        <f t="shared" si="4"/>
        <v>6.2</v>
      </c>
      <c r="M66" s="30">
        <f t="shared" si="4"/>
        <v>310169000</v>
      </c>
      <c r="N66" s="18"/>
    </row>
    <row r="68" spans="1:14" ht="37.5" customHeight="1">
      <c r="A68" s="46" t="s">
        <v>33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1:14" ht="15.75">
      <c r="A69" s="2"/>
      <c r="B69" s="2"/>
      <c r="C69" s="2"/>
      <c r="D69" s="2"/>
      <c r="E69" s="2"/>
      <c r="F69" s="37"/>
      <c r="G69" s="2"/>
      <c r="H69" s="2"/>
      <c r="I69" s="2"/>
      <c r="J69" s="2"/>
      <c r="K69" s="2"/>
      <c r="L69" s="2"/>
      <c r="M69" s="2"/>
      <c r="N69" s="2"/>
    </row>
    <row r="70" spans="1:14" ht="63">
      <c r="A70" s="14" t="s">
        <v>28</v>
      </c>
      <c r="B70" s="4" t="s">
        <v>13</v>
      </c>
      <c r="C70" s="4" t="s">
        <v>29</v>
      </c>
      <c r="D70" s="4" t="s">
        <v>14</v>
      </c>
      <c r="E70" s="4" t="s">
        <v>15</v>
      </c>
      <c r="F70" s="4" t="s">
        <v>16</v>
      </c>
      <c r="G70" s="5" t="s">
        <v>17</v>
      </c>
      <c r="H70" s="5" t="s">
        <v>18</v>
      </c>
      <c r="I70" s="5" t="s">
        <v>19</v>
      </c>
      <c r="J70" s="5" t="s">
        <v>20</v>
      </c>
      <c r="K70" s="5" t="s">
        <v>21</v>
      </c>
      <c r="L70" s="5" t="s">
        <v>30</v>
      </c>
      <c r="M70" s="5" t="s">
        <v>24</v>
      </c>
      <c r="N70" s="13"/>
    </row>
    <row r="71" spans="1:14" ht="31.5">
      <c r="A71" s="8" t="s">
        <v>3</v>
      </c>
      <c r="B71" s="10">
        <v>4</v>
      </c>
      <c r="C71" s="10">
        <v>5</v>
      </c>
      <c r="D71" s="6">
        <v>0</v>
      </c>
      <c r="E71" s="11">
        <v>409</v>
      </c>
      <c r="F71" s="16">
        <v>0</v>
      </c>
      <c r="G71" s="28">
        <v>330.4</v>
      </c>
      <c r="H71" s="10">
        <v>0</v>
      </c>
      <c r="I71" s="10">
        <v>0</v>
      </c>
      <c r="J71" s="11">
        <v>0</v>
      </c>
      <c r="K71" s="10">
        <v>0</v>
      </c>
      <c r="L71" s="6">
        <v>0</v>
      </c>
      <c r="M71" s="11">
        <v>29275000</v>
      </c>
      <c r="N71" s="15"/>
    </row>
    <row r="72" spans="1:14" ht="31.5">
      <c r="A72" s="8" t="s">
        <v>4</v>
      </c>
      <c r="B72" s="10">
        <v>1</v>
      </c>
      <c r="C72" s="10">
        <v>1</v>
      </c>
      <c r="D72" s="6">
        <v>10</v>
      </c>
      <c r="E72" s="11">
        <v>0</v>
      </c>
      <c r="F72" s="16">
        <v>0</v>
      </c>
      <c r="G72" s="28">
        <v>0</v>
      </c>
      <c r="H72" s="10">
        <v>0</v>
      </c>
      <c r="I72" s="10">
        <v>0</v>
      </c>
      <c r="J72" s="11">
        <v>0</v>
      </c>
      <c r="K72" s="10">
        <v>0</v>
      </c>
      <c r="L72" s="6">
        <v>0</v>
      </c>
      <c r="M72" s="11">
        <v>10000000</v>
      </c>
      <c r="N72" s="15"/>
    </row>
    <row r="73" spans="1:14" ht="31.5">
      <c r="A73" s="8" t="s">
        <v>5</v>
      </c>
      <c r="B73" s="10">
        <v>8</v>
      </c>
      <c r="C73" s="10">
        <v>12</v>
      </c>
      <c r="D73" s="6">
        <v>0.8</v>
      </c>
      <c r="E73" s="11">
        <v>648</v>
      </c>
      <c r="F73" s="16">
        <v>110</v>
      </c>
      <c r="G73" s="28">
        <v>842</v>
      </c>
      <c r="H73" s="10">
        <v>0</v>
      </c>
      <c r="I73" s="10">
        <v>0</v>
      </c>
      <c r="J73" s="11">
        <v>32</v>
      </c>
      <c r="K73" s="10">
        <v>0</v>
      </c>
      <c r="L73" s="6">
        <v>5</v>
      </c>
      <c r="M73" s="11">
        <v>72555000</v>
      </c>
      <c r="N73" s="15"/>
    </row>
    <row r="74" spans="1:14" ht="31.5">
      <c r="A74" s="8" t="s">
        <v>6</v>
      </c>
      <c r="B74" s="10">
        <v>1</v>
      </c>
      <c r="C74" s="10">
        <v>2</v>
      </c>
      <c r="D74" s="6">
        <v>0</v>
      </c>
      <c r="E74" s="11">
        <v>0</v>
      </c>
      <c r="F74" s="16">
        <v>0</v>
      </c>
      <c r="G74" s="28">
        <v>94</v>
      </c>
      <c r="H74" s="10">
        <v>0</v>
      </c>
      <c r="I74" s="10">
        <v>0</v>
      </c>
      <c r="J74" s="11">
        <v>0</v>
      </c>
      <c r="K74" s="10">
        <v>0</v>
      </c>
      <c r="L74" s="6">
        <v>0</v>
      </c>
      <c r="M74" s="11">
        <v>7020000</v>
      </c>
      <c r="N74" s="15"/>
    </row>
    <row r="75" spans="1:14" ht="31.5">
      <c r="A75" s="8" t="s">
        <v>2</v>
      </c>
      <c r="B75" s="10">
        <v>3</v>
      </c>
      <c r="C75" s="10">
        <v>3</v>
      </c>
      <c r="D75" s="6">
        <v>16</v>
      </c>
      <c r="E75" s="11">
        <v>0</v>
      </c>
      <c r="F75" s="16">
        <v>0</v>
      </c>
      <c r="G75" s="28">
        <v>220</v>
      </c>
      <c r="H75" s="10">
        <v>0</v>
      </c>
      <c r="I75" s="10">
        <v>0</v>
      </c>
      <c r="J75" s="11">
        <v>0</v>
      </c>
      <c r="K75" s="10">
        <v>0</v>
      </c>
      <c r="L75" s="6">
        <v>0</v>
      </c>
      <c r="M75" s="11">
        <v>22100000</v>
      </c>
      <c r="N75" s="15"/>
    </row>
    <row r="76" spans="1:14" ht="31.5">
      <c r="A76" s="8" t="s">
        <v>1</v>
      </c>
      <c r="B76" s="10">
        <v>7</v>
      </c>
      <c r="C76" s="10">
        <v>9</v>
      </c>
      <c r="D76" s="6">
        <v>38.4</v>
      </c>
      <c r="E76" s="11">
        <v>300</v>
      </c>
      <c r="F76" s="16">
        <v>1040</v>
      </c>
      <c r="G76" s="28">
        <v>0</v>
      </c>
      <c r="H76" s="10">
        <v>0</v>
      </c>
      <c r="I76" s="10">
        <v>0</v>
      </c>
      <c r="J76" s="11">
        <v>2002</v>
      </c>
      <c r="K76" s="10">
        <v>0</v>
      </c>
      <c r="L76" s="6">
        <v>24.1</v>
      </c>
      <c r="M76" s="11">
        <v>37943000</v>
      </c>
      <c r="N76" s="15"/>
    </row>
    <row r="77" spans="1:14" ht="31.5">
      <c r="A77" s="8" t="s">
        <v>12</v>
      </c>
      <c r="B77" s="10">
        <v>1</v>
      </c>
      <c r="C77" s="10">
        <v>1</v>
      </c>
      <c r="D77" s="7">
        <v>0</v>
      </c>
      <c r="E77" s="11">
        <v>200</v>
      </c>
      <c r="F77" s="16">
        <v>0</v>
      </c>
      <c r="G77" s="28">
        <v>0</v>
      </c>
      <c r="H77" s="10">
        <v>0</v>
      </c>
      <c r="I77" s="10">
        <v>0</v>
      </c>
      <c r="J77" s="11">
        <v>0</v>
      </c>
      <c r="K77" s="10">
        <v>0</v>
      </c>
      <c r="L77" s="6">
        <v>0</v>
      </c>
      <c r="M77" s="11">
        <v>2200000</v>
      </c>
      <c r="N77" s="15"/>
    </row>
    <row r="78" spans="1:14" ht="31.5">
      <c r="A78" s="8" t="s">
        <v>0</v>
      </c>
      <c r="B78" s="10">
        <v>0</v>
      </c>
      <c r="C78" s="10">
        <v>0</v>
      </c>
      <c r="D78" s="6">
        <v>0</v>
      </c>
      <c r="E78" s="11">
        <v>0</v>
      </c>
      <c r="F78" s="16">
        <v>0</v>
      </c>
      <c r="G78" s="28">
        <v>0</v>
      </c>
      <c r="H78" s="10">
        <v>0</v>
      </c>
      <c r="I78" s="10">
        <v>0</v>
      </c>
      <c r="J78" s="11">
        <v>0</v>
      </c>
      <c r="K78" s="10">
        <v>0</v>
      </c>
      <c r="L78" s="6">
        <v>0</v>
      </c>
      <c r="M78" s="11">
        <v>0</v>
      </c>
      <c r="N78" s="15"/>
    </row>
    <row r="79" spans="1:14" ht="47.25">
      <c r="A79" s="24" t="s">
        <v>7</v>
      </c>
      <c r="B79" s="25">
        <f aca="true" t="shared" si="5" ref="B79:M79">SUM(B71:B78)</f>
        <v>25</v>
      </c>
      <c r="C79" s="25">
        <f t="shared" si="5"/>
        <v>33</v>
      </c>
      <c r="D79" s="26">
        <f t="shared" si="5"/>
        <v>65.2</v>
      </c>
      <c r="E79" s="27">
        <f t="shared" si="5"/>
        <v>1557</v>
      </c>
      <c r="F79" s="27">
        <f t="shared" si="5"/>
        <v>1150</v>
      </c>
      <c r="G79" s="29">
        <f t="shared" si="5"/>
        <v>1486.4</v>
      </c>
      <c r="H79" s="25">
        <f t="shared" si="5"/>
        <v>0</v>
      </c>
      <c r="I79" s="25">
        <f t="shared" si="5"/>
        <v>0</v>
      </c>
      <c r="J79" s="27">
        <f t="shared" si="5"/>
        <v>2034</v>
      </c>
      <c r="K79" s="27">
        <f t="shared" si="5"/>
        <v>0</v>
      </c>
      <c r="L79" s="26">
        <f t="shared" si="5"/>
        <v>29.1</v>
      </c>
      <c r="M79" s="30">
        <f t="shared" si="5"/>
        <v>181093000</v>
      </c>
      <c r="N79" s="18"/>
    </row>
    <row r="81" spans="1:14" ht="40.5" customHeight="1">
      <c r="A81" s="46" t="s">
        <v>34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1:14" ht="15.75">
      <c r="A82" s="2"/>
      <c r="B82" s="2"/>
      <c r="C82" s="2"/>
      <c r="D82" s="2"/>
      <c r="E82" s="2"/>
      <c r="F82" s="37"/>
      <c r="G82" s="2"/>
      <c r="H82" s="2"/>
      <c r="I82" s="2"/>
      <c r="J82" s="2"/>
      <c r="K82" s="2"/>
      <c r="L82" s="2"/>
      <c r="M82" s="2"/>
      <c r="N82" s="2"/>
    </row>
    <row r="83" spans="1:14" ht="63">
      <c r="A83" s="14" t="s">
        <v>28</v>
      </c>
      <c r="B83" s="4" t="s">
        <v>13</v>
      </c>
      <c r="C83" s="4" t="s">
        <v>29</v>
      </c>
      <c r="D83" s="4" t="s">
        <v>14</v>
      </c>
      <c r="E83" s="4" t="s">
        <v>15</v>
      </c>
      <c r="F83" s="4" t="s">
        <v>16</v>
      </c>
      <c r="G83" s="5" t="s">
        <v>17</v>
      </c>
      <c r="H83" s="5" t="s">
        <v>18</v>
      </c>
      <c r="I83" s="5" t="s">
        <v>19</v>
      </c>
      <c r="J83" s="5" t="s">
        <v>20</v>
      </c>
      <c r="K83" s="5" t="s">
        <v>21</v>
      </c>
      <c r="L83" s="5" t="s">
        <v>30</v>
      </c>
      <c r="M83" s="5" t="s">
        <v>24</v>
      </c>
      <c r="N83" s="13"/>
    </row>
    <row r="84" spans="1:14" ht="31.5">
      <c r="A84" s="8" t="s">
        <v>3</v>
      </c>
      <c r="B84" s="10">
        <v>1</v>
      </c>
      <c r="C84" s="10">
        <v>1</v>
      </c>
      <c r="D84" s="6">
        <v>0</v>
      </c>
      <c r="E84" s="11">
        <v>0</v>
      </c>
      <c r="F84" s="16">
        <v>0</v>
      </c>
      <c r="G84" s="10">
        <v>70</v>
      </c>
      <c r="H84" s="10">
        <v>0</v>
      </c>
      <c r="I84" s="10">
        <v>0</v>
      </c>
      <c r="J84" s="11">
        <v>0</v>
      </c>
      <c r="K84" s="10">
        <v>0</v>
      </c>
      <c r="L84" s="6">
        <v>0</v>
      </c>
      <c r="M84" s="11">
        <v>5250000</v>
      </c>
      <c r="N84" s="15"/>
    </row>
    <row r="85" spans="1:14" ht="31.5">
      <c r="A85" s="8" t="s">
        <v>4</v>
      </c>
      <c r="B85" s="10">
        <v>3</v>
      </c>
      <c r="C85" s="10">
        <v>4</v>
      </c>
      <c r="D85" s="6">
        <v>16.7</v>
      </c>
      <c r="E85" s="11">
        <v>1012</v>
      </c>
      <c r="F85" s="16">
        <v>0</v>
      </c>
      <c r="G85" s="10">
        <v>294</v>
      </c>
      <c r="H85" s="10">
        <v>0</v>
      </c>
      <c r="I85" s="10">
        <v>0</v>
      </c>
      <c r="J85" s="11">
        <v>216</v>
      </c>
      <c r="K85" s="10">
        <v>0</v>
      </c>
      <c r="L85" s="6">
        <v>2.7</v>
      </c>
      <c r="M85" s="11">
        <v>48742000</v>
      </c>
      <c r="N85" s="15"/>
    </row>
    <row r="86" spans="1:14" ht="31.5">
      <c r="A86" s="8" t="s">
        <v>5</v>
      </c>
      <c r="B86" s="10">
        <v>0</v>
      </c>
      <c r="C86" s="10">
        <v>0</v>
      </c>
      <c r="D86" s="6">
        <v>0</v>
      </c>
      <c r="E86" s="11">
        <v>0</v>
      </c>
      <c r="F86" s="16">
        <v>0</v>
      </c>
      <c r="G86" s="10">
        <v>0</v>
      </c>
      <c r="H86" s="10">
        <v>0</v>
      </c>
      <c r="I86" s="10">
        <v>0</v>
      </c>
      <c r="J86" s="11">
        <v>0</v>
      </c>
      <c r="K86" s="10">
        <v>0</v>
      </c>
      <c r="L86" s="6">
        <v>0</v>
      </c>
      <c r="M86" s="11">
        <v>0</v>
      </c>
      <c r="N86" s="15"/>
    </row>
    <row r="87" spans="1:14" ht="31.5">
      <c r="A87" s="8" t="s">
        <v>6</v>
      </c>
      <c r="B87" s="10">
        <v>9</v>
      </c>
      <c r="C87" s="10">
        <v>11</v>
      </c>
      <c r="D87" s="6">
        <v>23.8</v>
      </c>
      <c r="E87" s="11">
        <v>550</v>
      </c>
      <c r="F87" s="16">
        <v>0</v>
      </c>
      <c r="G87" s="10">
        <v>699</v>
      </c>
      <c r="H87" s="10">
        <v>0</v>
      </c>
      <c r="I87" s="10">
        <v>0</v>
      </c>
      <c r="J87" s="11">
        <v>0</v>
      </c>
      <c r="K87" s="10">
        <v>0</v>
      </c>
      <c r="L87" s="6">
        <v>1.75</v>
      </c>
      <c r="M87" s="11">
        <v>76570000</v>
      </c>
      <c r="N87" s="15"/>
    </row>
    <row r="88" spans="1:14" ht="31.5">
      <c r="A88" s="8" t="s">
        <v>2</v>
      </c>
      <c r="B88" s="10">
        <v>11</v>
      </c>
      <c r="C88" s="10">
        <v>12</v>
      </c>
      <c r="D88" s="6">
        <v>56</v>
      </c>
      <c r="E88" s="11">
        <v>0</v>
      </c>
      <c r="F88" s="16">
        <v>500</v>
      </c>
      <c r="G88" s="10">
        <v>523</v>
      </c>
      <c r="H88" s="10">
        <v>0</v>
      </c>
      <c r="I88" s="10">
        <v>0</v>
      </c>
      <c r="J88" s="11">
        <v>760</v>
      </c>
      <c r="K88" s="10">
        <v>0</v>
      </c>
      <c r="L88" s="6">
        <v>0</v>
      </c>
      <c r="M88" s="11">
        <v>72765000</v>
      </c>
      <c r="N88" s="15"/>
    </row>
    <row r="89" spans="1:14" ht="31.5">
      <c r="A89" s="8" t="s">
        <v>1</v>
      </c>
      <c r="B89" s="10">
        <v>4</v>
      </c>
      <c r="C89" s="10">
        <v>4</v>
      </c>
      <c r="D89" s="6">
        <v>16</v>
      </c>
      <c r="E89" s="11">
        <v>0</v>
      </c>
      <c r="F89" s="16">
        <v>0</v>
      </c>
      <c r="G89" s="10">
        <v>0</v>
      </c>
      <c r="H89" s="10">
        <v>0</v>
      </c>
      <c r="I89" s="10">
        <v>0</v>
      </c>
      <c r="J89" s="11">
        <v>560</v>
      </c>
      <c r="K89" s="10">
        <v>500</v>
      </c>
      <c r="L89" s="6">
        <v>0</v>
      </c>
      <c r="M89" s="11">
        <v>13215000</v>
      </c>
      <c r="N89" s="15"/>
    </row>
    <row r="90" spans="1:14" ht="31.5">
      <c r="A90" s="8" t="s">
        <v>12</v>
      </c>
      <c r="B90" s="10">
        <v>0</v>
      </c>
      <c r="C90" s="10">
        <v>0</v>
      </c>
      <c r="D90" s="7">
        <v>0</v>
      </c>
      <c r="E90" s="11">
        <v>0</v>
      </c>
      <c r="F90" s="16">
        <v>0</v>
      </c>
      <c r="G90" s="10">
        <v>0</v>
      </c>
      <c r="H90" s="10">
        <v>0</v>
      </c>
      <c r="I90" s="10">
        <v>0</v>
      </c>
      <c r="J90" s="11">
        <v>0</v>
      </c>
      <c r="K90" s="10">
        <v>0</v>
      </c>
      <c r="L90" s="6">
        <v>0</v>
      </c>
      <c r="M90" s="11">
        <v>0</v>
      </c>
      <c r="N90" s="15"/>
    </row>
    <row r="91" spans="1:14" ht="31.5">
      <c r="A91" s="8" t="s">
        <v>0</v>
      </c>
      <c r="B91" s="10">
        <v>0</v>
      </c>
      <c r="C91" s="10">
        <v>0</v>
      </c>
      <c r="D91" s="6">
        <v>0</v>
      </c>
      <c r="E91" s="11">
        <v>0</v>
      </c>
      <c r="F91" s="16">
        <v>0</v>
      </c>
      <c r="G91" s="10">
        <v>0</v>
      </c>
      <c r="H91" s="10">
        <v>0</v>
      </c>
      <c r="I91" s="10">
        <v>0</v>
      </c>
      <c r="J91" s="11">
        <v>0</v>
      </c>
      <c r="K91" s="10">
        <v>0</v>
      </c>
      <c r="L91" s="6">
        <v>0</v>
      </c>
      <c r="M91" s="11">
        <v>0</v>
      </c>
      <c r="N91" s="15"/>
    </row>
    <row r="92" spans="1:14" ht="47.25">
      <c r="A92" s="24" t="s">
        <v>7</v>
      </c>
      <c r="B92" s="25">
        <f aca="true" t="shared" si="6" ref="B92:M92">SUM(B84:B91)</f>
        <v>28</v>
      </c>
      <c r="C92" s="25">
        <f t="shared" si="6"/>
        <v>32</v>
      </c>
      <c r="D92" s="26">
        <f t="shared" si="6"/>
        <v>112.5</v>
      </c>
      <c r="E92" s="27">
        <f t="shared" si="6"/>
        <v>1562</v>
      </c>
      <c r="F92" s="27">
        <f t="shared" si="6"/>
        <v>500</v>
      </c>
      <c r="G92" s="25">
        <f t="shared" si="6"/>
        <v>1586</v>
      </c>
      <c r="H92" s="25">
        <f t="shared" si="6"/>
        <v>0</v>
      </c>
      <c r="I92" s="25">
        <f t="shared" si="6"/>
        <v>0</v>
      </c>
      <c r="J92" s="27">
        <f t="shared" si="6"/>
        <v>1536</v>
      </c>
      <c r="K92" s="27">
        <f t="shared" si="6"/>
        <v>500</v>
      </c>
      <c r="L92" s="26">
        <f t="shared" si="6"/>
        <v>4.45</v>
      </c>
      <c r="M92" s="30">
        <f t="shared" si="6"/>
        <v>216542000</v>
      </c>
      <c r="N92" s="18"/>
    </row>
    <row r="94" spans="1:14" ht="39.75" customHeight="1">
      <c r="A94" s="46" t="s">
        <v>35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1:14" ht="15.75">
      <c r="A95" s="2"/>
      <c r="B95" s="2"/>
      <c r="C95" s="2"/>
      <c r="D95" s="2"/>
      <c r="E95" s="2"/>
      <c r="F95" s="37"/>
      <c r="G95" s="2"/>
      <c r="H95" s="2"/>
      <c r="I95" s="2"/>
      <c r="J95" s="2"/>
      <c r="K95" s="2"/>
      <c r="L95" s="2"/>
      <c r="M95" s="2"/>
      <c r="N95" s="2"/>
    </row>
    <row r="96" spans="1:14" ht="63">
      <c r="A96" s="14" t="s">
        <v>28</v>
      </c>
      <c r="B96" s="4" t="s">
        <v>13</v>
      </c>
      <c r="C96" s="4" t="s">
        <v>29</v>
      </c>
      <c r="D96" s="4" t="s">
        <v>14</v>
      </c>
      <c r="E96" s="4" t="s">
        <v>15</v>
      </c>
      <c r="F96" s="4" t="s">
        <v>16</v>
      </c>
      <c r="G96" s="5" t="s">
        <v>17</v>
      </c>
      <c r="H96" s="5" t="s">
        <v>18</v>
      </c>
      <c r="I96" s="5" t="s">
        <v>19</v>
      </c>
      <c r="J96" s="5" t="s">
        <v>20</v>
      </c>
      <c r="K96" s="5" t="s">
        <v>21</v>
      </c>
      <c r="L96" s="5" t="s">
        <v>30</v>
      </c>
      <c r="M96" s="5" t="s">
        <v>24</v>
      </c>
      <c r="N96" s="13"/>
    </row>
    <row r="97" spans="1:14" ht="31.5">
      <c r="A97" s="8" t="s">
        <v>3</v>
      </c>
      <c r="B97" s="10">
        <v>0</v>
      </c>
      <c r="C97" s="10">
        <v>0</v>
      </c>
      <c r="D97" s="6">
        <v>0</v>
      </c>
      <c r="E97" s="11">
        <v>0</v>
      </c>
      <c r="F97" s="31">
        <v>0</v>
      </c>
      <c r="G97" s="10">
        <v>0</v>
      </c>
      <c r="H97" s="10">
        <v>0</v>
      </c>
      <c r="I97" s="10">
        <v>0</v>
      </c>
      <c r="J97" s="11">
        <v>0</v>
      </c>
      <c r="K97" s="10">
        <v>0</v>
      </c>
      <c r="L97" s="6">
        <v>0</v>
      </c>
      <c r="M97" s="11">
        <v>0</v>
      </c>
      <c r="N97" s="15"/>
    </row>
    <row r="98" spans="1:14" ht="31.5">
      <c r="A98" s="8" t="s">
        <v>4</v>
      </c>
      <c r="B98" s="10">
        <v>0</v>
      </c>
      <c r="C98" s="10">
        <v>0</v>
      </c>
      <c r="D98" s="6">
        <v>0</v>
      </c>
      <c r="E98" s="11">
        <v>0</v>
      </c>
      <c r="F98" s="31">
        <v>0</v>
      </c>
      <c r="G98" s="10">
        <v>0</v>
      </c>
      <c r="H98" s="10">
        <v>0</v>
      </c>
      <c r="I98" s="10">
        <v>0</v>
      </c>
      <c r="J98" s="11">
        <v>0</v>
      </c>
      <c r="K98" s="10">
        <v>0</v>
      </c>
      <c r="L98" s="6">
        <v>0</v>
      </c>
      <c r="M98" s="11">
        <v>0</v>
      </c>
      <c r="N98" s="15"/>
    </row>
    <row r="99" spans="1:14" ht="31.5">
      <c r="A99" s="8" t="s">
        <v>5</v>
      </c>
      <c r="B99" s="10">
        <v>0</v>
      </c>
      <c r="C99" s="10">
        <v>0</v>
      </c>
      <c r="D99" s="6">
        <v>0</v>
      </c>
      <c r="E99" s="11">
        <v>0</v>
      </c>
      <c r="F99" s="31">
        <v>0</v>
      </c>
      <c r="G99" s="10">
        <v>0</v>
      </c>
      <c r="H99" s="10">
        <v>0</v>
      </c>
      <c r="I99" s="10">
        <v>0</v>
      </c>
      <c r="J99" s="11">
        <v>0</v>
      </c>
      <c r="K99" s="10">
        <v>0</v>
      </c>
      <c r="L99" s="6">
        <v>0</v>
      </c>
      <c r="M99" s="11">
        <v>0</v>
      </c>
      <c r="N99" s="15"/>
    </row>
    <row r="100" spans="1:14" ht="31.5">
      <c r="A100" s="8" t="s">
        <v>6</v>
      </c>
      <c r="B100" s="10">
        <v>1</v>
      </c>
      <c r="C100" s="10">
        <v>3</v>
      </c>
      <c r="D100" s="6">
        <v>5.6</v>
      </c>
      <c r="E100" s="11">
        <v>630</v>
      </c>
      <c r="F100" s="31">
        <v>0</v>
      </c>
      <c r="G100" s="10">
        <v>0</v>
      </c>
      <c r="H100" s="10">
        <v>0</v>
      </c>
      <c r="I100" s="10">
        <v>0</v>
      </c>
      <c r="J100" s="11">
        <v>0</v>
      </c>
      <c r="K100" s="10">
        <v>0</v>
      </c>
      <c r="L100" s="6">
        <v>0</v>
      </c>
      <c r="M100" s="11">
        <v>8330000</v>
      </c>
      <c r="N100" s="15"/>
    </row>
    <row r="101" spans="1:14" ht="31.5">
      <c r="A101" s="8" t="s">
        <v>2</v>
      </c>
      <c r="B101" s="10">
        <v>4</v>
      </c>
      <c r="C101" s="10">
        <v>5</v>
      </c>
      <c r="D101" s="6">
        <v>25.5</v>
      </c>
      <c r="E101" s="11">
        <v>0</v>
      </c>
      <c r="F101" s="31">
        <v>0</v>
      </c>
      <c r="G101" s="10">
        <v>100</v>
      </c>
      <c r="H101" s="10">
        <v>1294</v>
      </c>
      <c r="I101" s="10">
        <v>1000</v>
      </c>
      <c r="J101" s="11">
        <v>400</v>
      </c>
      <c r="K101" s="10">
        <v>0</v>
      </c>
      <c r="L101" s="6">
        <v>0</v>
      </c>
      <c r="M101" s="11">
        <v>23110000</v>
      </c>
      <c r="N101" s="15"/>
    </row>
    <row r="102" spans="1:14" ht="31.5">
      <c r="A102" s="8" t="s">
        <v>1</v>
      </c>
      <c r="B102" s="10">
        <v>7</v>
      </c>
      <c r="C102" s="10">
        <v>14</v>
      </c>
      <c r="D102" s="6">
        <v>62.9</v>
      </c>
      <c r="E102" s="11">
        <v>750</v>
      </c>
      <c r="F102" s="31">
        <v>800</v>
      </c>
      <c r="G102" s="10">
        <v>252</v>
      </c>
      <c r="H102" s="10">
        <v>536</v>
      </c>
      <c r="I102" s="10">
        <v>536</v>
      </c>
      <c r="J102" s="11">
        <v>1313</v>
      </c>
      <c r="K102" s="10">
        <v>0</v>
      </c>
      <c r="L102" s="6">
        <v>26</v>
      </c>
      <c r="M102" s="11">
        <v>74585000</v>
      </c>
      <c r="N102" s="15"/>
    </row>
    <row r="103" spans="1:14" ht="31.5">
      <c r="A103" s="8" t="s">
        <v>12</v>
      </c>
      <c r="B103" s="10">
        <v>1</v>
      </c>
      <c r="C103" s="10">
        <v>2</v>
      </c>
      <c r="D103" s="7">
        <v>0</v>
      </c>
      <c r="E103" s="11">
        <v>0</v>
      </c>
      <c r="F103" s="31">
        <v>0</v>
      </c>
      <c r="G103" s="10">
        <v>268</v>
      </c>
      <c r="H103" s="10">
        <v>0</v>
      </c>
      <c r="I103" s="10">
        <v>0</v>
      </c>
      <c r="J103" s="11">
        <v>0</v>
      </c>
      <c r="K103" s="10">
        <v>0</v>
      </c>
      <c r="L103" s="6">
        <v>0</v>
      </c>
      <c r="M103" s="11">
        <v>20000000</v>
      </c>
      <c r="N103" s="15"/>
    </row>
    <row r="104" spans="1:14" ht="31.5">
      <c r="A104" s="8" t="s">
        <v>0</v>
      </c>
      <c r="B104" s="10">
        <v>12</v>
      </c>
      <c r="C104" s="10">
        <v>17</v>
      </c>
      <c r="D104" s="6">
        <v>54.67</v>
      </c>
      <c r="E104" s="11">
        <v>2732</v>
      </c>
      <c r="F104" s="31">
        <v>508.3</v>
      </c>
      <c r="G104" s="10">
        <v>429</v>
      </c>
      <c r="H104" s="10">
        <v>0</v>
      </c>
      <c r="I104" s="10">
        <v>0</v>
      </c>
      <c r="J104" s="11">
        <v>0</v>
      </c>
      <c r="K104" s="10">
        <v>0</v>
      </c>
      <c r="L104" s="6">
        <v>0</v>
      </c>
      <c r="M104" s="11">
        <v>118575000</v>
      </c>
      <c r="N104" s="15"/>
    </row>
    <row r="105" spans="1:14" ht="47.25">
      <c r="A105" s="24" t="s">
        <v>7</v>
      </c>
      <c r="B105" s="25">
        <f aca="true" t="shared" si="7" ref="B105:M105">SUM(B97:B104)</f>
        <v>25</v>
      </c>
      <c r="C105" s="25">
        <f t="shared" si="7"/>
        <v>41</v>
      </c>
      <c r="D105" s="26">
        <f t="shared" si="7"/>
        <v>148.67000000000002</v>
      </c>
      <c r="E105" s="27">
        <f t="shared" si="7"/>
        <v>4112</v>
      </c>
      <c r="F105" s="32">
        <f t="shared" si="7"/>
        <v>1308.3</v>
      </c>
      <c r="G105" s="25">
        <f t="shared" si="7"/>
        <v>1049</v>
      </c>
      <c r="H105" s="25">
        <f t="shared" si="7"/>
        <v>1830</v>
      </c>
      <c r="I105" s="25">
        <f t="shared" si="7"/>
        <v>1536</v>
      </c>
      <c r="J105" s="27">
        <f t="shared" si="7"/>
        <v>1713</v>
      </c>
      <c r="K105" s="27">
        <f t="shared" si="7"/>
        <v>0</v>
      </c>
      <c r="L105" s="26">
        <f t="shared" si="7"/>
        <v>26</v>
      </c>
      <c r="M105" s="30">
        <f t="shared" si="7"/>
        <v>244600000</v>
      </c>
      <c r="N105" s="18"/>
    </row>
    <row r="107" spans="1:14" ht="39" customHeight="1">
      <c r="A107" s="46" t="s">
        <v>36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5.75">
      <c r="A108" s="2"/>
      <c r="B108" s="2"/>
      <c r="C108" s="2"/>
      <c r="D108" s="2"/>
      <c r="E108" s="2"/>
      <c r="F108" s="37"/>
      <c r="G108" s="2"/>
      <c r="H108" s="2"/>
      <c r="I108" s="2"/>
      <c r="J108" s="2"/>
      <c r="K108" s="2"/>
      <c r="L108" s="2"/>
      <c r="M108" s="2"/>
      <c r="N108" s="2"/>
    </row>
    <row r="109" spans="1:14" ht="63">
      <c r="A109" s="14" t="s">
        <v>28</v>
      </c>
      <c r="B109" s="4" t="s">
        <v>13</v>
      </c>
      <c r="C109" s="4" t="s">
        <v>29</v>
      </c>
      <c r="D109" s="4" t="s">
        <v>14</v>
      </c>
      <c r="E109" s="4" t="s">
        <v>15</v>
      </c>
      <c r="F109" s="4" t="s">
        <v>16</v>
      </c>
      <c r="G109" s="5" t="s">
        <v>17</v>
      </c>
      <c r="H109" s="5" t="s">
        <v>18</v>
      </c>
      <c r="I109" s="5" t="s">
        <v>19</v>
      </c>
      <c r="J109" s="5" t="s">
        <v>20</v>
      </c>
      <c r="K109" s="5" t="s">
        <v>21</v>
      </c>
      <c r="L109" s="5" t="s">
        <v>30</v>
      </c>
      <c r="M109" s="5" t="s">
        <v>24</v>
      </c>
      <c r="N109" s="13"/>
    </row>
    <row r="110" spans="1:14" ht="31.5">
      <c r="A110" s="8" t="s">
        <v>3</v>
      </c>
      <c r="B110" s="10">
        <v>0</v>
      </c>
      <c r="C110" s="10">
        <v>0</v>
      </c>
      <c r="D110" s="6">
        <v>0</v>
      </c>
      <c r="E110" s="11">
        <v>0</v>
      </c>
      <c r="F110" s="16">
        <v>0</v>
      </c>
      <c r="G110" s="28">
        <v>0</v>
      </c>
      <c r="H110" s="10">
        <v>0</v>
      </c>
      <c r="I110" s="10">
        <v>0</v>
      </c>
      <c r="J110" s="11">
        <v>0</v>
      </c>
      <c r="K110" s="10">
        <v>0</v>
      </c>
      <c r="L110" s="6">
        <v>0</v>
      </c>
      <c r="M110" s="11">
        <v>0</v>
      </c>
      <c r="N110" s="15"/>
    </row>
    <row r="111" spans="1:14" ht="31.5">
      <c r="A111" s="8" t="s">
        <v>4</v>
      </c>
      <c r="B111" s="10">
        <v>14</v>
      </c>
      <c r="C111" s="10">
        <v>19</v>
      </c>
      <c r="D111" s="6">
        <v>43.47</v>
      </c>
      <c r="E111" s="11">
        <v>2681</v>
      </c>
      <c r="F111" s="16">
        <v>0</v>
      </c>
      <c r="G111" s="28">
        <v>779</v>
      </c>
      <c r="H111" s="10">
        <v>0</v>
      </c>
      <c r="I111" s="10">
        <v>0</v>
      </c>
      <c r="J111" s="11">
        <v>506</v>
      </c>
      <c r="K111" s="10">
        <v>0</v>
      </c>
      <c r="L111" s="6">
        <v>27.77</v>
      </c>
      <c r="M111" s="11">
        <v>131361000</v>
      </c>
      <c r="N111" s="15"/>
    </row>
    <row r="112" spans="1:14" ht="31.5">
      <c r="A112" s="8" t="s">
        <v>5</v>
      </c>
      <c r="B112" s="10">
        <v>4</v>
      </c>
      <c r="C112" s="10">
        <v>6</v>
      </c>
      <c r="D112" s="6">
        <v>1.5</v>
      </c>
      <c r="E112" s="11">
        <v>360</v>
      </c>
      <c r="F112" s="16">
        <v>0</v>
      </c>
      <c r="G112" s="28">
        <v>499.5</v>
      </c>
      <c r="H112" s="10">
        <v>0</v>
      </c>
      <c r="I112" s="10">
        <v>0</v>
      </c>
      <c r="J112" s="11">
        <v>29</v>
      </c>
      <c r="K112" s="10">
        <v>0</v>
      </c>
      <c r="L112" s="6">
        <v>12</v>
      </c>
      <c r="M112" s="11">
        <v>45062000</v>
      </c>
      <c r="N112" s="15"/>
    </row>
    <row r="113" spans="1:14" ht="31.5">
      <c r="A113" s="8" t="s">
        <v>6</v>
      </c>
      <c r="B113" s="10">
        <v>2</v>
      </c>
      <c r="C113" s="10">
        <v>2</v>
      </c>
      <c r="D113" s="6">
        <v>3.34</v>
      </c>
      <c r="E113" s="11">
        <v>350</v>
      </c>
      <c r="F113" s="16">
        <v>120</v>
      </c>
      <c r="G113" s="28">
        <v>116</v>
      </c>
      <c r="H113" s="10">
        <v>0</v>
      </c>
      <c r="I113" s="10">
        <v>0</v>
      </c>
      <c r="J113" s="11">
        <v>0</v>
      </c>
      <c r="K113" s="10">
        <v>0</v>
      </c>
      <c r="L113" s="6">
        <v>1.7</v>
      </c>
      <c r="M113" s="11">
        <v>15085000</v>
      </c>
      <c r="N113" s="15"/>
    </row>
    <row r="114" spans="1:14" ht="31.5">
      <c r="A114" s="8" t="s">
        <v>2</v>
      </c>
      <c r="B114" s="10">
        <v>4</v>
      </c>
      <c r="C114" s="10">
        <v>6</v>
      </c>
      <c r="D114" s="6">
        <v>68</v>
      </c>
      <c r="E114" s="11">
        <v>0</v>
      </c>
      <c r="F114" s="16">
        <v>480</v>
      </c>
      <c r="G114" s="28">
        <v>0</v>
      </c>
      <c r="H114" s="10">
        <v>0</v>
      </c>
      <c r="I114" s="10">
        <v>0</v>
      </c>
      <c r="J114" s="11">
        <v>0</v>
      </c>
      <c r="K114" s="10">
        <v>0</v>
      </c>
      <c r="L114" s="6">
        <v>0</v>
      </c>
      <c r="M114" s="11">
        <v>35330000</v>
      </c>
      <c r="N114" s="15"/>
    </row>
    <row r="115" spans="1:14" ht="31.5">
      <c r="A115" s="8" t="s">
        <v>1</v>
      </c>
      <c r="B115" s="10">
        <v>1</v>
      </c>
      <c r="C115" s="10">
        <v>1</v>
      </c>
      <c r="D115" s="6">
        <v>10.25</v>
      </c>
      <c r="E115" s="11">
        <v>0</v>
      </c>
      <c r="F115" s="16">
        <v>0</v>
      </c>
      <c r="G115" s="28">
        <v>0</v>
      </c>
      <c r="H115" s="10">
        <v>0</v>
      </c>
      <c r="I115" s="10">
        <v>0</v>
      </c>
      <c r="J115" s="11">
        <v>0</v>
      </c>
      <c r="K115" s="10">
        <v>0</v>
      </c>
      <c r="L115" s="6">
        <v>0</v>
      </c>
      <c r="M115" s="11">
        <v>8200000</v>
      </c>
      <c r="N115" s="15"/>
    </row>
    <row r="116" spans="1:14" ht="31.5">
      <c r="A116" s="8" t="s">
        <v>12</v>
      </c>
      <c r="B116" s="10">
        <v>2</v>
      </c>
      <c r="C116" s="10">
        <v>2</v>
      </c>
      <c r="D116" s="7">
        <v>5.78</v>
      </c>
      <c r="E116" s="11">
        <v>400</v>
      </c>
      <c r="F116" s="16">
        <v>525</v>
      </c>
      <c r="G116" s="28">
        <v>60</v>
      </c>
      <c r="H116" s="10">
        <v>0</v>
      </c>
      <c r="I116" s="10">
        <v>0</v>
      </c>
      <c r="J116" s="11">
        <v>72</v>
      </c>
      <c r="K116" s="10">
        <v>0</v>
      </c>
      <c r="L116" s="6">
        <v>0</v>
      </c>
      <c r="M116" s="11">
        <v>16713000</v>
      </c>
      <c r="N116" s="15"/>
    </row>
    <row r="117" spans="1:14" ht="31.5">
      <c r="A117" s="8" t="s">
        <v>0</v>
      </c>
      <c r="B117" s="10">
        <v>6</v>
      </c>
      <c r="C117" s="10">
        <v>8</v>
      </c>
      <c r="D117" s="6">
        <v>43.86</v>
      </c>
      <c r="E117" s="11">
        <v>850</v>
      </c>
      <c r="F117" s="16">
        <v>0</v>
      </c>
      <c r="G117" s="28">
        <v>120</v>
      </c>
      <c r="H117" s="10">
        <v>0</v>
      </c>
      <c r="I117" s="10">
        <v>0</v>
      </c>
      <c r="J117" s="11">
        <v>40</v>
      </c>
      <c r="K117" s="10">
        <v>0</v>
      </c>
      <c r="L117" s="6">
        <v>0</v>
      </c>
      <c r="M117" s="11">
        <v>52738000</v>
      </c>
      <c r="N117" s="15"/>
    </row>
    <row r="118" spans="1:14" ht="47.25">
      <c r="A118" s="24" t="s">
        <v>7</v>
      </c>
      <c r="B118" s="25">
        <f aca="true" t="shared" si="8" ref="B118:L118">SUM(B110:B117)</f>
        <v>33</v>
      </c>
      <c r="C118" s="25">
        <f t="shared" si="8"/>
        <v>44</v>
      </c>
      <c r="D118" s="26">
        <f t="shared" si="8"/>
        <v>176.2</v>
      </c>
      <c r="E118" s="27">
        <f t="shared" si="8"/>
        <v>4641</v>
      </c>
      <c r="F118" s="27">
        <f t="shared" si="8"/>
        <v>1125</v>
      </c>
      <c r="G118" s="29">
        <f t="shared" si="8"/>
        <v>1574.5</v>
      </c>
      <c r="H118" s="25">
        <f t="shared" si="8"/>
        <v>0</v>
      </c>
      <c r="I118" s="25">
        <f t="shared" si="8"/>
        <v>0</v>
      </c>
      <c r="J118" s="27">
        <f t="shared" si="8"/>
        <v>647</v>
      </c>
      <c r="K118" s="27">
        <f t="shared" si="8"/>
        <v>0</v>
      </c>
      <c r="L118" s="26">
        <f t="shared" si="8"/>
        <v>41.47</v>
      </c>
      <c r="M118" s="30">
        <f>SUM(M110:M117)</f>
        <v>304489000</v>
      </c>
      <c r="N118" s="18"/>
    </row>
    <row r="120" spans="1:14" ht="41.25" customHeight="1">
      <c r="A120" s="46" t="s">
        <v>41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5.75">
      <c r="A121" s="2"/>
      <c r="B121" s="2"/>
      <c r="C121" s="2"/>
      <c r="D121" s="2"/>
      <c r="E121" s="2"/>
      <c r="F121" s="37"/>
      <c r="G121" s="2"/>
      <c r="H121" s="2"/>
      <c r="I121" s="2"/>
      <c r="J121" s="2"/>
      <c r="K121" s="2"/>
      <c r="L121" s="2"/>
      <c r="M121" s="2"/>
      <c r="N121" s="2"/>
    </row>
    <row r="122" spans="1:13" ht="63">
      <c r="A122" s="14" t="s">
        <v>28</v>
      </c>
      <c r="B122" s="4" t="s">
        <v>13</v>
      </c>
      <c r="C122" s="4" t="s">
        <v>29</v>
      </c>
      <c r="D122" s="4" t="s">
        <v>14</v>
      </c>
      <c r="E122" s="4" t="s">
        <v>15</v>
      </c>
      <c r="F122" s="4" t="s">
        <v>16</v>
      </c>
      <c r="G122" s="5" t="s">
        <v>17</v>
      </c>
      <c r="H122" s="5" t="s">
        <v>18</v>
      </c>
      <c r="I122" s="5" t="s">
        <v>19</v>
      </c>
      <c r="J122" s="5" t="s">
        <v>20</v>
      </c>
      <c r="K122" s="5" t="s">
        <v>21</v>
      </c>
      <c r="L122" s="5" t="s">
        <v>30</v>
      </c>
      <c r="M122" s="5" t="s">
        <v>24</v>
      </c>
    </row>
    <row r="123" spans="1:13" ht="31.5">
      <c r="A123" s="8" t="s">
        <v>3</v>
      </c>
      <c r="B123" s="10">
        <v>13</v>
      </c>
      <c r="C123" s="10">
        <v>21</v>
      </c>
      <c r="D123" s="6">
        <v>34.5</v>
      </c>
      <c r="E123" s="11">
        <v>3101</v>
      </c>
      <c r="F123" s="16">
        <v>0</v>
      </c>
      <c r="G123" s="34">
        <v>794.34</v>
      </c>
      <c r="H123" s="28">
        <v>0</v>
      </c>
      <c r="I123" s="10">
        <v>0</v>
      </c>
      <c r="J123" s="10">
        <v>100</v>
      </c>
      <c r="K123" s="11">
        <v>0</v>
      </c>
      <c r="L123" s="11">
        <v>15500</v>
      </c>
      <c r="M123" s="11" t="s">
        <v>27</v>
      </c>
    </row>
    <row r="124" spans="1:13" ht="31.5">
      <c r="A124" s="8" t="s">
        <v>4</v>
      </c>
      <c r="B124" s="10">
        <v>1</v>
      </c>
      <c r="C124" s="10">
        <v>3</v>
      </c>
      <c r="D124" s="6">
        <v>21.6</v>
      </c>
      <c r="E124" s="11">
        <v>0</v>
      </c>
      <c r="F124" s="16">
        <v>0</v>
      </c>
      <c r="G124" s="34">
        <v>0</v>
      </c>
      <c r="H124" s="28">
        <v>0</v>
      </c>
      <c r="I124" s="10">
        <v>0</v>
      </c>
      <c r="J124" s="10">
        <v>0</v>
      </c>
      <c r="K124" s="11">
        <v>0</v>
      </c>
      <c r="L124" s="11">
        <v>0</v>
      </c>
      <c r="M124" s="11" t="s">
        <v>27</v>
      </c>
    </row>
    <row r="125" spans="1:13" ht="31.5">
      <c r="A125" s="8" t="s">
        <v>5</v>
      </c>
      <c r="B125" s="10">
        <v>7</v>
      </c>
      <c r="C125" s="10">
        <v>15</v>
      </c>
      <c r="D125" s="6">
        <v>13</v>
      </c>
      <c r="E125" s="11">
        <v>1939</v>
      </c>
      <c r="F125" s="16">
        <v>380</v>
      </c>
      <c r="G125" s="34">
        <v>829</v>
      </c>
      <c r="H125" s="28">
        <v>0</v>
      </c>
      <c r="I125" s="10">
        <v>0</v>
      </c>
      <c r="J125" s="10">
        <v>212</v>
      </c>
      <c r="K125" s="11">
        <v>0</v>
      </c>
      <c r="L125" s="11">
        <v>13450</v>
      </c>
      <c r="M125" s="11" t="s">
        <v>27</v>
      </c>
    </row>
    <row r="126" spans="1:13" ht="31.5">
      <c r="A126" s="8" t="s">
        <v>6</v>
      </c>
      <c r="B126" s="10">
        <v>7</v>
      </c>
      <c r="C126" s="10">
        <v>7</v>
      </c>
      <c r="D126" s="6">
        <v>5</v>
      </c>
      <c r="E126" s="11">
        <v>1080</v>
      </c>
      <c r="F126" s="16">
        <v>0</v>
      </c>
      <c r="G126" s="34">
        <v>326</v>
      </c>
      <c r="H126" s="28">
        <v>0</v>
      </c>
      <c r="I126" s="10">
        <v>0</v>
      </c>
      <c r="J126" s="10">
        <v>0</v>
      </c>
      <c r="K126" s="11">
        <v>0</v>
      </c>
      <c r="L126" s="11">
        <v>3780</v>
      </c>
      <c r="M126" s="11" t="s">
        <v>27</v>
      </c>
    </row>
    <row r="127" spans="1:13" ht="31.5">
      <c r="A127" s="8" t="s">
        <v>2</v>
      </c>
      <c r="B127" s="10">
        <v>4</v>
      </c>
      <c r="C127" s="10">
        <v>5</v>
      </c>
      <c r="D127" s="6">
        <v>6.2</v>
      </c>
      <c r="E127" s="11">
        <v>315</v>
      </c>
      <c r="F127" s="16">
        <v>0</v>
      </c>
      <c r="G127" s="34">
        <v>280</v>
      </c>
      <c r="H127" s="36">
        <v>2000</v>
      </c>
      <c r="I127" s="36">
        <v>2000</v>
      </c>
      <c r="J127" s="10">
        <v>0</v>
      </c>
      <c r="K127" s="11">
        <v>0</v>
      </c>
      <c r="L127" s="11">
        <v>0</v>
      </c>
      <c r="M127" s="11" t="s">
        <v>27</v>
      </c>
    </row>
    <row r="128" spans="1:13" ht="31.5">
      <c r="A128" s="8" t="s">
        <v>1</v>
      </c>
      <c r="B128" s="10">
        <v>2</v>
      </c>
      <c r="C128" s="10">
        <v>2</v>
      </c>
      <c r="D128" s="6">
        <v>18.4</v>
      </c>
      <c r="E128" s="11">
        <v>0</v>
      </c>
      <c r="F128" s="16">
        <v>0</v>
      </c>
      <c r="G128" s="34">
        <v>0</v>
      </c>
      <c r="H128" s="28">
        <v>0</v>
      </c>
      <c r="I128" s="10">
        <v>0</v>
      </c>
      <c r="J128" s="10">
        <v>0</v>
      </c>
      <c r="K128" s="11">
        <v>0</v>
      </c>
      <c r="L128" s="11">
        <v>0</v>
      </c>
      <c r="M128" s="11" t="s">
        <v>27</v>
      </c>
    </row>
    <row r="129" spans="1:13" ht="31.5">
      <c r="A129" s="8" t="s">
        <v>12</v>
      </c>
      <c r="B129" s="10">
        <v>3</v>
      </c>
      <c r="C129" s="10">
        <v>3</v>
      </c>
      <c r="D129" s="7">
        <v>19.1</v>
      </c>
      <c r="E129" s="11">
        <v>573</v>
      </c>
      <c r="F129" s="16">
        <v>0</v>
      </c>
      <c r="G129" s="34">
        <v>48</v>
      </c>
      <c r="H129" s="28">
        <v>0</v>
      </c>
      <c r="I129" s="10">
        <v>0</v>
      </c>
      <c r="J129" s="10">
        <v>0</v>
      </c>
      <c r="K129" s="11">
        <v>0</v>
      </c>
      <c r="L129" s="11">
        <v>0</v>
      </c>
      <c r="M129" s="11" t="s">
        <v>27</v>
      </c>
    </row>
    <row r="130" spans="1:13" ht="31.5">
      <c r="A130" s="8" t="s">
        <v>0</v>
      </c>
      <c r="B130" s="10">
        <v>7</v>
      </c>
      <c r="C130" s="10">
        <v>9</v>
      </c>
      <c r="D130" s="6">
        <v>19.394</v>
      </c>
      <c r="E130" s="11">
        <v>1630</v>
      </c>
      <c r="F130" s="16">
        <v>740</v>
      </c>
      <c r="G130" s="34">
        <v>210</v>
      </c>
      <c r="H130" s="28">
        <v>0</v>
      </c>
      <c r="I130" s="10">
        <v>0</v>
      </c>
      <c r="J130" s="10">
        <v>0</v>
      </c>
      <c r="K130" s="11">
        <v>0</v>
      </c>
      <c r="L130" s="11">
        <v>0</v>
      </c>
      <c r="M130" s="11" t="s">
        <v>27</v>
      </c>
    </row>
    <row r="131" spans="1:13" ht="47.25">
      <c r="A131" s="24" t="s">
        <v>7</v>
      </c>
      <c r="B131" s="25">
        <f aca="true" t="shared" si="9" ref="B131:L131">SUM(B123:B130)</f>
        <v>44</v>
      </c>
      <c r="C131" s="25">
        <f t="shared" si="9"/>
        <v>65</v>
      </c>
      <c r="D131" s="33">
        <f t="shared" si="9"/>
        <v>137.194</v>
      </c>
      <c r="E131" s="27">
        <f t="shared" si="9"/>
        <v>8638</v>
      </c>
      <c r="F131" s="39">
        <f aca="true" t="shared" si="10" ref="F131:K131">SUM(F123:F130)</f>
        <v>1120</v>
      </c>
      <c r="G131" s="35">
        <f t="shared" si="10"/>
        <v>2487.34</v>
      </c>
      <c r="H131" s="27">
        <f t="shared" si="10"/>
        <v>2000</v>
      </c>
      <c r="I131" s="27">
        <f t="shared" si="10"/>
        <v>2000</v>
      </c>
      <c r="J131" s="25">
        <f t="shared" si="10"/>
        <v>312</v>
      </c>
      <c r="K131" s="27">
        <f t="shared" si="10"/>
        <v>0</v>
      </c>
      <c r="L131" s="27">
        <f t="shared" si="9"/>
        <v>32730</v>
      </c>
      <c r="M131" s="11" t="s">
        <v>27</v>
      </c>
    </row>
    <row r="133" spans="1:14" ht="48" customHeight="1">
      <c r="A133" s="46" t="s">
        <v>42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5.75">
      <c r="A134" s="2"/>
      <c r="B134" s="2"/>
      <c r="C134" s="2"/>
      <c r="D134" s="2"/>
      <c r="E134" s="2"/>
      <c r="F134" s="37"/>
      <c r="G134" s="2"/>
      <c r="H134" s="2"/>
      <c r="I134" s="2"/>
      <c r="J134" s="2"/>
      <c r="K134" s="2"/>
      <c r="L134" s="2"/>
      <c r="M134" s="2"/>
      <c r="N134" s="2"/>
    </row>
    <row r="135" spans="1:13" ht="63">
      <c r="A135" s="14" t="s">
        <v>28</v>
      </c>
      <c r="B135" s="4" t="s">
        <v>13</v>
      </c>
      <c r="C135" s="4" t="s">
        <v>29</v>
      </c>
      <c r="D135" s="4" t="s">
        <v>14</v>
      </c>
      <c r="E135" s="4" t="s">
        <v>15</v>
      </c>
      <c r="F135" s="4" t="s">
        <v>16</v>
      </c>
      <c r="G135" s="5" t="s">
        <v>17</v>
      </c>
      <c r="H135" s="5" t="s">
        <v>18</v>
      </c>
      <c r="I135" s="5" t="s">
        <v>19</v>
      </c>
      <c r="J135" s="5" t="s">
        <v>20</v>
      </c>
      <c r="K135" s="5" t="s">
        <v>21</v>
      </c>
      <c r="L135" s="5" t="s">
        <v>30</v>
      </c>
      <c r="M135" s="5" t="s">
        <v>24</v>
      </c>
    </row>
    <row r="136" spans="1:13" ht="31.5">
      <c r="A136" s="8" t="s">
        <v>3</v>
      </c>
      <c r="B136" s="10">
        <v>20</v>
      </c>
      <c r="C136" s="10">
        <v>48</v>
      </c>
      <c r="D136" s="7">
        <v>184.114</v>
      </c>
      <c r="E136" s="11">
        <v>1395</v>
      </c>
      <c r="F136" s="16">
        <v>0</v>
      </c>
      <c r="G136" s="34">
        <v>1505.62</v>
      </c>
      <c r="H136" s="28">
        <v>0</v>
      </c>
      <c r="I136" s="10">
        <v>0</v>
      </c>
      <c r="J136" s="10">
        <v>0</v>
      </c>
      <c r="K136" s="11">
        <v>0</v>
      </c>
      <c r="L136" s="11">
        <v>12600</v>
      </c>
      <c r="M136" s="11" t="s">
        <v>27</v>
      </c>
    </row>
    <row r="137" spans="1:13" ht="31.5">
      <c r="A137" s="8" t="s">
        <v>4</v>
      </c>
      <c r="B137" s="10">
        <v>13</v>
      </c>
      <c r="C137" s="10">
        <v>20</v>
      </c>
      <c r="D137" s="7">
        <v>48.4</v>
      </c>
      <c r="E137" s="11">
        <v>4681</v>
      </c>
      <c r="F137" s="16">
        <v>670</v>
      </c>
      <c r="G137" s="34">
        <v>361.68</v>
      </c>
      <c r="H137" s="28">
        <v>0</v>
      </c>
      <c r="I137" s="10">
        <v>0</v>
      </c>
      <c r="J137" s="10">
        <v>2272</v>
      </c>
      <c r="K137" s="11">
        <v>529</v>
      </c>
      <c r="L137" s="11">
        <v>12800</v>
      </c>
      <c r="M137" s="11" t="s">
        <v>27</v>
      </c>
    </row>
    <row r="138" spans="1:13" ht="31.5">
      <c r="A138" s="8" t="s">
        <v>5</v>
      </c>
      <c r="B138" s="10">
        <v>3</v>
      </c>
      <c r="C138" s="10">
        <v>6</v>
      </c>
      <c r="D138" s="7">
        <v>0</v>
      </c>
      <c r="E138" s="11">
        <v>0</v>
      </c>
      <c r="F138" s="16">
        <v>0</v>
      </c>
      <c r="G138" s="34">
        <v>349</v>
      </c>
      <c r="H138" s="28">
        <v>0</v>
      </c>
      <c r="I138" s="10">
        <v>0</v>
      </c>
      <c r="J138" s="10">
        <v>0</v>
      </c>
      <c r="K138" s="11">
        <v>0</v>
      </c>
      <c r="L138" s="11">
        <v>5000</v>
      </c>
      <c r="M138" s="11" t="s">
        <v>27</v>
      </c>
    </row>
    <row r="139" spans="1:13" ht="31.5">
      <c r="A139" s="8" t="s">
        <v>6</v>
      </c>
      <c r="B139" s="10">
        <v>1</v>
      </c>
      <c r="C139" s="10">
        <v>1</v>
      </c>
      <c r="D139" s="7">
        <v>2.45</v>
      </c>
      <c r="E139" s="11">
        <v>400</v>
      </c>
      <c r="F139" s="16">
        <v>0</v>
      </c>
      <c r="G139" s="34">
        <v>45</v>
      </c>
      <c r="H139" s="28">
        <v>0</v>
      </c>
      <c r="I139" s="10">
        <v>0</v>
      </c>
      <c r="J139" s="10">
        <v>0</v>
      </c>
      <c r="K139" s="11">
        <v>0</v>
      </c>
      <c r="L139" s="11">
        <v>0</v>
      </c>
      <c r="M139" s="11" t="s">
        <v>27</v>
      </c>
    </row>
    <row r="140" spans="1:13" ht="31.5">
      <c r="A140" s="8" t="s">
        <v>2</v>
      </c>
      <c r="B140" s="10">
        <v>3</v>
      </c>
      <c r="C140" s="10">
        <v>3</v>
      </c>
      <c r="D140" s="7">
        <v>43.598</v>
      </c>
      <c r="E140" s="11">
        <v>200</v>
      </c>
      <c r="F140" s="16">
        <v>0</v>
      </c>
      <c r="G140" s="34">
        <v>0</v>
      </c>
      <c r="H140" s="36">
        <v>0</v>
      </c>
      <c r="I140" s="36">
        <v>0</v>
      </c>
      <c r="J140" s="10">
        <v>0</v>
      </c>
      <c r="K140" s="11">
        <v>0</v>
      </c>
      <c r="L140" s="11">
        <v>0</v>
      </c>
      <c r="M140" s="11" t="s">
        <v>27</v>
      </c>
    </row>
    <row r="141" spans="1:13" ht="31.5">
      <c r="A141" s="8" t="s">
        <v>1</v>
      </c>
      <c r="B141" s="10">
        <v>5</v>
      </c>
      <c r="C141" s="10">
        <v>7</v>
      </c>
      <c r="D141" s="7">
        <v>35.3</v>
      </c>
      <c r="E141" s="11">
        <v>0</v>
      </c>
      <c r="F141" s="16">
        <v>795</v>
      </c>
      <c r="G141" s="34">
        <v>37.2</v>
      </c>
      <c r="H141" s="28">
        <v>0</v>
      </c>
      <c r="I141" s="10">
        <v>0</v>
      </c>
      <c r="J141" s="10">
        <v>0</v>
      </c>
      <c r="K141" s="11">
        <v>0</v>
      </c>
      <c r="L141" s="11">
        <v>0</v>
      </c>
      <c r="M141" s="11" t="s">
        <v>27</v>
      </c>
    </row>
    <row r="142" spans="1:13" ht="31.5">
      <c r="A142" s="8" t="s">
        <v>12</v>
      </c>
      <c r="B142" s="10">
        <v>5</v>
      </c>
      <c r="C142" s="10">
        <v>8</v>
      </c>
      <c r="D142" s="7">
        <v>32.81</v>
      </c>
      <c r="E142" s="11">
        <v>300</v>
      </c>
      <c r="F142" s="16">
        <v>180</v>
      </c>
      <c r="G142" s="34">
        <v>314</v>
      </c>
      <c r="H142" s="28">
        <v>0</v>
      </c>
      <c r="I142" s="10">
        <v>0</v>
      </c>
      <c r="J142" s="10">
        <v>0</v>
      </c>
      <c r="K142" s="11">
        <v>0</v>
      </c>
      <c r="L142" s="11">
        <v>0</v>
      </c>
      <c r="M142" s="11" t="s">
        <v>27</v>
      </c>
    </row>
    <row r="143" spans="1:13" ht="31.5">
      <c r="A143" s="8" t="s">
        <v>0</v>
      </c>
      <c r="B143" s="10">
        <v>4</v>
      </c>
      <c r="C143" s="10">
        <v>6</v>
      </c>
      <c r="D143" s="7">
        <v>30.94</v>
      </c>
      <c r="E143" s="11">
        <v>1350</v>
      </c>
      <c r="F143" s="16">
        <v>250</v>
      </c>
      <c r="G143" s="34">
        <v>50</v>
      </c>
      <c r="H143" s="28">
        <v>0</v>
      </c>
      <c r="I143" s="10">
        <v>0</v>
      </c>
      <c r="J143" s="10">
        <v>0</v>
      </c>
      <c r="K143" s="11">
        <v>0</v>
      </c>
      <c r="L143" s="11">
        <v>0</v>
      </c>
      <c r="M143" s="11" t="s">
        <v>27</v>
      </c>
    </row>
    <row r="144" spans="1:13" ht="47.25">
      <c r="A144" s="24" t="s">
        <v>7</v>
      </c>
      <c r="B144" s="25">
        <f aca="true" t="shared" si="11" ref="B144:L144">SUM(B136:B143)</f>
        <v>54</v>
      </c>
      <c r="C144" s="25">
        <f t="shared" si="11"/>
        <v>99</v>
      </c>
      <c r="D144" s="33">
        <f t="shared" si="11"/>
        <v>377.612</v>
      </c>
      <c r="E144" s="27">
        <f t="shared" si="11"/>
        <v>8326</v>
      </c>
      <c r="F144" s="39">
        <f t="shared" si="11"/>
        <v>1895</v>
      </c>
      <c r="G144" s="35">
        <f t="shared" si="11"/>
        <v>2662.5</v>
      </c>
      <c r="H144" s="27">
        <f t="shared" si="11"/>
        <v>0</v>
      </c>
      <c r="I144" s="27">
        <f t="shared" si="11"/>
        <v>0</v>
      </c>
      <c r="J144" s="25">
        <f t="shared" si="11"/>
        <v>2272</v>
      </c>
      <c r="K144" s="27">
        <f t="shared" si="11"/>
        <v>529</v>
      </c>
      <c r="L144" s="27">
        <f t="shared" si="11"/>
        <v>30400</v>
      </c>
      <c r="M144" s="11" t="s">
        <v>27</v>
      </c>
    </row>
    <row r="146" spans="1:14" ht="39" customHeight="1">
      <c r="A146" s="46" t="s">
        <v>43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5.75">
      <c r="A147" s="2"/>
      <c r="B147" s="2"/>
      <c r="C147" s="2"/>
      <c r="D147" s="2"/>
      <c r="E147" s="2"/>
      <c r="F147" s="37"/>
      <c r="G147" s="2"/>
      <c r="H147" s="2"/>
      <c r="I147" s="2"/>
      <c r="J147" s="2"/>
      <c r="K147" s="2"/>
      <c r="L147" s="2"/>
      <c r="M147" s="2"/>
      <c r="N147" s="2"/>
    </row>
    <row r="148" spans="1:13" ht="63">
      <c r="A148" s="14" t="s">
        <v>28</v>
      </c>
      <c r="B148" s="4" t="s">
        <v>13</v>
      </c>
      <c r="C148" s="4" t="s">
        <v>29</v>
      </c>
      <c r="D148" s="4" t="s">
        <v>14</v>
      </c>
      <c r="E148" s="4" t="s">
        <v>15</v>
      </c>
      <c r="F148" s="4" t="s">
        <v>16</v>
      </c>
      <c r="G148" s="5" t="s">
        <v>17</v>
      </c>
      <c r="H148" s="5" t="s">
        <v>18</v>
      </c>
      <c r="I148" s="5" t="s">
        <v>19</v>
      </c>
      <c r="J148" s="5" t="s">
        <v>20</v>
      </c>
      <c r="K148" s="5" t="s">
        <v>21</v>
      </c>
      <c r="L148" s="5" t="s">
        <v>30</v>
      </c>
      <c r="M148" s="5" t="s">
        <v>24</v>
      </c>
    </row>
    <row r="149" spans="1:13" ht="31.5">
      <c r="A149" s="8" t="s">
        <v>3</v>
      </c>
      <c r="B149" s="10">
        <v>4</v>
      </c>
      <c r="C149" s="10">
        <v>7</v>
      </c>
      <c r="D149" s="7">
        <v>7.5</v>
      </c>
      <c r="E149" s="11">
        <v>0</v>
      </c>
      <c r="F149" s="40">
        <v>0</v>
      </c>
      <c r="G149" s="34">
        <v>420</v>
      </c>
      <c r="H149" s="11">
        <v>0</v>
      </c>
      <c r="I149" s="11">
        <v>0</v>
      </c>
      <c r="J149" s="10">
        <v>0</v>
      </c>
      <c r="K149" s="11">
        <v>0</v>
      </c>
      <c r="L149" s="11">
        <v>0</v>
      </c>
      <c r="M149" s="11" t="s">
        <v>27</v>
      </c>
    </row>
    <row r="150" spans="1:13" ht="31.5">
      <c r="A150" s="8" t="s">
        <v>4</v>
      </c>
      <c r="B150" s="10">
        <v>10</v>
      </c>
      <c r="C150" s="10">
        <v>11</v>
      </c>
      <c r="D150" s="7">
        <v>23.3</v>
      </c>
      <c r="E150" s="11">
        <v>708</v>
      </c>
      <c r="F150" s="40">
        <v>0</v>
      </c>
      <c r="G150" s="34">
        <v>265</v>
      </c>
      <c r="H150" s="11">
        <v>1500</v>
      </c>
      <c r="I150" s="11">
        <v>1500</v>
      </c>
      <c r="J150" s="10">
        <v>710</v>
      </c>
      <c r="K150" s="11">
        <v>0</v>
      </c>
      <c r="L150" s="11">
        <v>8000</v>
      </c>
      <c r="M150" s="11" t="s">
        <v>27</v>
      </c>
    </row>
    <row r="151" spans="1:13" ht="31.5">
      <c r="A151" s="8" t="s">
        <v>5</v>
      </c>
      <c r="B151" s="10">
        <v>12</v>
      </c>
      <c r="C151" s="10">
        <v>18</v>
      </c>
      <c r="D151" s="7">
        <v>4.5</v>
      </c>
      <c r="E151" s="11">
        <v>764</v>
      </c>
      <c r="F151" s="40">
        <v>0</v>
      </c>
      <c r="G151" s="34">
        <v>1839</v>
      </c>
      <c r="H151" s="11">
        <v>0</v>
      </c>
      <c r="I151" s="11">
        <v>0</v>
      </c>
      <c r="J151" s="10">
        <v>0</v>
      </c>
      <c r="K151" s="11">
        <v>0</v>
      </c>
      <c r="L151" s="11">
        <v>18300</v>
      </c>
      <c r="M151" s="11" t="s">
        <v>27</v>
      </c>
    </row>
    <row r="152" spans="1:13" ht="31.5">
      <c r="A152" s="8" t="s">
        <v>6</v>
      </c>
      <c r="B152" s="10">
        <v>4</v>
      </c>
      <c r="C152" s="10">
        <v>4</v>
      </c>
      <c r="D152" s="7">
        <v>2.5</v>
      </c>
      <c r="E152" s="11">
        <v>450</v>
      </c>
      <c r="F152" s="40">
        <v>0</v>
      </c>
      <c r="G152" s="34">
        <v>320</v>
      </c>
      <c r="H152" s="11">
        <v>0</v>
      </c>
      <c r="I152" s="11">
        <v>0</v>
      </c>
      <c r="J152" s="10">
        <v>0</v>
      </c>
      <c r="K152" s="11">
        <v>0</v>
      </c>
      <c r="L152" s="11">
        <v>0</v>
      </c>
      <c r="M152" s="11" t="s">
        <v>27</v>
      </c>
    </row>
    <row r="153" spans="1:13" ht="31.5">
      <c r="A153" s="8" t="s">
        <v>2</v>
      </c>
      <c r="B153" s="10">
        <v>14</v>
      </c>
      <c r="C153" s="10">
        <v>19</v>
      </c>
      <c r="D153" s="7">
        <v>112.1</v>
      </c>
      <c r="E153" s="11">
        <v>200</v>
      </c>
      <c r="F153" s="40">
        <v>1500</v>
      </c>
      <c r="G153" s="34">
        <v>408</v>
      </c>
      <c r="H153" s="11">
        <v>5630</v>
      </c>
      <c r="I153" s="11">
        <v>750</v>
      </c>
      <c r="J153" s="10">
        <v>143</v>
      </c>
      <c r="K153" s="11">
        <v>0</v>
      </c>
      <c r="L153" s="11">
        <v>6600</v>
      </c>
      <c r="M153" s="11" t="s">
        <v>27</v>
      </c>
    </row>
    <row r="154" spans="1:13" ht="31.5">
      <c r="A154" s="8" t="s">
        <v>1</v>
      </c>
      <c r="B154" s="10">
        <v>7</v>
      </c>
      <c r="C154" s="10">
        <v>11</v>
      </c>
      <c r="D154" s="7">
        <v>63.65</v>
      </c>
      <c r="E154" s="11">
        <v>0</v>
      </c>
      <c r="F154" s="40">
        <v>1475</v>
      </c>
      <c r="G154" s="34">
        <v>0</v>
      </c>
      <c r="H154" s="11">
        <v>4440</v>
      </c>
      <c r="I154" s="11">
        <v>0</v>
      </c>
      <c r="J154" s="10">
        <v>235</v>
      </c>
      <c r="K154" s="11">
        <v>0</v>
      </c>
      <c r="L154" s="11">
        <v>0</v>
      </c>
      <c r="M154" s="11" t="s">
        <v>27</v>
      </c>
    </row>
    <row r="155" spans="1:13" ht="31.5">
      <c r="A155" s="8" t="s">
        <v>12</v>
      </c>
      <c r="B155" s="10">
        <v>3</v>
      </c>
      <c r="C155" s="10">
        <v>4</v>
      </c>
      <c r="D155" s="7">
        <v>9.8</v>
      </c>
      <c r="E155" s="11">
        <v>480</v>
      </c>
      <c r="F155" s="40">
        <v>200</v>
      </c>
      <c r="G155" s="34">
        <v>145.8</v>
      </c>
      <c r="H155" s="11">
        <v>0</v>
      </c>
      <c r="I155" s="11">
        <v>0</v>
      </c>
      <c r="J155" s="10">
        <v>0</v>
      </c>
      <c r="K155" s="11">
        <v>0</v>
      </c>
      <c r="L155" s="11">
        <v>0</v>
      </c>
      <c r="M155" s="11" t="s">
        <v>27</v>
      </c>
    </row>
    <row r="156" spans="1:13" ht="31.5">
      <c r="A156" s="8" t="s">
        <v>0</v>
      </c>
      <c r="B156" s="10">
        <v>0</v>
      </c>
      <c r="C156" s="10">
        <v>0</v>
      </c>
      <c r="D156" s="7">
        <v>0</v>
      </c>
      <c r="E156" s="11">
        <v>0</v>
      </c>
      <c r="F156" s="40">
        <v>0</v>
      </c>
      <c r="G156" s="34">
        <v>0</v>
      </c>
      <c r="H156" s="11">
        <v>0</v>
      </c>
      <c r="I156" s="11">
        <v>0</v>
      </c>
      <c r="J156" s="10">
        <v>0</v>
      </c>
      <c r="K156" s="11">
        <v>0</v>
      </c>
      <c r="L156" s="11">
        <v>0</v>
      </c>
      <c r="M156" s="11" t="s">
        <v>27</v>
      </c>
    </row>
    <row r="157" spans="1:13" ht="47.25">
      <c r="A157" s="24" t="s">
        <v>7</v>
      </c>
      <c r="B157" s="25">
        <f aca="true" t="shared" si="12" ref="B157:L157">SUM(B149:B156)</f>
        <v>54</v>
      </c>
      <c r="C157" s="25">
        <f t="shared" si="12"/>
        <v>74</v>
      </c>
      <c r="D157" s="33">
        <f t="shared" si="12"/>
        <v>223.35</v>
      </c>
      <c r="E157" s="27">
        <f t="shared" si="12"/>
        <v>2602</v>
      </c>
      <c r="F157" s="39">
        <f t="shared" si="12"/>
        <v>3175</v>
      </c>
      <c r="G157" s="35">
        <f t="shared" si="12"/>
        <v>3397.8</v>
      </c>
      <c r="H157" s="27">
        <f t="shared" si="12"/>
        <v>11570</v>
      </c>
      <c r="I157" s="27">
        <f t="shared" si="12"/>
        <v>2250</v>
      </c>
      <c r="J157" s="25">
        <f t="shared" si="12"/>
        <v>1088</v>
      </c>
      <c r="K157" s="27">
        <f t="shared" si="12"/>
        <v>0</v>
      </c>
      <c r="L157" s="27">
        <f t="shared" si="12"/>
        <v>32900</v>
      </c>
      <c r="M157" s="11" t="s">
        <v>27</v>
      </c>
    </row>
    <row r="159" ht="15.75">
      <c r="A159" s="1" t="s">
        <v>10</v>
      </c>
    </row>
    <row r="160" spans="1:2" ht="15.75">
      <c r="A160" s="9" t="s">
        <v>11</v>
      </c>
      <c r="B160" s="9"/>
    </row>
  </sheetData>
  <sheetProtection/>
  <mergeCells count="12">
    <mergeCell ref="A2:N2"/>
    <mergeCell ref="A15:N15"/>
    <mergeCell ref="A28:N28"/>
    <mergeCell ref="A41:N41"/>
    <mergeCell ref="A55:N55"/>
    <mergeCell ref="A68:N68"/>
    <mergeCell ref="A120:N120"/>
    <mergeCell ref="A133:N133"/>
    <mergeCell ref="A146:N146"/>
    <mergeCell ref="A81:N81"/>
    <mergeCell ref="A94:N94"/>
    <mergeCell ref="A107:N10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azaiter</dc:creator>
  <cp:keywords/>
  <dc:description/>
  <cp:lastModifiedBy>ntannir</cp:lastModifiedBy>
  <dcterms:created xsi:type="dcterms:W3CDTF">2016-05-26T12:08:00Z</dcterms:created>
  <dcterms:modified xsi:type="dcterms:W3CDTF">2017-05-04T09:40:57Z</dcterms:modified>
  <cp:category/>
  <cp:version/>
  <cp:contentType/>
  <cp:contentStatus/>
</cp:coreProperties>
</file>