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tabRatio="929" firstSheet="1" activeTab="4"/>
  </bookViews>
  <sheets>
    <sheet name="حركة المواني اللببانية 2010" sheetId="1" r:id="rId1"/>
    <sheet name="طرابلس - البواخر التجارية " sheetId="2" r:id="rId2"/>
    <sheet name="طرابلس- البواخر النفطية " sheetId="3" r:id="rId3"/>
    <sheet name="طرابلس المراكب الشراعية  " sheetId="4" r:id="rId4"/>
    <sheet name="طرابلس -بضائع المصدرة والمستورد" sheetId="5" r:id="rId5"/>
  </sheets>
  <definedNames/>
  <calcPr fullCalcOnLoad="1"/>
</workbook>
</file>

<file path=xl/sharedStrings.xml><?xml version="1.0" encoding="utf-8"?>
<sst xmlns="http://schemas.openxmlformats.org/spreadsheetml/2006/main" count="1032" uniqueCount="211">
  <si>
    <t>المصدر: وزارة الاشغال العامة والنقل - المديرية العامة للنقل البري والبحري - رئاسة مرفأ طرابلس.</t>
  </si>
  <si>
    <t>الوحدة: بالأطنان</t>
  </si>
  <si>
    <t>_</t>
  </si>
  <si>
    <t>الشهر
  Month</t>
  </si>
  <si>
    <t xml:space="preserve">الجنسية
Nationality   </t>
  </si>
  <si>
    <t>عدد البواخر
  No. of Ships</t>
  </si>
  <si>
    <t xml:space="preserve">المحمول الصافي (بالاطنان)   (tons)Net Load </t>
  </si>
  <si>
    <t xml:space="preserve">البضائع المستوردة (بالأطنان) (Imported Goods (tons
</t>
  </si>
  <si>
    <t>عدد البواخر 
 No. of Ships</t>
  </si>
  <si>
    <t xml:space="preserve">المحمول الصافي (بالاطنان) 
  (tons)Net Load </t>
  </si>
  <si>
    <t>كانون الثاني  January</t>
  </si>
  <si>
    <t>شباط
February</t>
  </si>
  <si>
    <t>اذار 
March</t>
  </si>
  <si>
    <t>نيسان 
April</t>
  </si>
  <si>
    <t>أيار 
May</t>
  </si>
  <si>
    <t>حزيران
June</t>
  </si>
  <si>
    <t>تموز
July</t>
  </si>
  <si>
    <t>آب
August</t>
  </si>
  <si>
    <t>ايلول
September</t>
  </si>
  <si>
    <t>تشرين الأول
October</t>
  </si>
  <si>
    <t>تشرين الثاني 
November</t>
  </si>
  <si>
    <t>كانون الأول
December</t>
  </si>
  <si>
    <t>اذار
March</t>
  </si>
  <si>
    <t>نيسان
April</t>
  </si>
  <si>
    <t>ايار
May</t>
  </si>
  <si>
    <t>تشرين الثاني
November</t>
  </si>
  <si>
    <t>اليونان
Greece</t>
  </si>
  <si>
    <t>ايطاليا
Italy</t>
  </si>
  <si>
    <t>لبنان
Lebanon</t>
  </si>
  <si>
    <t>ليبيريا
Liberia</t>
  </si>
  <si>
    <t>مالطا
Malta</t>
  </si>
  <si>
    <t>مالدوفيا
Moldova</t>
  </si>
  <si>
    <t>بنما
Panama</t>
  </si>
  <si>
    <t>سيراليون
Sierra Leone</t>
  </si>
  <si>
    <t>سانت فينسنت
St Vincent</t>
  </si>
  <si>
    <t>تانزانيا
Tanzania</t>
  </si>
  <si>
    <t>توغو
Togo</t>
  </si>
  <si>
    <t>تركيا
Turkey</t>
  </si>
  <si>
    <t>بوليفيا
Bolivia</t>
  </si>
  <si>
    <t>جزر القمر 
Comoros</t>
  </si>
  <si>
    <t>انتيغوا
Antigua</t>
  </si>
  <si>
    <t>كامبوديا
Cambodia</t>
  </si>
  <si>
    <t>هولندا
Holland</t>
  </si>
  <si>
    <t>بليز
Belize</t>
  </si>
  <si>
    <t>سوريا 
Syria</t>
  </si>
  <si>
    <t>سانت كيتيز و نيفيس
St Kitts and Nevis</t>
  </si>
  <si>
    <t>قبرص
Cyprus</t>
  </si>
  <si>
    <t>روسيا
Russia</t>
  </si>
  <si>
    <t>اوكرانيا
Ukraine</t>
  </si>
  <si>
    <t>البضائع المصدرة(بالأطنان) 
  Exported Goods (tons)</t>
  </si>
  <si>
    <t xml:space="preserve"> تموز
Jully</t>
  </si>
  <si>
    <t>تشرين الأول
November</t>
  </si>
  <si>
    <t>تشرين الثاني
October</t>
  </si>
  <si>
    <t>جزر المارشال
Marshall Islands</t>
  </si>
  <si>
    <t>الشهر
Month</t>
  </si>
  <si>
    <t>الجنسية
Nationality</t>
  </si>
  <si>
    <t xml:space="preserve">المحمول الصافي (بالاطنان)   (tons) Net Load </t>
  </si>
  <si>
    <t xml:space="preserve">نفط خام مستورد (بالأطنان)
 (tons)Imported Net Oil </t>
  </si>
  <si>
    <t xml:space="preserve">المحمول الصافي (بالاطنان)
   (tons) Net Load </t>
  </si>
  <si>
    <t xml:space="preserve"> نيسان
April</t>
  </si>
  <si>
    <t xml:space="preserve"> ايار 
May</t>
  </si>
  <si>
    <t xml:space="preserve"> حزيران
June</t>
  </si>
  <si>
    <t xml:space="preserve">جدول 6: الحركة الشهرية للبواخر النفطية الداخلة عبر ميناء طرابلس خلال عام 2014 </t>
  </si>
  <si>
    <t>Table6 :Monthly Movement of Inward Oil Tankers Through Tripoli Port during year 2014</t>
  </si>
  <si>
    <t xml:space="preserve">Source: Ministry of Public Works &amp; Transport- Public Directorate for land &amp; Maritime Transport- Head of Tripoli port </t>
  </si>
  <si>
    <t xml:space="preserve">source: Ministry of Public Works &amp; Transport- Public Directorate for land &amp; Maritime Transport- Head of Tripoli port </t>
  </si>
  <si>
    <t>عدد المراكب      
No. of Boats</t>
  </si>
  <si>
    <t>الحمولة الصافية (بالأطنان)
  (tons)  Net Load</t>
  </si>
  <si>
    <t>الشهر
     Month</t>
  </si>
  <si>
    <t>عدد المراكب   
  No. of Boats</t>
  </si>
  <si>
    <t xml:space="preserve">الحمولة الصافية (بالأطنان)
  (tons) Net Load   </t>
  </si>
  <si>
    <t>اللبنانية
 Lebanese</t>
  </si>
  <si>
    <t>اللبنانية 
Lebanese</t>
  </si>
  <si>
    <t>العربية السورية
 Syrian Arabia</t>
  </si>
  <si>
    <t>توغو
 Togo</t>
  </si>
  <si>
    <t>الولايات المتحدة الاميركية
USA</t>
  </si>
  <si>
    <t xml:space="preserve">        الشهر         Month</t>
  </si>
  <si>
    <t xml:space="preserve"> الحمولة الصافية (بالأطنان) 
   (tons) Net Load 
</t>
  </si>
  <si>
    <t>units: tons</t>
  </si>
  <si>
    <t>كانون الثاني January</t>
  </si>
  <si>
    <t>شباط   February</t>
  </si>
  <si>
    <t xml:space="preserve">   ايار     May</t>
  </si>
  <si>
    <t>حزيران 
June</t>
  </si>
  <si>
    <t xml:space="preserve">   تموز    July</t>
  </si>
  <si>
    <t xml:space="preserve">تشرين الثاني
October </t>
  </si>
  <si>
    <t>---------------------------------------------</t>
  </si>
  <si>
    <t>صفحة 2</t>
  </si>
  <si>
    <t>sheet 2</t>
  </si>
  <si>
    <t>صفحة 3</t>
  </si>
  <si>
    <t>sheet 3</t>
  </si>
  <si>
    <t>صفحة 4</t>
  </si>
  <si>
    <t>sheet 4</t>
  </si>
  <si>
    <t>صفحة 5</t>
  </si>
  <si>
    <t>sheet 5</t>
  </si>
  <si>
    <t>الجنسية
  Nationality</t>
  </si>
  <si>
    <t>البضائع المستوردة (بالأطنان) (Imported Goods (tons</t>
  </si>
  <si>
    <t xml:space="preserve">    اذار    March</t>
  </si>
  <si>
    <t xml:space="preserve">    عدد المراكب 
   No. of Boats</t>
  </si>
  <si>
    <t>نيسان   April</t>
  </si>
  <si>
    <t>بيان حركة المواني اللبنانية للعام 2010</t>
  </si>
  <si>
    <t xml:space="preserve">                                                                 </t>
  </si>
  <si>
    <r>
      <t>جدول 1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الحركة الشهرية للبواخر التجارية الداخلة عبر ميناء طرابلس خلال عام 2010 بموجب الجنسية</t>
    </r>
  </si>
  <si>
    <t>Table 1: Monthly Movement of the Inward Merchantman Through Tripoli Port during year 2010.</t>
  </si>
  <si>
    <t>جدول 2: الحركة الشهرية للبواخر التجارية الداخلة عبر ميناء طرابلس خلال عام 2010</t>
  </si>
  <si>
    <t>Table 2: Monthly Movement of the Inward Merchantman Through Tripoli Port during year 2010.</t>
  </si>
  <si>
    <t>جدول 3: الحركة الشهرية للبواخر التجارية الخارجة عبر ميناء طرابلس خلال عام 2010 بموجب الجنسية</t>
  </si>
  <si>
    <t>Table 3: Monthly Movement of the Outward Merchantman Through Tripoli Port during year 2010.</t>
  </si>
  <si>
    <t>جدول 4: الحركة الشهرية للبواخر التجارية الخارجة عبر ميناء طرابلس خلال عام 2010</t>
  </si>
  <si>
    <t>جدول 5: الحركة الشهرية للبواخر النفطية الداخلة عبر ميناء طرابلس خلال عام 2010 بموجب الجنسية</t>
  </si>
  <si>
    <t>Table 5 :Monthly Movement of Inward Oil Tankers Through Tripoli Port during year 2010 by nationality.</t>
  </si>
  <si>
    <t xml:space="preserve">جدول 6: الحركة الشهرية للبواخر النفطية الداخلة عبر ميناء طرابلس خلال عام 2010 </t>
  </si>
  <si>
    <t>Table 6 :Monthly Movement of Inward Oil Tankers Through Tripoli Port during year 2010.</t>
  </si>
  <si>
    <t>جدول 1: الحركة الشهرية للبواخر التجارية الداخلة عبر ميناء طرابلس خلال عام 2010 بموجب الجنسية.</t>
  </si>
  <si>
    <t>Table 1: Monthly Movement of the Inward Merchantman Through Tripoli Port during year 2010</t>
  </si>
  <si>
    <t>الامارات العربية المتحدة
UAE</t>
  </si>
  <si>
    <t>كوريا
Korea</t>
  </si>
  <si>
    <t>جورجيا
Georgia</t>
  </si>
  <si>
    <t xml:space="preserve"> سلوفاكيا
Slovakia</t>
  </si>
  <si>
    <t>Dominic</t>
  </si>
  <si>
    <t>Other</t>
  </si>
  <si>
    <t>كوريا الشمالية 
North Korea</t>
  </si>
  <si>
    <t>منغوليا
Mangolia</t>
  </si>
  <si>
    <t>الدانمارك
Danemark</t>
  </si>
  <si>
    <t xml:space="preserve">China
الصين </t>
  </si>
  <si>
    <t>الهند
India</t>
  </si>
  <si>
    <t>البهامس
Bahamas</t>
  </si>
  <si>
    <t>أيطاليا
Italy</t>
  </si>
  <si>
    <t>Table 5 :Monthly Movement of Inward Oil Tankers Through Tripoli Port during year 2010 by nationality</t>
  </si>
  <si>
    <t>هونغ كونغ
Hong Kong</t>
  </si>
  <si>
    <t>المجر
Hungary</t>
  </si>
  <si>
    <t>سنغافورة
Singaphore</t>
  </si>
  <si>
    <t>الهولندية
Holland</t>
  </si>
  <si>
    <t>التركية
Turkich</t>
  </si>
  <si>
    <t>البولونية
Polland</t>
  </si>
  <si>
    <t>الانكليزية
 British</t>
  </si>
  <si>
    <t>اسبانيا
Spain</t>
  </si>
  <si>
    <t>جدول 7: الحركة الشهرية للمراكب الشراعية الداخلة عبر ميناء طرابلس خلال عام 2010 بموجب الجنسية</t>
  </si>
  <si>
    <t>Table 7: Monthly Movement of the Inward Sailing Boats Through Tripoli Port during Year 2010 by nationality</t>
  </si>
  <si>
    <t>جدول 8: الحركة الشهرية للمراكب الشراعية الداخلة عبر ميناء طرابلس خلال عام 2010</t>
  </si>
  <si>
    <t>Table 8: Monthly Movement of the Inward Sailing Boats Through Tripoli Port during Year 2010</t>
  </si>
  <si>
    <t>جدول 9: الحركة الشهرية للمراكب الشراعية الخارجة عبر ميناء طرابلس خلال عام 2010 بموجب الجنسية</t>
  </si>
  <si>
    <t>Table 9: Monthly Movement of the Outward Sailing Boats Through Tripoli Port during Year 2010 by nationality</t>
  </si>
  <si>
    <t>جدول 10: الحركة الشهرية للمراكب الشراعية الخارجة عبر ميناء طرابلس خلال عام 2014</t>
  </si>
  <si>
    <t>Table 10: Monthly Movement of the Outward Sailing Boats Through Tripoli Port during Year 2014 by nationality</t>
  </si>
  <si>
    <t>جدول 11: أصناف البضائع المصدرة  من ميناء طرابلس خلال عام 2010</t>
  </si>
  <si>
    <t>جدول 12: أصناف البضائع المستوردة  من ميناء طرابلس خلال عام 2010</t>
  </si>
  <si>
    <t>Table 8: Monthly Movement of the Outward Sailing Boats Through Tripoli Port during Year 2010 by nationality.</t>
  </si>
  <si>
    <t>Table 9: Monthly Movement of the Outward Sailing Boats Through Tripoli Port during Year 2010 by nationality.</t>
  </si>
  <si>
    <t>Table 10: Kinds of Goods Exported from Tripoli Port during Year 2010.</t>
  </si>
  <si>
    <t>Table 11: Kinds of Goods Imported from Tripoli Port during Year 2010.</t>
  </si>
  <si>
    <t>Table 12: Kinds of Goods Imported from Tripoli Port during Year 2010</t>
  </si>
  <si>
    <t>جدول 7: الحركة الشهرية للمراكب الشراعية الداخلة عبر ميناء طرابلس خلال عام 2010  بموجب الجنسية</t>
  </si>
  <si>
    <t>Table 7: Monthly Movement of the Inward Sailing Boats Through Tripoli Port during Year 2010 by nationality.</t>
  </si>
  <si>
    <t>Table 8: Monthly Movement of the outward Sailing Boats Through Tripoli Port during Year 2010</t>
  </si>
  <si>
    <t>جدول 9 : الحركة الشهرية للمراكب الشراعية الخارجة عبر ميناء طرابلس خلال عام 2010 بموجب الجنسية</t>
  </si>
  <si>
    <t>جدول 10: الحركة الشهرية للمراكب الشراعية الخارجة عبر ميناء طرابلس خلال عام 2010</t>
  </si>
  <si>
    <t>جدول12: أصناف البضائع المستوردة  من ميناء طرابلس خلال عام 2010</t>
  </si>
  <si>
    <t xml:space="preserve">   نيسان April
</t>
  </si>
  <si>
    <t>جزيرة المان
Isle of Man</t>
  </si>
  <si>
    <t>مالدوفيا
Moldovia</t>
  </si>
  <si>
    <t>كيريباس
Kiribati</t>
  </si>
  <si>
    <t>جمهورية الدومينكيان
Dominican Republic</t>
  </si>
  <si>
    <t>بلدان اخرى
Other</t>
  </si>
  <si>
    <t>تنزانيا
Tanzania</t>
  </si>
  <si>
    <t>Table 4: Monthly Movement of the Outward Merchantman Through Tripoli Port during year 2010.</t>
  </si>
  <si>
    <t>Table 11: Kinds of Goods Exported from Tripoli Port during Year 2010</t>
  </si>
  <si>
    <t xml:space="preserve">                            الشهر
                          Month 
أصناف البضائع        
 kinds of goods       </t>
  </si>
  <si>
    <t>قمح 
Wheet</t>
  </si>
  <si>
    <t>خردة
Scrap</t>
  </si>
  <si>
    <t>سيارات
Cars</t>
  </si>
  <si>
    <t>رخام
Marble</t>
  </si>
  <si>
    <t>قطع معدنية
coin materials</t>
  </si>
  <si>
    <t>حاويات
Containers</t>
  </si>
  <si>
    <t>بطاطا
Potatoes</t>
  </si>
  <si>
    <t>خشب
Wood</t>
  </si>
  <si>
    <t>قساطل
Pipes</t>
  </si>
  <si>
    <t>حديد
Metal</t>
  </si>
  <si>
    <t>مختلف
Miscellaneuos</t>
  </si>
  <si>
    <t>كرتون
Carton</t>
  </si>
  <si>
    <t>المجموع
Total</t>
  </si>
  <si>
    <t>سيارات واخشاب
Wood &amp; Cars</t>
  </si>
  <si>
    <t>ادوية بيطرية 
Veteranerian medecines</t>
  </si>
  <si>
    <t>خشب ورخام
Wood &amp; Marbels</t>
  </si>
  <si>
    <t>حاويات
containers</t>
  </si>
  <si>
    <t>جفصين
Gypsum</t>
  </si>
  <si>
    <t>انابيب
Pipes</t>
  </si>
  <si>
    <t xml:space="preserve">حديد 
Metal </t>
  </si>
  <si>
    <t>سيارات وقمح
Cars &amp; Wheet</t>
  </si>
  <si>
    <t>كاولين ومعدات 
Coline &amp; equipment</t>
  </si>
  <si>
    <t>كاولين
Coline</t>
  </si>
  <si>
    <t xml:space="preserve">كيماوي سلفات
Chemical Sulfate </t>
  </si>
  <si>
    <t xml:space="preserve">سلفات الامونيوم
amonium Sulfate </t>
  </si>
  <si>
    <t>كيماوي
Chemicals</t>
  </si>
  <si>
    <t>زجاج
Glass</t>
  </si>
  <si>
    <t>فحم حجري
Coal</t>
  </si>
  <si>
    <t>فحم
Charcoal</t>
  </si>
  <si>
    <t>بطاطا 
Potatoes</t>
  </si>
  <si>
    <t>قمح
Wheet</t>
  </si>
  <si>
    <t>أسمدة
Fertilizers</t>
  </si>
  <si>
    <t xml:space="preserve">خشب وحديد 
Wood &amp; Metal </t>
  </si>
  <si>
    <t xml:space="preserve">مواد كيمائية
Chemical materials </t>
  </si>
  <si>
    <t>رخام
Marbels</t>
  </si>
  <si>
    <t>اخشاب
Wood</t>
  </si>
  <si>
    <t>رمل
Sand</t>
  </si>
  <si>
    <t>بصل
Onion</t>
  </si>
  <si>
    <t>اسمنت
ciment</t>
  </si>
  <si>
    <t xml:space="preserve">ذرة
Corn </t>
  </si>
  <si>
    <t>ملح
Salt</t>
  </si>
  <si>
    <t xml:space="preserve">أخشاب ومعدات
Wood &amp; Equipments </t>
  </si>
  <si>
    <t>معدات
Equipments</t>
  </si>
  <si>
    <t xml:space="preserve">شعير
Barley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</si>
</sst>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 readingOrder="2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 readingOrder="2"/>
    </xf>
    <xf numFmtId="0" fontId="41" fillId="0" borderId="19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 readingOrder="2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 readingOrder="2"/>
    </xf>
    <xf numFmtId="0" fontId="41" fillId="0" borderId="32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6" fillId="0" borderId="3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vertical="center" readingOrder="2"/>
    </xf>
    <xf numFmtId="0" fontId="0" fillId="0" borderId="0" xfId="0" applyBorder="1" applyAlignment="1">
      <alignment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1" fillId="0" borderId="0" xfId="0" applyFont="1" applyAlignment="1" quotePrefix="1">
      <alignment horizontal="righ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41" fillId="0" borderId="0" xfId="0" applyFont="1" applyAlignment="1" quotePrefix="1">
      <alignment horizontal="righ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7" fillId="33" borderId="2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33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 readingOrder="2"/>
    </xf>
    <xf numFmtId="0" fontId="10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4" fillId="0" borderId="13" xfId="0" applyFont="1" applyFill="1" applyBorder="1" applyAlignment="1">
      <alignment horizontal="center" vertical="center" wrapText="1" readingOrder="2"/>
    </xf>
    <xf numFmtId="0" fontId="44" fillId="35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43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41" fillId="0" borderId="0" xfId="0" applyFont="1" applyAlignment="1" quotePrefix="1">
      <alignment horizontal="righ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 wrapText="1"/>
    </xf>
    <xf numFmtId="0" fontId="41" fillId="33" borderId="48" xfId="0" applyFont="1" applyFill="1" applyBorder="1" applyAlignment="1">
      <alignment horizontal="center" vertical="center"/>
    </xf>
    <xf numFmtId="0" fontId="41" fillId="33" borderId="49" xfId="0" applyFont="1" applyFill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/>
    </xf>
    <xf numFmtId="0" fontId="41" fillId="33" borderId="51" xfId="0" applyFont="1" applyFill="1" applyBorder="1" applyAlignment="1">
      <alignment horizontal="center" vertical="center"/>
    </xf>
    <xf numFmtId="0" fontId="41" fillId="33" borderId="52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48" xfId="0" applyFont="1" applyFill="1" applyBorder="1" applyAlignment="1">
      <alignment horizontal="center" vertical="center" wrapText="1"/>
    </xf>
    <xf numFmtId="0" fontId="41" fillId="33" borderId="52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6" xfId="0" applyFill="1" applyBorder="1" applyAlignment="1">
      <alignment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right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158"/>
  <sheetViews>
    <sheetView rightToLeft="1" zoomScalePageLayoutView="0" workbookViewId="0" topLeftCell="A1">
      <selection activeCell="D19" sqref="D19"/>
    </sheetView>
  </sheetViews>
  <sheetFormatPr defaultColWidth="9.140625" defaultRowHeight="15"/>
  <cols>
    <col min="2" max="2" width="9.421875" style="0" customWidth="1"/>
    <col min="5" max="5" width="21.57421875" style="0" customWidth="1"/>
    <col min="6" max="6" width="16.00390625" style="0" customWidth="1"/>
    <col min="7" max="7" width="21.140625" style="0" customWidth="1"/>
    <col min="8" max="8" width="20.7109375" style="0" customWidth="1"/>
  </cols>
  <sheetData>
    <row r="3" spans="2:13" ht="30">
      <c r="B3" s="190" t="s">
        <v>99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2:13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5">
      <c r="B5" s="5"/>
      <c r="C5" s="193" t="s">
        <v>101</v>
      </c>
      <c r="D5" s="193"/>
      <c r="E5" s="193"/>
      <c r="F5" s="193"/>
      <c r="G5" s="193"/>
      <c r="H5" s="193"/>
      <c r="I5" s="194" t="s">
        <v>85</v>
      </c>
      <c r="J5" s="195"/>
      <c r="K5" s="195"/>
      <c r="L5" s="196" t="s">
        <v>86</v>
      </c>
      <c r="M5" s="196"/>
    </row>
    <row r="6" spans="2:13" ht="15">
      <c r="B6" s="5"/>
      <c r="C6" s="197" t="s">
        <v>102</v>
      </c>
      <c r="D6" s="197"/>
      <c r="E6" s="197"/>
      <c r="F6" s="197"/>
      <c r="G6" s="197"/>
      <c r="H6" s="197"/>
      <c r="I6" s="194" t="s">
        <v>85</v>
      </c>
      <c r="J6" s="195"/>
      <c r="K6" s="195"/>
      <c r="L6" s="196" t="s">
        <v>87</v>
      </c>
      <c r="M6" s="196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5">
      <c r="B8" s="5"/>
      <c r="C8" s="193" t="s">
        <v>103</v>
      </c>
      <c r="D8" s="193"/>
      <c r="E8" s="193"/>
      <c r="F8" s="193"/>
      <c r="G8" s="193"/>
      <c r="H8" s="5"/>
      <c r="I8" s="194" t="s">
        <v>85</v>
      </c>
      <c r="J8" s="195"/>
      <c r="K8" s="195"/>
      <c r="L8" s="196" t="s">
        <v>86</v>
      </c>
      <c r="M8" s="196"/>
    </row>
    <row r="9" spans="2:13" ht="15">
      <c r="B9" s="5"/>
      <c r="C9" s="197" t="s">
        <v>104</v>
      </c>
      <c r="D9" s="197"/>
      <c r="E9" s="197"/>
      <c r="F9" s="197"/>
      <c r="G9" s="197"/>
      <c r="H9" s="197"/>
      <c r="I9" s="194" t="s">
        <v>85</v>
      </c>
      <c r="J9" s="195"/>
      <c r="K9" s="195"/>
      <c r="L9" s="196" t="s">
        <v>87</v>
      </c>
      <c r="M9" s="196"/>
    </row>
    <row r="10" spans="2:13" ht="15">
      <c r="B10" s="5"/>
      <c r="C10" s="5"/>
      <c r="D10" s="5"/>
      <c r="E10" s="5"/>
      <c r="F10" s="5"/>
      <c r="G10" s="5"/>
      <c r="H10" s="5" t="s">
        <v>100</v>
      </c>
      <c r="I10" s="194"/>
      <c r="J10" s="194"/>
      <c r="K10" s="194"/>
      <c r="L10" s="5"/>
      <c r="M10" s="5"/>
    </row>
    <row r="11" spans="2:13" ht="15">
      <c r="B11" s="5"/>
      <c r="C11" s="193" t="s">
        <v>105</v>
      </c>
      <c r="D11" s="193"/>
      <c r="E11" s="193"/>
      <c r="F11" s="193"/>
      <c r="G11" s="193"/>
      <c r="H11" s="5"/>
      <c r="I11" s="194" t="s">
        <v>85</v>
      </c>
      <c r="J11" s="195"/>
      <c r="K11" s="195"/>
      <c r="L11" s="196" t="s">
        <v>86</v>
      </c>
      <c r="M11" s="196"/>
    </row>
    <row r="12" spans="2:13" ht="15">
      <c r="B12" s="5"/>
      <c r="C12" s="197" t="s">
        <v>106</v>
      </c>
      <c r="D12" s="197"/>
      <c r="E12" s="197"/>
      <c r="F12" s="197"/>
      <c r="G12" s="197"/>
      <c r="H12" s="197"/>
      <c r="I12" s="194" t="s">
        <v>85</v>
      </c>
      <c r="J12" s="195"/>
      <c r="K12" s="195"/>
      <c r="L12" s="196" t="s">
        <v>87</v>
      </c>
      <c r="M12" s="196"/>
    </row>
    <row r="13" spans="2:13" ht="15">
      <c r="B13" s="5"/>
      <c r="C13" s="5"/>
      <c r="D13" s="5"/>
      <c r="E13" s="5"/>
      <c r="F13" s="5"/>
      <c r="G13" s="5"/>
      <c r="H13" s="5"/>
      <c r="I13" s="194"/>
      <c r="J13" s="194"/>
      <c r="K13" s="194"/>
      <c r="L13" s="5"/>
      <c r="M13" s="5"/>
    </row>
    <row r="14" spans="2:13" ht="15">
      <c r="B14" s="5"/>
      <c r="C14" s="193" t="s">
        <v>107</v>
      </c>
      <c r="D14" s="193"/>
      <c r="E14" s="193"/>
      <c r="F14" s="193"/>
      <c r="G14" s="193"/>
      <c r="H14" s="5"/>
      <c r="I14" s="194" t="s">
        <v>85</v>
      </c>
      <c r="J14" s="195"/>
      <c r="K14" s="195"/>
      <c r="L14" s="196" t="s">
        <v>86</v>
      </c>
      <c r="M14" s="196"/>
    </row>
    <row r="15" spans="2:13" ht="15">
      <c r="B15" s="5"/>
      <c r="C15" s="197" t="s">
        <v>164</v>
      </c>
      <c r="D15" s="197"/>
      <c r="E15" s="197"/>
      <c r="F15" s="197"/>
      <c r="G15" s="197"/>
      <c r="H15" s="197"/>
      <c r="I15" s="194" t="s">
        <v>85</v>
      </c>
      <c r="J15" s="195"/>
      <c r="K15" s="195"/>
      <c r="L15" s="196" t="s">
        <v>87</v>
      </c>
      <c r="M15" s="196"/>
    </row>
    <row r="16" spans="2:13" ht="15">
      <c r="B16" s="5"/>
      <c r="C16" s="5"/>
      <c r="D16" s="5"/>
      <c r="E16" s="5"/>
      <c r="F16" s="5"/>
      <c r="G16" s="5"/>
      <c r="H16" s="5"/>
      <c r="I16" s="194"/>
      <c r="J16" s="194"/>
      <c r="K16" s="194"/>
      <c r="L16" s="5"/>
      <c r="M16" s="5"/>
    </row>
    <row r="17" spans="2:13" ht="15">
      <c r="B17" s="5"/>
      <c r="C17" s="198" t="s">
        <v>108</v>
      </c>
      <c r="D17" s="198"/>
      <c r="E17" s="198"/>
      <c r="F17" s="198"/>
      <c r="G17" s="198"/>
      <c r="H17" s="5"/>
      <c r="I17" s="194" t="s">
        <v>85</v>
      </c>
      <c r="J17" s="195"/>
      <c r="K17" s="195"/>
      <c r="L17" s="196" t="s">
        <v>88</v>
      </c>
      <c r="M17" s="196"/>
    </row>
    <row r="18" spans="2:13" ht="15">
      <c r="B18" s="5"/>
      <c r="C18" s="199" t="s">
        <v>109</v>
      </c>
      <c r="D18" s="199"/>
      <c r="E18" s="199"/>
      <c r="F18" s="199"/>
      <c r="G18" s="199"/>
      <c r="H18" s="199"/>
      <c r="I18" s="194" t="s">
        <v>85</v>
      </c>
      <c r="J18" s="195"/>
      <c r="K18" s="195"/>
      <c r="L18" s="196" t="s">
        <v>89</v>
      </c>
      <c r="M18" s="196"/>
    </row>
    <row r="19" spans="2:13" ht="15">
      <c r="B19" s="5"/>
      <c r="C19" s="5"/>
      <c r="D19" s="5"/>
      <c r="E19" s="5"/>
      <c r="F19" s="5"/>
      <c r="G19" s="5"/>
      <c r="H19" s="5"/>
      <c r="I19" s="194"/>
      <c r="J19" s="194"/>
      <c r="K19" s="194"/>
      <c r="L19" s="5"/>
      <c r="M19" s="5"/>
    </row>
    <row r="20" spans="2:13" ht="15">
      <c r="B20" s="5"/>
      <c r="C20" s="198" t="s">
        <v>110</v>
      </c>
      <c r="D20" s="198"/>
      <c r="E20" s="198"/>
      <c r="F20" s="198"/>
      <c r="G20" s="198"/>
      <c r="H20" s="5"/>
      <c r="I20" s="194" t="s">
        <v>85</v>
      </c>
      <c r="J20" s="195"/>
      <c r="K20" s="195"/>
      <c r="L20" s="196" t="s">
        <v>88</v>
      </c>
      <c r="M20" s="196"/>
    </row>
    <row r="21" spans="2:13" ht="15">
      <c r="B21" s="5"/>
      <c r="C21" s="199" t="s">
        <v>111</v>
      </c>
      <c r="D21" s="199"/>
      <c r="E21" s="199"/>
      <c r="F21" s="199"/>
      <c r="G21" s="199"/>
      <c r="H21" s="199"/>
      <c r="I21" s="194" t="s">
        <v>85</v>
      </c>
      <c r="J21" s="195"/>
      <c r="K21" s="195"/>
      <c r="L21" s="196" t="s">
        <v>89</v>
      </c>
      <c r="M21" s="196"/>
    </row>
    <row r="22" spans="2:13" ht="15">
      <c r="B22" s="5"/>
      <c r="C22" s="5"/>
      <c r="D22" s="5"/>
      <c r="E22" s="5"/>
      <c r="F22" s="5"/>
      <c r="G22" s="5"/>
      <c r="H22" s="5"/>
      <c r="I22" s="194"/>
      <c r="J22" s="194"/>
      <c r="K22" s="194"/>
      <c r="L22" s="5"/>
      <c r="M22" s="5"/>
    </row>
    <row r="23" spans="2:13" ht="15">
      <c r="B23" s="5"/>
      <c r="C23" s="193" t="s">
        <v>151</v>
      </c>
      <c r="D23" s="193"/>
      <c r="E23" s="193"/>
      <c r="F23" s="193"/>
      <c r="G23" s="193"/>
      <c r="H23" s="193"/>
      <c r="I23" s="194" t="s">
        <v>85</v>
      </c>
      <c r="J23" s="195"/>
      <c r="K23" s="195"/>
      <c r="L23" s="196" t="s">
        <v>90</v>
      </c>
      <c r="M23" s="196"/>
    </row>
    <row r="24" spans="2:13" ht="15">
      <c r="B24" s="5"/>
      <c r="C24" s="197" t="s">
        <v>152</v>
      </c>
      <c r="D24" s="197"/>
      <c r="E24" s="197"/>
      <c r="F24" s="197"/>
      <c r="G24" s="197"/>
      <c r="H24" s="197"/>
      <c r="I24" s="194" t="s">
        <v>85</v>
      </c>
      <c r="J24" s="195"/>
      <c r="K24" s="195"/>
      <c r="L24" s="196" t="s">
        <v>91</v>
      </c>
      <c r="M24" s="196"/>
    </row>
    <row r="25" spans="3:13" s="5" customFormat="1" ht="15">
      <c r="C25" s="145"/>
      <c r="D25" s="145"/>
      <c r="E25" s="145"/>
      <c r="F25" s="145"/>
      <c r="G25" s="145"/>
      <c r="H25" s="145"/>
      <c r="I25" s="142"/>
      <c r="J25" s="143"/>
      <c r="K25" s="143"/>
      <c r="L25" s="144"/>
      <c r="M25" s="144"/>
    </row>
    <row r="26" spans="3:13" s="5" customFormat="1" ht="15">
      <c r="C26" s="193" t="s">
        <v>138</v>
      </c>
      <c r="D26" s="193"/>
      <c r="E26" s="193"/>
      <c r="F26" s="193"/>
      <c r="G26" s="193"/>
      <c r="H26" s="193"/>
      <c r="I26" s="194" t="s">
        <v>85</v>
      </c>
      <c r="J26" s="195"/>
      <c r="K26" s="195"/>
      <c r="L26" s="196" t="s">
        <v>90</v>
      </c>
      <c r="M26" s="196"/>
    </row>
    <row r="27" spans="3:13" s="5" customFormat="1" ht="15">
      <c r="C27" s="197" t="s">
        <v>153</v>
      </c>
      <c r="D27" s="197"/>
      <c r="E27" s="197"/>
      <c r="F27" s="197"/>
      <c r="G27" s="197"/>
      <c r="H27" s="197"/>
      <c r="I27" s="194" t="s">
        <v>85</v>
      </c>
      <c r="J27" s="195"/>
      <c r="K27" s="195"/>
      <c r="L27" s="196" t="s">
        <v>91</v>
      </c>
      <c r="M27" s="196"/>
    </row>
    <row r="28" spans="2:13" ht="15">
      <c r="B28" s="5"/>
      <c r="C28" s="5"/>
      <c r="D28" s="5"/>
      <c r="E28" s="5"/>
      <c r="F28" s="5"/>
      <c r="G28" s="5"/>
      <c r="H28" s="5"/>
      <c r="I28" s="194"/>
      <c r="J28" s="194"/>
      <c r="K28" s="194"/>
      <c r="L28" s="5"/>
      <c r="M28" s="5"/>
    </row>
    <row r="29" spans="2:13" ht="15">
      <c r="B29" s="5"/>
      <c r="C29" s="193" t="s">
        <v>154</v>
      </c>
      <c r="D29" s="193"/>
      <c r="E29" s="193"/>
      <c r="F29" s="193"/>
      <c r="G29" s="193"/>
      <c r="H29" s="193"/>
      <c r="I29" s="194" t="s">
        <v>85</v>
      </c>
      <c r="J29" s="195"/>
      <c r="K29" s="195"/>
      <c r="L29" s="196" t="s">
        <v>90</v>
      </c>
      <c r="M29" s="196"/>
    </row>
    <row r="30" spans="2:13" ht="15">
      <c r="B30" s="5"/>
      <c r="C30" s="197" t="s">
        <v>146</v>
      </c>
      <c r="D30" s="197"/>
      <c r="E30" s="197"/>
      <c r="F30" s="197"/>
      <c r="G30" s="197"/>
      <c r="H30" s="197"/>
      <c r="I30" s="194" t="s">
        <v>85</v>
      </c>
      <c r="J30" s="195"/>
      <c r="K30" s="195"/>
      <c r="L30" s="196" t="s">
        <v>91</v>
      </c>
      <c r="M30" s="196"/>
    </row>
    <row r="31" spans="2:13" ht="15">
      <c r="B31" s="5"/>
      <c r="C31" s="5"/>
      <c r="D31" s="5"/>
      <c r="E31" s="5"/>
      <c r="F31" s="5"/>
      <c r="G31" s="5"/>
      <c r="H31" s="5"/>
      <c r="I31" s="194"/>
      <c r="J31" s="194"/>
      <c r="K31" s="194"/>
      <c r="L31" s="5"/>
      <c r="M31" s="5"/>
    </row>
    <row r="32" spans="2:13" ht="15">
      <c r="B32" s="5"/>
      <c r="C32" s="193" t="s">
        <v>155</v>
      </c>
      <c r="D32" s="193"/>
      <c r="E32" s="193"/>
      <c r="F32" s="193"/>
      <c r="G32" s="193"/>
      <c r="H32" s="193"/>
      <c r="I32" s="194" t="s">
        <v>85</v>
      </c>
      <c r="J32" s="195"/>
      <c r="K32" s="195"/>
      <c r="L32" s="196" t="s">
        <v>90</v>
      </c>
      <c r="M32" s="196"/>
    </row>
    <row r="33" spans="2:13" ht="15">
      <c r="B33" s="5"/>
      <c r="C33" s="197" t="s">
        <v>147</v>
      </c>
      <c r="D33" s="197"/>
      <c r="E33" s="197"/>
      <c r="F33" s="197"/>
      <c r="G33" s="197"/>
      <c r="H33" s="197"/>
      <c r="I33" s="194" t="s">
        <v>85</v>
      </c>
      <c r="J33" s="195"/>
      <c r="K33" s="195"/>
      <c r="L33" s="196" t="s">
        <v>91</v>
      </c>
      <c r="M33" s="196"/>
    </row>
    <row r="34" spans="2:13" ht="14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5">
      <c r="B35" s="5"/>
      <c r="C35" s="193" t="s">
        <v>144</v>
      </c>
      <c r="D35" s="193"/>
      <c r="E35" s="193"/>
      <c r="F35" s="193"/>
      <c r="G35" s="193"/>
      <c r="H35" s="5"/>
      <c r="I35" s="194" t="s">
        <v>85</v>
      </c>
      <c r="J35" s="195"/>
      <c r="K35" s="195"/>
      <c r="L35" s="196" t="s">
        <v>92</v>
      </c>
      <c r="M35" s="196"/>
    </row>
    <row r="36" spans="2:13" ht="15">
      <c r="B36" s="5"/>
      <c r="C36" s="197" t="s">
        <v>148</v>
      </c>
      <c r="D36" s="197"/>
      <c r="E36" s="197"/>
      <c r="F36" s="197"/>
      <c r="G36" s="197"/>
      <c r="H36" s="197"/>
      <c r="I36" s="194" t="s">
        <v>85</v>
      </c>
      <c r="J36" s="195"/>
      <c r="K36" s="195"/>
      <c r="L36" s="196" t="s">
        <v>93</v>
      </c>
      <c r="M36" s="196"/>
    </row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193" t="s">
        <v>156</v>
      </c>
      <c r="D38" s="193"/>
      <c r="E38" s="193"/>
      <c r="F38" s="193"/>
      <c r="G38" s="102"/>
      <c r="H38" s="102"/>
      <c r="I38" s="194" t="s">
        <v>85</v>
      </c>
      <c r="J38" s="195"/>
      <c r="K38" s="195"/>
      <c r="L38" s="196" t="s">
        <v>92</v>
      </c>
      <c r="M38" s="196"/>
    </row>
    <row r="39" spans="2:13" ht="15">
      <c r="B39" s="102"/>
      <c r="C39" s="197" t="s">
        <v>149</v>
      </c>
      <c r="D39" s="197"/>
      <c r="E39" s="197"/>
      <c r="F39" s="197"/>
      <c r="G39" s="197"/>
      <c r="H39" s="197"/>
      <c r="I39" s="194" t="s">
        <v>85</v>
      </c>
      <c r="J39" s="195"/>
      <c r="K39" s="195"/>
      <c r="L39" s="196" t="s">
        <v>93</v>
      </c>
      <c r="M39" s="196"/>
    </row>
    <row r="40" spans="2:13" ht="15">
      <c r="B40" s="5"/>
      <c r="C40" s="5"/>
      <c r="D40" s="5"/>
      <c r="E40" s="5"/>
      <c r="F40" s="5"/>
      <c r="G40" s="5"/>
      <c r="H40" s="5"/>
      <c r="I40" s="194"/>
      <c r="J40" s="195"/>
      <c r="K40" s="195"/>
      <c r="L40" s="5"/>
      <c r="M40" s="5"/>
    </row>
    <row r="41" spans="2:13" ht="15">
      <c r="B41" s="5"/>
      <c r="C41" s="113"/>
      <c r="D41" s="113"/>
      <c r="E41" s="113"/>
      <c r="F41" s="113"/>
      <c r="G41" s="113"/>
      <c r="H41" s="113"/>
      <c r="I41" s="118"/>
      <c r="J41" s="119"/>
      <c r="K41" s="119"/>
      <c r="L41" s="120"/>
      <c r="M41" s="120"/>
    </row>
    <row r="42" spans="2:13" ht="15">
      <c r="B42" s="5"/>
      <c r="C42" s="113"/>
      <c r="D42" s="113"/>
      <c r="E42" s="113"/>
      <c r="F42" s="113"/>
      <c r="G42" s="113"/>
      <c r="H42" s="113"/>
      <c r="I42" s="118"/>
      <c r="J42" s="119"/>
      <c r="K42" s="119"/>
      <c r="L42" s="120"/>
      <c r="M42" s="120"/>
    </row>
    <row r="43" spans="2:13" ht="15">
      <c r="B43" s="5"/>
      <c r="C43" s="5"/>
      <c r="D43" s="5"/>
      <c r="E43" s="5"/>
      <c r="F43" s="5"/>
      <c r="G43" s="5"/>
      <c r="H43" s="5"/>
      <c r="I43" s="118"/>
      <c r="J43" s="119"/>
      <c r="K43" s="119"/>
      <c r="L43" s="5"/>
      <c r="M43" s="5"/>
    </row>
    <row r="44" spans="2:13" ht="15">
      <c r="B44" s="5"/>
      <c r="C44" s="113"/>
      <c r="D44" s="113"/>
      <c r="E44" s="113"/>
      <c r="F44" s="113"/>
      <c r="G44" s="113"/>
      <c r="H44" s="113"/>
      <c r="I44" s="118"/>
      <c r="J44" s="119"/>
      <c r="K44" s="119"/>
      <c r="L44" s="120"/>
      <c r="M44" s="120"/>
    </row>
    <row r="45" spans="2:13" ht="15">
      <c r="B45" s="5"/>
      <c r="C45" s="113"/>
      <c r="D45" s="113"/>
      <c r="E45" s="113"/>
      <c r="F45" s="113"/>
      <c r="G45" s="113"/>
      <c r="H45" s="113"/>
      <c r="I45" s="118"/>
      <c r="J45" s="119"/>
      <c r="K45" s="119"/>
      <c r="L45" s="120"/>
      <c r="M45" s="120"/>
    </row>
    <row r="46" spans="2:13" ht="15">
      <c r="B46" s="5"/>
      <c r="C46" s="5"/>
      <c r="D46" s="5"/>
      <c r="E46" s="5"/>
      <c r="F46" s="5"/>
      <c r="G46" s="5"/>
      <c r="H46" s="5"/>
      <c r="I46" s="118"/>
      <c r="J46" s="119"/>
      <c r="K46" s="119"/>
      <c r="L46" s="5"/>
      <c r="M46" s="5"/>
    </row>
    <row r="47" spans="2:13" ht="15">
      <c r="B47" s="5"/>
      <c r="C47" s="113"/>
      <c r="D47" s="113"/>
      <c r="E47" s="113"/>
      <c r="F47" s="113"/>
      <c r="G47" s="113"/>
      <c r="H47" s="113"/>
      <c r="I47" s="118"/>
      <c r="J47" s="119"/>
      <c r="K47" s="119"/>
      <c r="L47" s="120"/>
      <c r="M47" s="120"/>
    </row>
    <row r="48" spans="2:13" ht="15">
      <c r="B48" s="5"/>
      <c r="C48" s="113"/>
      <c r="D48" s="113"/>
      <c r="E48" s="113"/>
      <c r="F48" s="113"/>
      <c r="G48" s="113"/>
      <c r="H48" s="113"/>
      <c r="I48" s="118"/>
      <c r="J48" s="119"/>
      <c r="K48" s="119"/>
      <c r="L48" s="120"/>
      <c r="M48" s="120"/>
    </row>
    <row r="49" spans="2:13" ht="15">
      <c r="B49" s="5"/>
      <c r="C49" s="5"/>
      <c r="D49" s="5"/>
      <c r="E49" s="5"/>
      <c r="F49" s="5"/>
      <c r="G49" s="5"/>
      <c r="H49" s="5"/>
      <c r="I49" s="118"/>
      <c r="J49" s="119"/>
      <c r="K49" s="119"/>
      <c r="L49" s="5"/>
      <c r="M49" s="5"/>
    </row>
    <row r="50" spans="2:13" ht="15">
      <c r="B50" s="5"/>
      <c r="C50" s="113"/>
      <c r="D50" s="113"/>
      <c r="E50" s="113"/>
      <c r="F50" s="113"/>
      <c r="G50" s="113"/>
      <c r="H50" s="113"/>
      <c r="I50" s="118"/>
      <c r="J50" s="119"/>
      <c r="K50" s="119"/>
      <c r="L50" s="120"/>
      <c r="M50" s="120"/>
    </row>
    <row r="51" spans="2:13" ht="15">
      <c r="B51" s="5"/>
      <c r="C51" s="113"/>
      <c r="D51" s="113"/>
      <c r="E51" s="113"/>
      <c r="F51" s="113"/>
      <c r="G51" s="113"/>
      <c r="H51" s="113"/>
      <c r="I51" s="118"/>
      <c r="J51" s="119"/>
      <c r="K51" s="119"/>
      <c r="L51" s="120"/>
      <c r="M51" s="120"/>
    </row>
    <row r="52" spans="2:13" ht="15">
      <c r="B52" s="5"/>
      <c r="C52" s="5"/>
      <c r="D52" s="5"/>
      <c r="E52" s="5"/>
      <c r="F52" s="5"/>
      <c r="G52" s="5"/>
      <c r="H52" s="5"/>
      <c r="I52" s="118"/>
      <c r="J52" s="119"/>
      <c r="K52" s="119"/>
      <c r="L52" s="5"/>
      <c r="M52" s="5"/>
    </row>
    <row r="53" spans="2:13" ht="15">
      <c r="B53" s="5"/>
      <c r="C53" s="113"/>
      <c r="D53" s="113"/>
      <c r="E53" s="113"/>
      <c r="F53" s="113"/>
      <c r="G53" s="113"/>
      <c r="H53" s="113"/>
      <c r="I53" s="118"/>
      <c r="J53" s="119"/>
      <c r="K53" s="119"/>
      <c r="L53" s="120"/>
      <c r="M53" s="120"/>
    </row>
    <row r="54" spans="2:13" ht="15">
      <c r="B54" s="5"/>
      <c r="C54" s="113"/>
      <c r="D54" s="113"/>
      <c r="E54" s="113"/>
      <c r="F54" s="113"/>
      <c r="G54" s="113"/>
      <c r="H54" s="113"/>
      <c r="I54" s="118"/>
      <c r="J54" s="119"/>
      <c r="K54" s="119"/>
      <c r="L54" s="120"/>
      <c r="M54" s="120"/>
    </row>
    <row r="55" spans="2:13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5">
      <c r="B56" s="5"/>
      <c r="C56" s="113"/>
      <c r="D56" s="113"/>
      <c r="E56" s="113"/>
      <c r="F56" s="113"/>
      <c r="G56" s="113"/>
      <c r="H56" s="113"/>
      <c r="I56" s="118"/>
      <c r="J56" s="119"/>
      <c r="K56" s="119"/>
      <c r="L56" s="120"/>
      <c r="M56" s="120"/>
    </row>
    <row r="57" spans="2:13" ht="15">
      <c r="B57" s="5"/>
      <c r="C57" s="113"/>
      <c r="D57" s="113"/>
      <c r="E57" s="113"/>
      <c r="F57" s="113"/>
      <c r="G57" s="113"/>
      <c r="H57" s="113"/>
      <c r="I57" s="118"/>
      <c r="J57" s="119"/>
      <c r="K57" s="119"/>
      <c r="L57" s="120"/>
      <c r="M57" s="120"/>
    </row>
    <row r="58" spans="2:13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15">
      <c r="B59" s="5"/>
      <c r="C59" s="113"/>
      <c r="D59" s="113"/>
      <c r="E59" s="113"/>
      <c r="F59" s="113"/>
      <c r="G59" s="113"/>
      <c r="H59" s="5"/>
      <c r="I59" s="118"/>
      <c r="J59" s="119"/>
      <c r="K59" s="119"/>
      <c r="L59" s="120"/>
      <c r="M59" s="120"/>
    </row>
    <row r="60" spans="2:13" ht="15">
      <c r="B60" s="5"/>
      <c r="C60" s="113"/>
      <c r="D60" s="113"/>
      <c r="E60" s="113"/>
      <c r="F60" s="113"/>
      <c r="G60" s="113"/>
      <c r="H60" s="113"/>
      <c r="I60" s="118"/>
      <c r="J60" s="119"/>
      <c r="K60" s="119"/>
      <c r="L60" s="120"/>
      <c r="M60" s="120"/>
    </row>
    <row r="61" spans="2:13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5">
      <c r="B62" s="5"/>
      <c r="C62" s="113"/>
      <c r="D62" s="113"/>
      <c r="E62" s="113"/>
      <c r="F62" s="113"/>
      <c r="G62" s="113"/>
      <c r="H62" s="5"/>
      <c r="I62" s="118"/>
      <c r="J62" s="119"/>
      <c r="K62" s="119"/>
      <c r="L62" s="120"/>
      <c r="M62" s="120"/>
    </row>
    <row r="63" spans="2:13" ht="15">
      <c r="B63" s="5"/>
      <c r="C63" s="113"/>
      <c r="D63" s="113"/>
      <c r="E63" s="113"/>
      <c r="F63" s="113"/>
      <c r="G63" s="113"/>
      <c r="H63" s="113"/>
      <c r="I63" s="118"/>
      <c r="J63" s="119"/>
      <c r="K63" s="119"/>
      <c r="L63" s="120"/>
      <c r="M63" s="120"/>
    </row>
    <row r="64" spans="2:13" ht="15">
      <c r="B64" s="5"/>
      <c r="C64" s="113"/>
      <c r="D64" s="113"/>
      <c r="E64" s="113"/>
      <c r="F64" s="113"/>
      <c r="G64" s="113"/>
      <c r="H64" s="113"/>
      <c r="I64" s="5"/>
      <c r="J64" s="5"/>
      <c r="K64" s="5"/>
      <c r="L64" s="112"/>
      <c r="M64" s="112"/>
    </row>
    <row r="65" spans="2:13" ht="15">
      <c r="B65" s="5"/>
      <c r="C65" s="113"/>
      <c r="D65" s="113"/>
      <c r="E65" s="113"/>
      <c r="F65" s="113"/>
      <c r="G65" s="113"/>
      <c r="H65" s="113"/>
      <c r="I65" s="118"/>
      <c r="J65" s="119"/>
      <c r="K65" s="119"/>
      <c r="L65" s="120"/>
      <c r="M65" s="120"/>
    </row>
    <row r="66" spans="2:13" ht="15">
      <c r="B66" s="5"/>
      <c r="C66" s="113"/>
      <c r="D66" s="113"/>
      <c r="E66" s="113"/>
      <c r="F66" s="113"/>
      <c r="G66" s="113"/>
      <c r="H66" s="113"/>
      <c r="I66" s="118"/>
      <c r="J66" s="119"/>
      <c r="K66" s="119"/>
      <c r="L66" s="120"/>
      <c r="M66" s="120"/>
    </row>
    <row r="67" spans="2:13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ht="15">
      <c r="B68" s="5"/>
      <c r="C68" s="113"/>
      <c r="D68" s="113"/>
      <c r="E68" s="113"/>
      <c r="F68" s="113"/>
      <c r="G68" s="113"/>
      <c r="H68" s="109"/>
      <c r="I68" s="118"/>
      <c r="J68" s="119"/>
      <c r="K68" s="119"/>
      <c r="L68" s="120"/>
      <c r="M68" s="120"/>
    </row>
    <row r="69" spans="2:13" ht="15">
      <c r="B69" s="5"/>
      <c r="C69" s="113"/>
      <c r="D69" s="113"/>
      <c r="E69" s="113"/>
      <c r="F69" s="113"/>
      <c r="G69" s="113"/>
      <c r="H69" s="113"/>
      <c r="I69" s="118"/>
      <c r="J69" s="119"/>
      <c r="K69" s="119"/>
      <c r="L69" s="120"/>
      <c r="M69" s="120"/>
    </row>
    <row r="70" spans="2:13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15">
      <c r="B71" s="5"/>
      <c r="C71" s="113"/>
      <c r="D71" s="113"/>
      <c r="E71" s="113"/>
      <c r="F71" s="113"/>
      <c r="G71" s="113"/>
      <c r="H71" s="5"/>
      <c r="I71" s="118"/>
      <c r="J71" s="119"/>
      <c r="K71" s="119"/>
      <c r="L71" s="120"/>
      <c r="M71" s="120"/>
    </row>
    <row r="72" spans="2:13" ht="15">
      <c r="B72" s="5"/>
      <c r="C72" s="113"/>
      <c r="D72" s="115"/>
      <c r="E72" s="115"/>
      <c r="F72" s="115"/>
      <c r="G72" s="115"/>
      <c r="H72" s="115"/>
      <c r="I72" s="118"/>
      <c r="J72" s="119"/>
      <c r="K72" s="119"/>
      <c r="L72" s="120"/>
      <c r="M72" s="120"/>
    </row>
    <row r="73" spans="2:13" ht="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ht="15">
      <c r="B74" s="5"/>
      <c r="C74" s="113"/>
      <c r="D74" s="113"/>
      <c r="E74" s="113"/>
      <c r="F74" s="113"/>
      <c r="G74" s="113"/>
      <c r="H74" s="5"/>
      <c r="I74" s="118"/>
      <c r="J74" s="119"/>
      <c r="K74" s="119"/>
      <c r="L74" s="120"/>
      <c r="M74" s="120"/>
    </row>
    <row r="75" spans="2:13" ht="15">
      <c r="B75" s="5"/>
      <c r="C75" s="113"/>
      <c r="D75" s="113"/>
      <c r="E75" s="113"/>
      <c r="F75" s="113"/>
      <c r="G75" s="113"/>
      <c r="H75" s="113"/>
      <c r="I75" s="118"/>
      <c r="J75" s="119"/>
      <c r="K75" s="119"/>
      <c r="L75" s="120"/>
      <c r="M75" s="120"/>
    </row>
    <row r="76" spans="2:13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ht="15">
      <c r="B77" s="5"/>
      <c r="C77" s="113"/>
      <c r="D77" s="113"/>
      <c r="E77" s="113"/>
      <c r="F77" s="113"/>
      <c r="G77" s="113"/>
      <c r="H77" s="113"/>
      <c r="I77" s="118"/>
      <c r="J77" s="119"/>
      <c r="K77" s="119"/>
      <c r="L77" s="120"/>
      <c r="M77" s="120"/>
    </row>
    <row r="78" spans="2:13" ht="15">
      <c r="B78" s="5"/>
      <c r="C78" s="113"/>
      <c r="D78" s="113"/>
      <c r="E78" s="113"/>
      <c r="F78" s="113"/>
      <c r="G78" s="113"/>
      <c r="H78" s="113"/>
      <c r="I78" s="118"/>
      <c r="J78" s="119"/>
      <c r="K78" s="119"/>
      <c r="L78" s="120"/>
      <c r="M78" s="120"/>
    </row>
    <row r="79" spans="2:13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ht="15">
      <c r="B80" s="5"/>
      <c r="C80" s="113"/>
      <c r="D80" s="113"/>
      <c r="E80" s="113"/>
      <c r="F80" s="113"/>
      <c r="G80" s="113"/>
      <c r="H80" s="113"/>
      <c r="I80" s="118"/>
      <c r="J80" s="119"/>
      <c r="K80" s="119"/>
      <c r="L80" s="120"/>
      <c r="M80" s="120"/>
    </row>
    <row r="81" spans="2:13" ht="15">
      <c r="B81" s="5"/>
      <c r="C81" s="113"/>
      <c r="D81" s="113"/>
      <c r="E81" s="113"/>
      <c r="F81" s="113"/>
      <c r="G81" s="113"/>
      <c r="H81" s="113"/>
      <c r="I81" s="118"/>
      <c r="J81" s="119"/>
      <c r="K81" s="119"/>
      <c r="L81" s="120"/>
      <c r="M81" s="120"/>
    </row>
    <row r="82" spans="2:13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112"/>
      <c r="M82" s="112"/>
    </row>
    <row r="83" spans="2:25" ht="15">
      <c r="B83" s="5"/>
      <c r="C83" s="113"/>
      <c r="D83" s="113"/>
      <c r="E83" s="113"/>
      <c r="F83" s="113"/>
      <c r="G83" s="113"/>
      <c r="H83" s="113"/>
      <c r="I83" s="118"/>
      <c r="J83" s="119"/>
      <c r="K83" s="119"/>
      <c r="L83" s="120"/>
      <c r="M83" s="120"/>
      <c r="P83" s="103"/>
      <c r="Q83" s="103"/>
      <c r="R83" s="103"/>
      <c r="S83" s="103"/>
      <c r="T83" s="103"/>
      <c r="U83" s="103"/>
      <c r="V83" s="103"/>
      <c r="W83" s="103"/>
      <c r="X83" s="103"/>
      <c r="Y83" s="103"/>
    </row>
    <row r="84" spans="2:25" ht="15">
      <c r="B84" s="5"/>
      <c r="C84" s="113"/>
      <c r="D84" s="113"/>
      <c r="E84" s="113"/>
      <c r="F84" s="113"/>
      <c r="G84" s="113"/>
      <c r="H84" s="113"/>
      <c r="I84" s="118"/>
      <c r="J84" s="119"/>
      <c r="K84" s="119"/>
      <c r="L84" s="120"/>
      <c r="M84" s="120"/>
      <c r="P84" s="103"/>
      <c r="Q84" s="103"/>
      <c r="R84" s="103"/>
      <c r="S84" s="103"/>
      <c r="T84" s="103"/>
      <c r="U84" s="103"/>
      <c r="V84" s="103"/>
      <c r="W84" s="103"/>
      <c r="X84" s="103"/>
      <c r="Y84" s="103"/>
    </row>
    <row r="85" spans="2:13" ht="15">
      <c r="B85" s="5"/>
      <c r="C85" s="109"/>
      <c r="D85" s="109"/>
      <c r="E85" s="109"/>
      <c r="F85" s="109"/>
      <c r="G85" s="5"/>
      <c r="H85" s="5"/>
      <c r="I85" s="5"/>
      <c r="J85" s="5"/>
      <c r="K85" s="5"/>
      <c r="L85" s="5"/>
      <c r="M85" s="5"/>
    </row>
    <row r="86" spans="2:28" ht="15">
      <c r="B86" s="5"/>
      <c r="C86" s="113"/>
      <c r="D86" s="113"/>
      <c r="E86" s="113"/>
      <c r="F86" s="113"/>
      <c r="G86" s="113"/>
      <c r="H86" s="113"/>
      <c r="I86" s="118"/>
      <c r="J86" s="119"/>
      <c r="K86" s="119"/>
      <c r="L86" s="120"/>
      <c r="M86" s="120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2:28" ht="15">
      <c r="B87" s="5"/>
      <c r="C87" s="113"/>
      <c r="D87" s="113"/>
      <c r="E87" s="113"/>
      <c r="F87" s="113"/>
      <c r="G87" s="113"/>
      <c r="H87" s="113"/>
      <c r="I87" s="118"/>
      <c r="J87" s="119"/>
      <c r="K87" s="119"/>
      <c r="L87" s="120"/>
      <c r="M87" s="120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2:13" ht="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15">
      <c r="B89" s="5"/>
      <c r="C89" s="113"/>
      <c r="D89" s="113"/>
      <c r="E89" s="113"/>
      <c r="F89" s="113"/>
      <c r="G89" s="113"/>
      <c r="H89" s="113"/>
      <c r="I89" s="118"/>
      <c r="J89" s="119"/>
      <c r="K89" s="119"/>
      <c r="L89" s="120"/>
      <c r="M89" s="120"/>
    </row>
    <row r="90" spans="2:13" ht="15">
      <c r="B90" s="5"/>
      <c r="C90" s="114"/>
      <c r="D90" s="114"/>
      <c r="E90" s="114"/>
      <c r="F90" s="114"/>
      <c r="G90" s="114"/>
      <c r="H90" s="114"/>
      <c r="I90" s="118"/>
      <c r="J90" s="119"/>
      <c r="K90" s="119"/>
      <c r="L90" s="120"/>
      <c r="M90" s="120"/>
    </row>
    <row r="91" spans="2:13" ht="15">
      <c r="B91" s="5"/>
      <c r="C91" s="113"/>
      <c r="D91" s="113"/>
      <c r="E91" s="113"/>
      <c r="F91" s="113"/>
      <c r="G91" s="113"/>
      <c r="H91" s="113"/>
      <c r="I91" s="5"/>
      <c r="J91" s="5"/>
      <c r="K91" s="5"/>
      <c r="L91" s="112"/>
      <c r="M91" s="112"/>
    </row>
    <row r="92" spans="2:13" ht="15">
      <c r="B92" s="5"/>
      <c r="C92" s="113"/>
      <c r="D92" s="113"/>
      <c r="E92" s="113"/>
      <c r="F92" s="113"/>
      <c r="G92" s="113"/>
      <c r="H92" s="113"/>
      <c r="I92" s="118"/>
      <c r="J92" s="119"/>
      <c r="K92" s="119"/>
      <c r="L92" s="120"/>
      <c r="M92" s="120"/>
    </row>
    <row r="93" spans="2:13" ht="15">
      <c r="B93" s="5"/>
      <c r="C93" s="113"/>
      <c r="D93" s="113"/>
      <c r="E93" s="113"/>
      <c r="F93" s="113"/>
      <c r="G93" s="113"/>
      <c r="H93" s="113"/>
      <c r="I93" s="118"/>
      <c r="J93" s="119"/>
      <c r="K93" s="119"/>
      <c r="L93" s="120"/>
      <c r="M93" s="120"/>
    </row>
    <row r="94" spans="2:13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ht="15">
      <c r="B95" s="5"/>
      <c r="C95" s="113"/>
      <c r="D95" s="113"/>
      <c r="E95" s="113"/>
      <c r="F95" s="113"/>
      <c r="G95" s="113"/>
      <c r="H95" s="113"/>
      <c r="I95" s="118"/>
      <c r="J95" s="119"/>
      <c r="K95" s="119"/>
      <c r="L95" s="120"/>
      <c r="M95" s="120"/>
    </row>
    <row r="96" spans="2:13" ht="15">
      <c r="B96" s="5"/>
      <c r="C96" s="113"/>
      <c r="D96" s="113"/>
      <c r="E96" s="113"/>
      <c r="F96" s="113"/>
      <c r="G96" s="113"/>
      <c r="H96" s="113"/>
      <c r="I96" s="118"/>
      <c r="J96" s="119"/>
      <c r="K96" s="119"/>
      <c r="L96" s="120"/>
      <c r="M96" s="120"/>
    </row>
    <row r="97" spans="2:13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2:13" ht="15">
      <c r="B98" s="5"/>
      <c r="C98" s="113"/>
      <c r="D98" s="113"/>
      <c r="E98" s="113"/>
      <c r="F98" s="113"/>
      <c r="G98" s="113"/>
      <c r="H98" s="113"/>
      <c r="I98" s="118"/>
      <c r="J98" s="119"/>
      <c r="K98" s="119"/>
      <c r="L98" s="120"/>
      <c r="M98" s="120"/>
    </row>
    <row r="99" spans="2:13" ht="15">
      <c r="B99" s="5"/>
      <c r="C99" s="113"/>
      <c r="D99" s="113"/>
      <c r="E99" s="113"/>
      <c r="F99" s="113"/>
      <c r="G99" s="113"/>
      <c r="H99" s="113"/>
      <c r="I99" s="118"/>
      <c r="J99" s="119"/>
      <c r="K99" s="119"/>
      <c r="L99" s="120"/>
      <c r="M99" s="120"/>
    </row>
    <row r="100" spans="2:13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5">
      <c r="B101" s="5"/>
      <c r="C101" s="113"/>
      <c r="D101" s="113"/>
      <c r="E101" s="113"/>
      <c r="F101" s="113"/>
      <c r="G101" s="113"/>
      <c r="H101" s="113"/>
      <c r="I101" s="118"/>
      <c r="J101" s="119"/>
      <c r="K101" s="119"/>
      <c r="L101" s="120"/>
      <c r="M101" s="120"/>
    </row>
    <row r="102" spans="2:13" ht="15">
      <c r="B102" s="5"/>
      <c r="C102" s="113"/>
      <c r="D102" s="113"/>
      <c r="E102" s="113"/>
      <c r="F102" s="113"/>
      <c r="G102" s="113"/>
      <c r="H102" s="113"/>
      <c r="I102" s="118"/>
      <c r="J102" s="119"/>
      <c r="K102" s="119"/>
      <c r="L102" s="120"/>
      <c r="M102" s="120"/>
    </row>
    <row r="103" spans="2:13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5">
      <c r="B104" s="5"/>
      <c r="C104" s="113"/>
      <c r="D104" s="113"/>
      <c r="E104" s="113"/>
      <c r="F104" s="113"/>
      <c r="G104" s="113"/>
      <c r="H104" s="113"/>
      <c r="I104" s="118"/>
      <c r="J104" s="119"/>
      <c r="K104" s="119"/>
      <c r="L104" s="120"/>
      <c r="M104" s="120"/>
    </row>
    <row r="105" spans="2:13" ht="15">
      <c r="B105" s="5"/>
      <c r="C105" s="113"/>
      <c r="D105" s="113"/>
      <c r="E105" s="113"/>
      <c r="F105" s="113"/>
      <c r="G105" s="113"/>
      <c r="H105" s="113"/>
      <c r="I105" s="118"/>
      <c r="J105" s="119"/>
      <c r="K105" s="119"/>
      <c r="L105" s="120"/>
      <c r="M105" s="120"/>
    </row>
    <row r="106" spans="2:13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5">
      <c r="B107" s="5"/>
      <c r="C107" s="113"/>
      <c r="D107" s="113"/>
      <c r="E107" s="113"/>
      <c r="F107" s="113"/>
      <c r="G107" s="113"/>
      <c r="H107" s="113"/>
      <c r="I107" s="118"/>
      <c r="J107" s="119"/>
      <c r="K107" s="119"/>
      <c r="L107" s="120"/>
      <c r="M107" s="120"/>
    </row>
    <row r="108" spans="2:13" ht="15">
      <c r="B108" s="5"/>
      <c r="C108" s="114"/>
      <c r="D108" s="114"/>
      <c r="E108" s="114"/>
      <c r="F108" s="114"/>
      <c r="G108" s="114"/>
      <c r="H108" s="114"/>
      <c r="I108" s="118"/>
      <c r="J108" s="119"/>
      <c r="K108" s="119"/>
      <c r="L108" s="120"/>
      <c r="M108" s="120"/>
    </row>
    <row r="109" spans="2:13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5">
      <c r="B110" s="5"/>
      <c r="C110" s="113"/>
      <c r="D110" s="113"/>
      <c r="E110" s="113"/>
      <c r="F110" s="113"/>
      <c r="G110" s="113"/>
      <c r="H110" s="113"/>
      <c r="I110" s="118"/>
      <c r="J110" s="119"/>
      <c r="K110" s="119"/>
      <c r="L110" s="120"/>
      <c r="M110" s="120"/>
    </row>
    <row r="111" spans="2:13" ht="15">
      <c r="B111" s="5"/>
      <c r="C111" s="113"/>
      <c r="D111" s="113"/>
      <c r="E111" s="113"/>
      <c r="F111" s="113"/>
      <c r="G111" s="113"/>
      <c r="H111" s="113"/>
      <c r="I111" s="118"/>
      <c r="J111" s="119"/>
      <c r="K111" s="119"/>
      <c r="L111" s="120"/>
      <c r="M111" s="120"/>
    </row>
    <row r="112" spans="2:13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5">
      <c r="B113" s="5"/>
      <c r="C113" s="113"/>
      <c r="D113" s="113"/>
      <c r="E113" s="113"/>
      <c r="F113" s="113"/>
      <c r="G113" s="113"/>
      <c r="H113" s="113"/>
      <c r="I113" s="118"/>
      <c r="J113" s="119"/>
      <c r="K113" s="119"/>
      <c r="L113" s="120"/>
      <c r="M113" s="120"/>
    </row>
    <row r="114" spans="2:27" ht="15">
      <c r="B114" s="5"/>
      <c r="C114" s="114"/>
      <c r="D114" s="114"/>
      <c r="E114" s="114"/>
      <c r="F114" s="114"/>
      <c r="G114" s="114"/>
      <c r="H114" s="114"/>
      <c r="I114" s="118"/>
      <c r="J114" s="119"/>
      <c r="K114" s="119"/>
      <c r="L114" s="120"/>
      <c r="M114" s="120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2:27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</row>
    <row r="116" spans="2:13" ht="15">
      <c r="B116" s="5"/>
      <c r="C116" s="113"/>
      <c r="D116" s="113"/>
      <c r="E116" s="113"/>
      <c r="F116" s="113"/>
      <c r="G116" s="113"/>
      <c r="H116" s="113"/>
      <c r="I116" s="118"/>
      <c r="J116" s="119"/>
      <c r="K116" s="119"/>
      <c r="L116" s="120"/>
      <c r="M116" s="120"/>
    </row>
    <row r="117" spans="2:13" ht="15">
      <c r="B117" s="5"/>
      <c r="C117" s="113"/>
      <c r="D117" s="113"/>
      <c r="E117" s="113"/>
      <c r="F117" s="113"/>
      <c r="G117" s="113"/>
      <c r="H117" s="113"/>
      <c r="I117" s="118"/>
      <c r="J117" s="119"/>
      <c r="K117" s="119"/>
      <c r="L117" s="120"/>
      <c r="M117" s="120"/>
    </row>
    <row r="118" spans="2:13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5">
      <c r="B119" s="5"/>
      <c r="C119" s="113"/>
      <c r="D119" s="113"/>
      <c r="E119" s="113"/>
      <c r="F119" s="113"/>
      <c r="G119" s="113"/>
      <c r="H119" s="113"/>
      <c r="I119" s="118"/>
      <c r="J119" s="119"/>
      <c r="K119" s="119"/>
      <c r="L119" s="120"/>
      <c r="M119" s="120"/>
    </row>
    <row r="120" spans="2:13" ht="15">
      <c r="B120" s="5"/>
      <c r="C120" s="113"/>
      <c r="D120" s="113"/>
      <c r="E120" s="113"/>
      <c r="F120" s="113"/>
      <c r="G120" s="113"/>
      <c r="H120" s="113"/>
      <c r="I120" s="118"/>
      <c r="J120" s="119"/>
      <c r="K120" s="119"/>
      <c r="L120" s="120"/>
      <c r="M120" s="120"/>
    </row>
    <row r="121" spans="2:13" ht="15">
      <c r="B121" s="5"/>
      <c r="C121" s="113"/>
      <c r="D121" s="113"/>
      <c r="E121" s="113"/>
      <c r="F121" s="113"/>
      <c r="G121" s="113"/>
      <c r="H121" s="113"/>
      <c r="I121" s="110"/>
      <c r="J121" s="111"/>
      <c r="K121" s="111"/>
      <c r="L121" s="112"/>
      <c r="M121" s="112"/>
    </row>
    <row r="122" spans="2:13" ht="15">
      <c r="B122" s="5"/>
      <c r="C122" s="113"/>
      <c r="D122" s="113"/>
      <c r="E122" s="113"/>
      <c r="F122" s="113"/>
      <c r="G122" s="5"/>
      <c r="H122" s="5"/>
      <c r="I122" s="118"/>
      <c r="J122" s="119"/>
      <c r="K122" s="119"/>
      <c r="L122" s="120"/>
      <c r="M122" s="120"/>
    </row>
    <row r="123" spans="2:13" ht="15">
      <c r="B123" s="5"/>
      <c r="C123" s="113"/>
      <c r="D123" s="113"/>
      <c r="E123" s="113"/>
      <c r="F123" s="113"/>
      <c r="G123" s="113"/>
      <c r="H123" s="113"/>
      <c r="I123" s="118"/>
      <c r="J123" s="119"/>
      <c r="K123" s="119"/>
      <c r="L123" s="120"/>
      <c r="M123" s="120"/>
    </row>
    <row r="124" spans="2:13" ht="15">
      <c r="B124" s="5"/>
      <c r="C124" s="113"/>
      <c r="D124" s="113"/>
      <c r="E124" s="113"/>
      <c r="F124" s="113"/>
      <c r="G124" s="113"/>
      <c r="H124" s="113"/>
      <c r="I124" s="5"/>
      <c r="J124" s="5"/>
      <c r="K124" s="5"/>
      <c r="L124" s="112"/>
      <c r="M124" s="112"/>
    </row>
    <row r="125" spans="2:13" ht="15">
      <c r="B125" s="5"/>
      <c r="C125" s="113"/>
      <c r="D125" s="113"/>
      <c r="E125" s="113"/>
      <c r="F125" s="113"/>
      <c r="G125" s="5"/>
      <c r="H125" s="5"/>
      <c r="I125" s="118"/>
      <c r="J125" s="119"/>
      <c r="K125" s="119"/>
      <c r="L125" s="120"/>
      <c r="M125" s="120"/>
    </row>
    <row r="126" spans="2:13" ht="15">
      <c r="B126" s="5"/>
      <c r="C126" s="113"/>
      <c r="D126" s="113"/>
      <c r="E126" s="113"/>
      <c r="F126" s="113"/>
      <c r="G126" s="113"/>
      <c r="H126" s="113"/>
      <c r="I126" s="118"/>
      <c r="J126" s="119"/>
      <c r="K126" s="119"/>
      <c r="L126" s="120"/>
      <c r="M126" s="120"/>
    </row>
    <row r="127" spans="2:13" ht="15">
      <c r="B127" s="5"/>
      <c r="C127" s="113"/>
      <c r="D127" s="113"/>
      <c r="E127" s="113"/>
      <c r="F127" s="113"/>
      <c r="G127" s="113"/>
      <c r="H127" s="113"/>
      <c r="I127" s="5"/>
      <c r="J127" s="5"/>
      <c r="K127" s="5"/>
      <c r="L127" s="5"/>
      <c r="M127" s="5"/>
    </row>
    <row r="128" spans="2:13" ht="15">
      <c r="B128" s="5"/>
      <c r="C128" s="113"/>
      <c r="D128" s="113"/>
      <c r="E128" s="113"/>
      <c r="F128" s="113"/>
      <c r="G128" s="5"/>
      <c r="H128" s="5"/>
      <c r="I128" s="118"/>
      <c r="J128" s="119"/>
      <c r="K128" s="119"/>
      <c r="L128" s="120"/>
      <c r="M128" s="120"/>
    </row>
    <row r="129" spans="2:13" ht="15">
      <c r="B129" s="5"/>
      <c r="C129" s="113"/>
      <c r="D129" s="113"/>
      <c r="E129" s="113"/>
      <c r="F129" s="113"/>
      <c r="G129" s="113"/>
      <c r="H129" s="113"/>
      <c r="I129" s="118"/>
      <c r="J129" s="119"/>
      <c r="K129" s="119"/>
      <c r="L129" s="120"/>
      <c r="M129" s="120"/>
    </row>
    <row r="130" spans="2:13" ht="15">
      <c r="B130" s="5"/>
      <c r="C130" s="113"/>
      <c r="D130" s="113"/>
      <c r="E130" s="113"/>
      <c r="F130" s="113"/>
      <c r="G130" s="113"/>
      <c r="H130" s="113"/>
      <c r="I130" s="5"/>
      <c r="J130" s="5"/>
      <c r="K130" s="5"/>
      <c r="L130" s="112"/>
      <c r="M130" s="112"/>
    </row>
    <row r="131" spans="2:13" ht="15">
      <c r="B131" s="5"/>
      <c r="C131" s="113"/>
      <c r="D131" s="113"/>
      <c r="E131" s="113"/>
      <c r="F131" s="113"/>
      <c r="G131" s="5"/>
      <c r="H131" s="5"/>
      <c r="I131" s="118"/>
      <c r="J131" s="119"/>
      <c r="K131" s="119"/>
      <c r="L131" s="120"/>
      <c r="M131" s="120"/>
    </row>
    <row r="132" spans="2:13" ht="15">
      <c r="B132" s="5"/>
      <c r="C132" s="113"/>
      <c r="D132" s="113"/>
      <c r="E132" s="113"/>
      <c r="F132" s="113"/>
      <c r="G132" s="113"/>
      <c r="H132" s="113"/>
      <c r="I132" s="118"/>
      <c r="J132" s="119"/>
      <c r="K132" s="119"/>
      <c r="L132" s="120"/>
      <c r="M132" s="120"/>
    </row>
    <row r="133" spans="2:13" ht="15">
      <c r="B133" s="5"/>
      <c r="C133" s="113"/>
      <c r="D133" s="113"/>
      <c r="E133" s="113"/>
      <c r="F133" s="113"/>
      <c r="G133" s="113"/>
      <c r="H133" s="113"/>
      <c r="I133" s="5"/>
      <c r="J133" s="5"/>
      <c r="K133" s="5"/>
      <c r="L133" s="112"/>
      <c r="M133" s="112"/>
    </row>
    <row r="134" spans="2:13" ht="15">
      <c r="B134" s="5"/>
      <c r="C134" s="113"/>
      <c r="D134" s="113"/>
      <c r="E134" s="113"/>
      <c r="F134" s="113"/>
      <c r="G134" s="5"/>
      <c r="H134" s="5"/>
      <c r="I134" s="118"/>
      <c r="J134" s="119"/>
      <c r="K134" s="119"/>
      <c r="L134" s="120"/>
      <c r="M134" s="120"/>
    </row>
    <row r="135" spans="2:13" ht="15">
      <c r="B135" s="5"/>
      <c r="C135" s="113"/>
      <c r="D135" s="113"/>
      <c r="E135" s="113"/>
      <c r="F135" s="113"/>
      <c r="G135" s="113"/>
      <c r="H135" s="113"/>
      <c r="I135" s="118"/>
      <c r="J135" s="119"/>
      <c r="K135" s="119"/>
      <c r="L135" s="120"/>
      <c r="M135" s="120"/>
    </row>
    <row r="136" spans="2:13" ht="15">
      <c r="B136" s="5"/>
      <c r="C136" s="113"/>
      <c r="D136" s="113"/>
      <c r="E136" s="113"/>
      <c r="F136" s="113"/>
      <c r="G136" s="113"/>
      <c r="H136" s="113"/>
      <c r="I136" s="5"/>
      <c r="J136" s="5"/>
      <c r="K136" s="5"/>
      <c r="L136" s="5"/>
      <c r="M136" s="5"/>
    </row>
    <row r="137" spans="2:13" ht="15">
      <c r="B137" s="5"/>
      <c r="C137" s="113"/>
      <c r="D137" s="113"/>
      <c r="E137" s="113"/>
      <c r="F137" s="113"/>
      <c r="G137" s="5"/>
      <c r="H137" s="5"/>
      <c r="I137" s="118"/>
      <c r="J137" s="119"/>
      <c r="K137" s="119"/>
      <c r="L137" s="120"/>
      <c r="M137" s="120"/>
    </row>
    <row r="138" spans="2:13" ht="15">
      <c r="B138" s="5"/>
      <c r="C138" s="113"/>
      <c r="D138" s="113"/>
      <c r="E138" s="113"/>
      <c r="F138" s="113"/>
      <c r="G138" s="113"/>
      <c r="H138" s="113"/>
      <c r="I138" s="118"/>
      <c r="J138" s="119"/>
      <c r="K138" s="119"/>
      <c r="L138" s="120"/>
      <c r="M138" s="120"/>
    </row>
    <row r="139" spans="2:13" ht="15">
      <c r="B139" s="5"/>
      <c r="C139" s="113"/>
      <c r="D139" s="113"/>
      <c r="E139" s="113"/>
      <c r="F139" s="113"/>
      <c r="G139" s="113"/>
      <c r="H139" s="113"/>
      <c r="I139" s="5"/>
      <c r="J139" s="5"/>
      <c r="K139" s="5"/>
      <c r="L139" s="5"/>
      <c r="M139" s="5"/>
    </row>
    <row r="140" spans="2:13" ht="15">
      <c r="B140" s="5"/>
      <c r="C140" s="113"/>
      <c r="D140" s="113"/>
      <c r="E140" s="113"/>
      <c r="F140" s="113"/>
      <c r="G140" s="5"/>
      <c r="H140" s="5"/>
      <c r="I140" s="118"/>
      <c r="J140" s="119"/>
      <c r="K140" s="119"/>
      <c r="L140" s="120"/>
      <c r="M140" s="120"/>
    </row>
    <row r="141" spans="2:13" ht="15">
      <c r="B141" s="5"/>
      <c r="C141" s="113"/>
      <c r="D141" s="113"/>
      <c r="E141" s="113"/>
      <c r="F141" s="113"/>
      <c r="G141" s="113"/>
      <c r="H141" s="113"/>
      <c r="I141" s="118"/>
      <c r="J141" s="119"/>
      <c r="K141" s="119"/>
      <c r="L141" s="120"/>
      <c r="M141" s="120"/>
    </row>
    <row r="142" spans="2:13" ht="15">
      <c r="B142" s="5"/>
      <c r="C142" s="113"/>
      <c r="D142" s="113"/>
      <c r="E142" s="113"/>
      <c r="F142" s="113"/>
      <c r="G142" s="113"/>
      <c r="H142" s="113"/>
      <c r="I142" s="5"/>
      <c r="J142" s="5"/>
      <c r="K142" s="5"/>
      <c r="L142" s="5"/>
      <c r="M142" s="5"/>
    </row>
    <row r="143" spans="2:13" ht="15">
      <c r="B143" s="5"/>
      <c r="C143" s="113"/>
      <c r="D143" s="113"/>
      <c r="E143" s="113"/>
      <c r="F143" s="113"/>
      <c r="G143" s="5"/>
      <c r="H143" s="5"/>
      <c r="I143" s="118"/>
      <c r="J143" s="119"/>
      <c r="K143" s="119"/>
      <c r="L143" s="120"/>
      <c r="M143" s="120"/>
    </row>
    <row r="144" spans="2:13" ht="15">
      <c r="B144" s="5"/>
      <c r="C144" s="113"/>
      <c r="D144" s="113"/>
      <c r="E144" s="113"/>
      <c r="F144" s="113"/>
      <c r="G144" s="113"/>
      <c r="H144" s="113"/>
      <c r="I144" s="118"/>
      <c r="J144" s="119"/>
      <c r="K144" s="119"/>
      <c r="L144" s="120"/>
      <c r="M144" s="120"/>
    </row>
    <row r="145" spans="3:13" ht="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3:13" ht="1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3:6" ht="15">
      <c r="C147" s="5"/>
      <c r="D147" s="5"/>
      <c r="E147" s="5"/>
      <c r="F147" s="5"/>
    </row>
    <row r="148" spans="3:6" ht="15">
      <c r="C148" s="105"/>
      <c r="D148" s="105"/>
      <c r="E148" s="105"/>
      <c r="F148" s="105"/>
    </row>
    <row r="149" spans="3:6" ht="15">
      <c r="C149" s="105"/>
      <c r="D149" s="105"/>
      <c r="E149" s="105"/>
      <c r="F149" s="105"/>
    </row>
    <row r="150" spans="3:6" ht="15">
      <c r="C150" s="105"/>
      <c r="D150" s="105"/>
      <c r="E150" s="105"/>
      <c r="F150" s="105"/>
    </row>
    <row r="151" spans="3:6" ht="15">
      <c r="C151" s="105"/>
      <c r="D151" s="105"/>
      <c r="E151" s="105"/>
      <c r="F151" s="105"/>
    </row>
    <row r="152" spans="3:6" ht="15">
      <c r="C152" s="105"/>
      <c r="D152" s="105"/>
      <c r="E152" s="105"/>
      <c r="F152" s="105"/>
    </row>
    <row r="153" spans="3:6" ht="15">
      <c r="C153" s="105"/>
      <c r="D153" s="105"/>
      <c r="E153" s="105"/>
      <c r="F153" s="1"/>
    </row>
    <row r="154" spans="3:6" ht="15">
      <c r="C154" s="105"/>
      <c r="D154" s="105"/>
      <c r="E154" s="105"/>
      <c r="F154" s="105"/>
    </row>
    <row r="155" spans="3:6" ht="15">
      <c r="C155" s="105"/>
      <c r="D155" s="105"/>
      <c r="E155" s="105"/>
      <c r="F155" s="1"/>
    </row>
    <row r="156" spans="3:6" ht="15">
      <c r="C156" s="105"/>
      <c r="D156" s="105"/>
      <c r="E156" s="105"/>
      <c r="F156" s="105"/>
    </row>
    <row r="157" spans="3:6" ht="15">
      <c r="C157" s="105"/>
      <c r="D157" s="105"/>
      <c r="E157" s="105"/>
      <c r="F157" s="1"/>
    </row>
    <row r="158" spans="3:6" ht="15">
      <c r="C158" s="5"/>
      <c r="D158" s="5"/>
      <c r="E158" s="5"/>
      <c r="F158" s="5"/>
    </row>
  </sheetData>
  <sheetProtection/>
  <mergeCells count="81">
    <mergeCell ref="I40:K40"/>
    <mergeCell ref="C35:G35"/>
    <mergeCell ref="I35:K35"/>
    <mergeCell ref="L35:M35"/>
    <mergeCell ref="C36:H36"/>
    <mergeCell ref="I36:K36"/>
    <mergeCell ref="L36:M36"/>
    <mergeCell ref="C38:F38"/>
    <mergeCell ref="I38:K38"/>
    <mergeCell ref="L38:M38"/>
    <mergeCell ref="C39:H39"/>
    <mergeCell ref="I39:K39"/>
    <mergeCell ref="L39:M39"/>
    <mergeCell ref="I31:K31"/>
    <mergeCell ref="I32:K32"/>
    <mergeCell ref="L32:M32"/>
    <mergeCell ref="C33:H33"/>
    <mergeCell ref="I33:K33"/>
    <mergeCell ref="L33:M33"/>
    <mergeCell ref="C32:H32"/>
    <mergeCell ref="I28:K28"/>
    <mergeCell ref="I29:K29"/>
    <mergeCell ref="L29:M29"/>
    <mergeCell ref="C30:H30"/>
    <mergeCell ref="I30:K30"/>
    <mergeCell ref="L30:M30"/>
    <mergeCell ref="C29:H29"/>
    <mergeCell ref="I27:K27"/>
    <mergeCell ref="L26:M26"/>
    <mergeCell ref="L27:M27"/>
    <mergeCell ref="C26:H26"/>
    <mergeCell ref="C27:H27"/>
    <mergeCell ref="I22:K22"/>
    <mergeCell ref="I26:K26"/>
    <mergeCell ref="I23:K23"/>
    <mergeCell ref="L23:M23"/>
    <mergeCell ref="C24:H24"/>
    <mergeCell ref="I24:K24"/>
    <mergeCell ref="L24:M24"/>
    <mergeCell ref="C23:H23"/>
    <mergeCell ref="I19:K19"/>
    <mergeCell ref="C20:G20"/>
    <mergeCell ref="I20:K20"/>
    <mergeCell ref="L20:M20"/>
    <mergeCell ref="C21:H21"/>
    <mergeCell ref="I21:K21"/>
    <mergeCell ref="L21:M21"/>
    <mergeCell ref="I16:K16"/>
    <mergeCell ref="C17:G17"/>
    <mergeCell ref="I17:K17"/>
    <mergeCell ref="L17:M17"/>
    <mergeCell ref="C18:H18"/>
    <mergeCell ref="I18:K18"/>
    <mergeCell ref="L18:M18"/>
    <mergeCell ref="I13:K13"/>
    <mergeCell ref="C14:G14"/>
    <mergeCell ref="I14:K14"/>
    <mergeCell ref="L14:M14"/>
    <mergeCell ref="C15:H15"/>
    <mergeCell ref="I15:K15"/>
    <mergeCell ref="L15:M15"/>
    <mergeCell ref="I10:K10"/>
    <mergeCell ref="C11:G11"/>
    <mergeCell ref="I11:K11"/>
    <mergeCell ref="L11:M11"/>
    <mergeCell ref="C12:H12"/>
    <mergeCell ref="I12:K12"/>
    <mergeCell ref="L12:M12"/>
    <mergeCell ref="C8:G8"/>
    <mergeCell ref="I8:K8"/>
    <mergeCell ref="L8:M8"/>
    <mergeCell ref="C9:H9"/>
    <mergeCell ref="I9:K9"/>
    <mergeCell ref="L9:M9"/>
    <mergeCell ref="B3:M3"/>
    <mergeCell ref="C5:H5"/>
    <mergeCell ref="I5:K5"/>
    <mergeCell ref="L5:M5"/>
    <mergeCell ref="C6:H6"/>
    <mergeCell ref="I6:K6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9"/>
  <sheetViews>
    <sheetView rightToLeft="1" zoomScalePageLayoutView="0" workbookViewId="0" topLeftCell="A1">
      <selection activeCell="A492" sqref="A492:F492"/>
    </sheetView>
  </sheetViews>
  <sheetFormatPr defaultColWidth="9.140625" defaultRowHeight="15"/>
  <cols>
    <col min="1" max="1" width="12.8515625" style="0" customWidth="1"/>
    <col min="2" max="2" width="16.421875" style="0" customWidth="1"/>
    <col min="3" max="3" width="20.8515625" style="0" customWidth="1"/>
    <col min="4" max="4" width="26.28125" style="0" customWidth="1"/>
    <col min="5" max="5" width="25.00390625" style="0" customWidth="1"/>
    <col min="6" max="6" width="13.7109375" style="2" customWidth="1"/>
    <col min="7" max="7" width="11.7109375" style="0" customWidth="1"/>
    <col min="8" max="8" width="16.7109375" style="0" customWidth="1"/>
    <col min="9" max="9" width="14.57421875" style="0" customWidth="1"/>
    <col min="10" max="10" width="12.00390625" style="0" customWidth="1"/>
    <col min="11" max="11" width="12.140625" style="0" customWidth="1"/>
    <col min="12" max="12" width="11.00390625" style="0" customWidth="1"/>
    <col min="13" max="13" width="12.421875" style="0" customWidth="1"/>
    <col min="14" max="14" width="11.140625" style="0" customWidth="1"/>
    <col min="15" max="15" width="13.8515625" style="0" customWidth="1"/>
  </cols>
  <sheetData>
    <row r="1" spans="1:8" s="3" customFormat="1" ht="15">
      <c r="A1" s="193" t="s">
        <v>112</v>
      </c>
      <c r="B1" s="193"/>
      <c r="C1" s="193"/>
      <c r="D1" s="193"/>
      <c r="E1" s="193"/>
      <c r="F1" s="193"/>
      <c r="G1" s="102"/>
      <c r="H1" s="102"/>
    </row>
    <row r="2" spans="1:11" ht="14.25" customHeight="1">
      <c r="A2" s="193" t="s">
        <v>113</v>
      </c>
      <c r="B2" s="193"/>
      <c r="C2" s="193"/>
      <c r="D2" s="193"/>
      <c r="E2" s="193"/>
      <c r="F2" s="113"/>
      <c r="G2" s="5"/>
      <c r="H2" s="5"/>
      <c r="J2" s="7"/>
      <c r="K2" s="17"/>
    </row>
    <row r="3" spans="6:12" s="5" customFormat="1" ht="24" thickBot="1">
      <c r="F3" s="7"/>
      <c r="G3" s="7"/>
      <c r="H3" s="7"/>
      <c r="J3" s="19"/>
      <c r="K3" s="19"/>
      <c r="L3" s="19"/>
    </row>
    <row r="4" spans="1:12" ht="30.75" thickBot="1">
      <c r="A4" s="37" t="s">
        <v>3</v>
      </c>
      <c r="B4" s="38" t="s">
        <v>4</v>
      </c>
      <c r="C4" s="39" t="s">
        <v>5</v>
      </c>
      <c r="D4" s="40" t="s">
        <v>6</v>
      </c>
      <c r="E4" s="41" t="s">
        <v>95</v>
      </c>
      <c r="F4" s="6"/>
      <c r="G4" s="4"/>
      <c r="H4" s="4"/>
      <c r="J4" s="19"/>
      <c r="K4" s="19"/>
      <c r="L4" s="19"/>
    </row>
    <row r="5" spans="1:8" ht="30">
      <c r="A5" s="212" t="s">
        <v>10</v>
      </c>
      <c r="B5" s="43" t="s">
        <v>43</v>
      </c>
      <c r="C5" s="43">
        <v>1</v>
      </c>
      <c r="D5" s="43">
        <v>967</v>
      </c>
      <c r="E5" s="44">
        <v>2805</v>
      </c>
      <c r="F5" s="6"/>
      <c r="H5" s="6"/>
    </row>
    <row r="6" spans="1:8" ht="33" customHeight="1">
      <c r="A6" s="213"/>
      <c r="B6" s="10" t="s">
        <v>44</v>
      </c>
      <c r="C6" s="10">
        <v>3</v>
      </c>
      <c r="D6" s="10">
        <v>8297</v>
      </c>
      <c r="E6" s="45">
        <v>12204</v>
      </c>
      <c r="F6" s="6"/>
      <c r="H6" s="6"/>
    </row>
    <row r="7" spans="1:8" ht="45">
      <c r="A7" s="213"/>
      <c r="B7" s="10" t="s">
        <v>114</v>
      </c>
      <c r="C7" s="10">
        <v>1</v>
      </c>
      <c r="D7" s="10">
        <v>3271</v>
      </c>
      <c r="E7" s="45">
        <v>3583</v>
      </c>
      <c r="F7" s="6"/>
      <c r="H7" s="25"/>
    </row>
    <row r="8" spans="1:8" ht="30">
      <c r="A8" s="213"/>
      <c r="B8" s="31" t="s">
        <v>40</v>
      </c>
      <c r="C8" s="10">
        <v>1</v>
      </c>
      <c r="D8" s="10">
        <v>2215</v>
      </c>
      <c r="E8" s="45">
        <v>6000</v>
      </c>
      <c r="F8" s="6"/>
      <c r="H8" s="25"/>
    </row>
    <row r="9" spans="1:8" ht="30">
      <c r="A9" s="213"/>
      <c r="B9" s="10" t="s">
        <v>38</v>
      </c>
      <c r="C9" s="10">
        <v>2</v>
      </c>
      <c r="D9" s="10">
        <v>1735</v>
      </c>
      <c r="E9" s="45">
        <v>4000</v>
      </c>
      <c r="F9" s="6"/>
      <c r="H9" s="25"/>
    </row>
    <row r="10" spans="1:8" ht="30">
      <c r="A10" s="213"/>
      <c r="B10" s="10" t="s">
        <v>41</v>
      </c>
      <c r="C10" s="10">
        <v>7</v>
      </c>
      <c r="D10" s="10">
        <v>14872</v>
      </c>
      <c r="E10" s="45">
        <v>11747</v>
      </c>
      <c r="F10" s="6"/>
      <c r="H10" s="25"/>
    </row>
    <row r="11" spans="1:8" ht="30">
      <c r="A11" s="213"/>
      <c r="B11" s="10" t="s">
        <v>39</v>
      </c>
      <c r="C11" s="10">
        <v>6</v>
      </c>
      <c r="D11" s="10">
        <v>6657</v>
      </c>
      <c r="E11" s="45">
        <v>5348</v>
      </c>
      <c r="F11" s="6"/>
      <c r="H11" s="25"/>
    </row>
    <row r="12" spans="1:8" ht="30">
      <c r="A12" s="213"/>
      <c r="B12" s="10" t="s">
        <v>27</v>
      </c>
      <c r="C12" s="10">
        <v>1</v>
      </c>
      <c r="D12" s="10">
        <v>9900</v>
      </c>
      <c r="E12" s="45">
        <v>199</v>
      </c>
      <c r="F12" s="6"/>
      <c r="H12" s="25"/>
    </row>
    <row r="13" spans="1:8" ht="30">
      <c r="A13" s="213"/>
      <c r="B13" s="10" t="s">
        <v>29</v>
      </c>
      <c r="C13" s="10">
        <v>2</v>
      </c>
      <c r="D13" s="10">
        <v>9535</v>
      </c>
      <c r="E13" s="45">
        <v>8826</v>
      </c>
      <c r="F13" s="6"/>
      <c r="H13" s="25"/>
    </row>
    <row r="14" spans="1:8" ht="30">
      <c r="A14" s="213"/>
      <c r="B14" s="10" t="s">
        <v>116</v>
      </c>
      <c r="C14" s="10">
        <v>3</v>
      </c>
      <c r="D14" s="10">
        <v>8226</v>
      </c>
      <c r="E14" s="45">
        <v>10542</v>
      </c>
      <c r="F14" s="6"/>
      <c r="H14" s="25"/>
    </row>
    <row r="15" spans="1:8" s="5" customFormat="1" ht="30">
      <c r="A15" s="213"/>
      <c r="B15" s="121" t="s">
        <v>159</v>
      </c>
      <c r="C15" s="10">
        <v>4</v>
      </c>
      <c r="D15" s="10">
        <v>8729</v>
      </c>
      <c r="E15" s="45">
        <v>10150</v>
      </c>
      <c r="F15" s="6"/>
      <c r="H15" s="25"/>
    </row>
    <row r="16" spans="1:8" s="5" customFormat="1" ht="30">
      <c r="A16" s="213"/>
      <c r="B16" s="10" t="s">
        <v>32</v>
      </c>
      <c r="C16" s="10">
        <v>3</v>
      </c>
      <c r="D16" s="10">
        <v>8804</v>
      </c>
      <c r="E16" s="45">
        <v>11735</v>
      </c>
      <c r="F16" s="6"/>
      <c r="H16" s="25"/>
    </row>
    <row r="17" spans="1:8" s="5" customFormat="1" ht="30">
      <c r="A17" s="213"/>
      <c r="B17" s="10" t="s">
        <v>33</v>
      </c>
      <c r="C17" s="10">
        <v>5</v>
      </c>
      <c r="D17" s="10">
        <v>5398</v>
      </c>
      <c r="E17" s="45">
        <v>5940</v>
      </c>
      <c r="F17" s="6"/>
      <c r="G17" s="19"/>
      <c r="H17" s="25"/>
    </row>
    <row r="18" spans="1:8" s="5" customFormat="1" ht="30">
      <c r="A18" s="213"/>
      <c r="B18" s="10" t="s">
        <v>34</v>
      </c>
      <c r="C18" s="10">
        <v>2</v>
      </c>
      <c r="D18" s="10">
        <v>7069</v>
      </c>
      <c r="E18" s="45">
        <v>15937</v>
      </c>
      <c r="F18" s="6"/>
      <c r="G18" s="19"/>
      <c r="H18" s="25"/>
    </row>
    <row r="19" spans="1:8" s="5" customFormat="1" ht="30">
      <c r="A19" s="213"/>
      <c r="B19" s="124" t="s">
        <v>36</v>
      </c>
      <c r="C19" s="10">
        <v>1</v>
      </c>
      <c r="D19" s="10">
        <v>6234</v>
      </c>
      <c r="E19" s="45" t="s">
        <v>2</v>
      </c>
      <c r="F19" s="6"/>
      <c r="G19" s="19"/>
      <c r="H19" s="25"/>
    </row>
    <row r="20" spans="1:15" s="5" customFormat="1" ht="28.5" customHeight="1" thickBot="1">
      <c r="A20" s="214"/>
      <c r="B20" s="46" t="s">
        <v>48</v>
      </c>
      <c r="C20" s="46">
        <v>1</v>
      </c>
      <c r="D20" s="46">
        <v>999</v>
      </c>
      <c r="E20" s="47">
        <v>3042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30">
      <c r="A21" s="203" t="s">
        <v>11</v>
      </c>
      <c r="B21" s="56" t="s">
        <v>28</v>
      </c>
      <c r="C21" s="43">
        <v>1</v>
      </c>
      <c r="D21" s="43">
        <v>1938</v>
      </c>
      <c r="E21" s="44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30">
      <c r="A22" s="215"/>
      <c r="B22" s="57" t="s">
        <v>44</v>
      </c>
      <c r="C22" s="10">
        <v>1</v>
      </c>
      <c r="D22" s="10">
        <v>2368</v>
      </c>
      <c r="E22" s="45">
        <v>4216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45">
      <c r="A23" s="215"/>
      <c r="B23" s="57" t="s">
        <v>114</v>
      </c>
      <c r="C23" s="10">
        <v>1</v>
      </c>
      <c r="D23" s="10">
        <v>3505</v>
      </c>
      <c r="E23" s="45">
        <v>3134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ht="30">
      <c r="A24" s="215"/>
      <c r="B24" s="57" t="s">
        <v>40</v>
      </c>
      <c r="C24" s="10">
        <v>1</v>
      </c>
      <c r="D24" s="10">
        <v>1500</v>
      </c>
      <c r="E24" s="45">
        <v>2171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30">
      <c r="A25" s="215"/>
      <c r="B25" s="57" t="s">
        <v>38</v>
      </c>
      <c r="C25" s="10">
        <v>2</v>
      </c>
      <c r="D25" s="10">
        <v>1151</v>
      </c>
      <c r="E25" s="45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ht="30">
      <c r="A26" s="215"/>
      <c r="B26" s="57" t="s">
        <v>41</v>
      </c>
      <c r="C26" s="10">
        <v>3</v>
      </c>
      <c r="D26" s="10">
        <v>5823</v>
      </c>
      <c r="E26" s="45">
        <v>7126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30">
      <c r="A27" s="215"/>
      <c r="B27" s="57" t="s">
        <v>39</v>
      </c>
      <c r="C27" s="10">
        <v>3</v>
      </c>
      <c r="D27" s="10">
        <v>2736</v>
      </c>
      <c r="E27" s="45">
        <v>1661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6" ht="30">
      <c r="A28" s="215"/>
      <c r="B28" s="57" t="s">
        <v>42</v>
      </c>
      <c r="C28" s="10">
        <v>1</v>
      </c>
      <c r="D28" s="10">
        <v>1643</v>
      </c>
      <c r="E28" s="45">
        <v>3330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6"/>
    </row>
    <row r="29" spans="1:16" ht="30">
      <c r="A29" s="215"/>
      <c r="B29" s="57" t="s">
        <v>116</v>
      </c>
      <c r="C29" s="10">
        <v>1</v>
      </c>
      <c r="D29" s="10">
        <v>1413</v>
      </c>
      <c r="E29" s="45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6"/>
    </row>
    <row r="30" spans="1:16" ht="30">
      <c r="A30" s="215"/>
      <c r="B30" s="57" t="s">
        <v>29</v>
      </c>
      <c r="C30" s="10">
        <v>1</v>
      </c>
      <c r="D30" s="10">
        <v>1638</v>
      </c>
      <c r="E30" s="45">
        <v>391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6"/>
    </row>
    <row r="31" spans="1:16" ht="30">
      <c r="A31" s="215"/>
      <c r="B31" s="57" t="s">
        <v>159</v>
      </c>
      <c r="C31" s="10">
        <v>2</v>
      </c>
      <c r="D31" s="10">
        <v>3094</v>
      </c>
      <c r="E31" s="45">
        <v>2273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6"/>
    </row>
    <row r="32" spans="1:16" ht="30" customHeight="1">
      <c r="A32" s="215"/>
      <c r="B32" s="57" t="s">
        <v>32</v>
      </c>
      <c r="C32" s="10">
        <v>3</v>
      </c>
      <c r="D32" s="10">
        <v>8869</v>
      </c>
      <c r="E32" s="45">
        <v>8327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6"/>
    </row>
    <row r="33" spans="1:16" ht="30">
      <c r="A33" s="215"/>
      <c r="B33" s="57" t="s">
        <v>33</v>
      </c>
      <c r="C33" s="10">
        <v>4</v>
      </c>
      <c r="D33" s="10">
        <v>3876</v>
      </c>
      <c r="E33" s="45">
        <v>4029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6"/>
    </row>
    <row r="34" spans="1:16" ht="30">
      <c r="A34" s="215"/>
      <c r="B34" s="57" t="s">
        <v>34</v>
      </c>
      <c r="C34" s="10">
        <v>2</v>
      </c>
      <c r="D34" s="10">
        <v>3265</v>
      </c>
      <c r="E34" s="45">
        <v>5319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6"/>
    </row>
    <row r="35" spans="1:16" s="5" customFormat="1" ht="30">
      <c r="A35" s="215"/>
      <c r="B35" s="57" t="s">
        <v>117</v>
      </c>
      <c r="C35" s="10">
        <v>1</v>
      </c>
      <c r="D35" s="10">
        <v>1036</v>
      </c>
      <c r="E35" s="45">
        <v>2071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6"/>
    </row>
    <row r="36" spans="1:16" s="5" customFormat="1" ht="30">
      <c r="A36" s="215"/>
      <c r="B36" s="57" t="s">
        <v>27</v>
      </c>
      <c r="C36" s="10">
        <v>1</v>
      </c>
      <c r="D36" s="10">
        <v>9900</v>
      </c>
      <c r="E36" s="45">
        <v>81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6"/>
    </row>
    <row r="37" spans="1:16" s="5" customFormat="1" ht="30">
      <c r="A37" s="215"/>
      <c r="B37" s="57" t="s">
        <v>36</v>
      </c>
      <c r="C37" s="10">
        <v>2</v>
      </c>
      <c r="D37" s="10">
        <v>2692</v>
      </c>
      <c r="E37" s="45">
        <v>2459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6"/>
    </row>
    <row r="38" spans="1:16" s="5" customFormat="1" ht="30">
      <c r="A38" s="215"/>
      <c r="B38" s="57" t="s">
        <v>37</v>
      </c>
      <c r="C38" s="10">
        <v>1</v>
      </c>
      <c r="D38" s="10">
        <v>1237</v>
      </c>
      <c r="E38" s="45">
        <v>3046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6"/>
    </row>
    <row r="39" spans="1:16" s="5" customFormat="1" ht="30.75" thickBot="1">
      <c r="A39" s="216"/>
      <c r="B39" s="58" t="s">
        <v>47</v>
      </c>
      <c r="C39" s="46">
        <v>1</v>
      </c>
      <c r="D39" s="46">
        <v>1065</v>
      </c>
      <c r="E39" s="47">
        <v>3080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6"/>
    </row>
    <row r="40" spans="1:16" ht="30">
      <c r="A40" s="212" t="s">
        <v>22</v>
      </c>
      <c r="B40" s="43" t="s">
        <v>28</v>
      </c>
      <c r="C40" s="43">
        <v>4</v>
      </c>
      <c r="D40" s="43">
        <v>8651</v>
      </c>
      <c r="E40" s="44">
        <v>9113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6"/>
    </row>
    <row r="41" spans="1:16" ht="30">
      <c r="A41" s="213"/>
      <c r="B41" s="10" t="s">
        <v>44</v>
      </c>
      <c r="C41" s="10">
        <v>1</v>
      </c>
      <c r="D41" s="10">
        <v>2367</v>
      </c>
      <c r="E41" s="45">
        <v>1477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6"/>
    </row>
    <row r="42" spans="1:16" s="5" customFormat="1" ht="30">
      <c r="A42" s="213"/>
      <c r="B42" s="10" t="s">
        <v>40</v>
      </c>
      <c r="C42" s="10">
        <v>1</v>
      </c>
      <c r="D42" s="10">
        <v>3617</v>
      </c>
      <c r="E42" s="45"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6"/>
    </row>
    <row r="43" spans="1:16" ht="30">
      <c r="A43" s="213"/>
      <c r="B43" s="10" t="s">
        <v>38</v>
      </c>
      <c r="C43" s="10">
        <v>5</v>
      </c>
      <c r="D43" s="10">
        <v>5388</v>
      </c>
      <c r="E43" s="45">
        <v>5649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6"/>
    </row>
    <row r="44" spans="1:16" ht="30">
      <c r="A44" s="213"/>
      <c r="B44" s="10" t="s">
        <v>41</v>
      </c>
      <c r="C44" s="10">
        <v>6</v>
      </c>
      <c r="D44" s="10">
        <v>8237</v>
      </c>
      <c r="E44" s="45">
        <v>9119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6"/>
    </row>
    <row r="45" spans="1:16" ht="30">
      <c r="A45" s="213"/>
      <c r="B45" s="10" t="s">
        <v>39</v>
      </c>
      <c r="C45" s="10">
        <v>2</v>
      </c>
      <c r="D45" s="10">
        <v>2076</v>
      </c>
      <c r="E45" s="45"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6"/>
    </row>
    <row r="46" spans="1:16" ht="30">
      <c r="A46" s="213"/>
      <c r="B46" s="10" t="s">
        <v>116</v>
      </c>
      <c r="C46" s="10">
        <v>6</v>
      </c>
      <c r="D46" s="10">
        <v>14918</v>
      </c>
      <c r="E46" s="45">
        <v>20699</v>
      </c>
      <c r="F46" s="6"/>
      <c r="H46" s="6"/>
      <c r="P46" s="6"/>
    </row>
    <row r="47" spans="1:16" ht="27.75" customHeight="1">
      <c r="A47" s="213"/>
      <c r="B47" s="10" t="s">
        <v>160</v>
      </c>
      <c r="C47" s="10">
        <v>1</v>
      </c>
      <c r="D47" s="10">
        <v>891</v>
      </c>
      <c r="E47" s="45">
        <v>2200</v>
      </c>
      <c r="F47" s="6"/>
      <c r="H47" s="6"/>
      <c r="P47" s="6"/>
    </row>
    <row r="48" spans="1:16" ht="30">
      <c r="A48" s="213"/>
      <c r="B48" s="10" t="s">
        <v>115</v>
      </c>
      <c r="C48" s="10">
        <v>1</v>
      </c>
      <c r="D48" s="10">
        <v>1016</v>
      </c>
      <c r="E48" s="45">
        <v>0</v>
      </c>
      <c r="F48" s="6"/>
      <c r="H48" s="6"/>
      <c r="P48" s="6"/>
    </row>
    <row r="49" spans="1:16" ht="30">
      <c r="A49" s="213"/>
      <c r="B49" s="10" t="s">
        <v>30</v>
      </c>
      <c r="C49" s="10">
        <v>2</v>
      </c>
      <c r="D49" s="10">
        <v>3098</v>
      </c>
      <c r="E49" s="45">
        <v>4617</v>
      </c>
      <c r="F49" s="6"/>
      <c r="H49" s="6"/>
      <c r="P49" s="6"/>
    </row>
    <row r="50" spans="1:16" ht="30">
      <c r="A50" s="213"/>
      <c r="B50" s="10" t="s">
        <v>31</v>
      </c>
      <c r="C50" s="10">
        <v>1</v>
      </c>
      <c r="D50" s="10">
        <v>700</v>
      </c>
      <c r="E50" s="45">
        <v>1242</v>
      </c>
      <c r="F50" s="6"/>
      <c r="H50" s="6"/>
      <c r="P50" s="6"/>
    </row>
    <row r="51" spans="1:16" ht="30">
      <c r="A51" s="213"/>
      <c r="B51" s="10" t="s">
        <v>27</v>
      </c>
      <c r="C51" s="10">
        <v>2</v>
      </c>
      <c r="D51" s="10">
        <v>17840</v>
      </c>
      <c r="E51" s="45">
        <v>611</v>
      </c>
      <c r="F51" s="6"/>
      <c r="H51" s="6"/>
      <c r="P51" s="6"/>
    </row>
    <row r="52" spans="1:16" ht="30">
      <c r="A52" s="213"/>
      <c r="B52" s="10" t="s">
        <v>32</v>
      </c>
      <c r="C52" s="10">
        <v>2</v>
      </c>
      <c r="D52" s="10">
        <v>1909</v>
      </c>
      <c r="E52" s="45">
        <v>4961</v>
      </c>
      <c r="F52" s="6"/>
      <c r="H52" s="6"/>
      <c r="P52" s="6"/>
    </row>
    <row r="53" spans="1:16" ht="30">
      <c r="A53" s="213"/>
      <c r="B53" s="10" t="s">
        <v>33</v>
      </c>
      <c r="C53" s="10">
        <v>4</v>
      </c>
      <c r="D53" s="10">
        <v>9039</v>
      </c>
      <c r="E53" s="45">
        <v>12134</v>
      </c>
      <c r="F53" s="6"/>
      <c r="H53" s="6"/>
      <c r="P53" s="6"/>
    </row>
    <row r="54" spans="1:16" s="5" customFormat="1" ht="30">
      <c r="A54" s="213"/>
      <c r="B54" s="10" t="s">
        <v>34</v>
      </c>
      <c r="C54" s="10">
        <v>4</v>
      </c>
      <c r="D54" s="10">
        <v>9955</v>
      </c>
      <c r="E54" s="45">
        <v>6527</v>
      </c>
      <c r="F54" s="6"/>
      <c r="H54" s="6"/>
      <c r="P54" s="6"/>
    </row>
    <row r="55" spans="1:16" s="5" customFormat="1" ht="30">
      <c r="A55" s="213"/>
      <c r="B55" s="10" t="s">
        <v>37</v>
      </c>
      <c r="C55" s="10">
        <v>3</v>
      </c>
      <c r="D55" s="10">
        <v>2586</v>
      </c>
      <c r="E55" s="45">
        <v>6072</v>
      </c>
      <c r="F55" s="6"/>
      <c r="H55" s="6"/>
      <c r="P55" s="6"/>
    </row>
    <row r="56" spans="1:16" s="5" customFormat="1" ht="30">
      <c r="A56" s="213"/>
      <c r="B56" s="10" t="s">
        <v>48</v>
      </c>
      <c r="C56" s="10">
        <v>2</v>
      </c>
      <c r="D56" s="10">
        <v>3861</v>
      </c>
      <c r="E56" s="45">
        <v>6341</v>
      </c>
      <c r="F56" s="6"/>
      <c r="H56" s="6"/>
      <c r="P56" s="6"/>
    </row>
    <row r="57" spans="1:16" s="5" customFormat="1" ht="30">
      <c r="A57" s="213"/>
      <c r="B57" s="10" t="s">
        <v>47</v>
      </c>
      <c r="C57" s="10">
        <v>1</v>
      </c>
      <c r="D57" s="10">
        <v>1637</v>
      </c>
      <c r="E57" s="45">
        <v>2826</v>
      </c>
      <c r="F57" s="6"/>
      <c r="H57" s="6"/>
      <c r="P57" s="6"/>
    </row>
    <row r="58" spans="1:16" s="5" customFormat="1" ht="30">
      <c r="A58" s="213"/>
      <c r="B58" s="10" t="s">
        <v>35</v>
      </c>
      <c r="C58" s="10">
        <v>1</v>
      </c>
      <c r="D58" s="10">
        <v>1128</v>
      </c>
      <c r="E58" s="45"/>
      <c r="F58" s="6"/>
      <c r="H58" s="6"/>
      <c r="P58" s="6"/>
    </row>
    <row r="59" spans="1:16" s="5" customFormat="1" ht="30">
      <c r="A59" s="213"/>
      <c r="B59" s="10" t="s">
        <v>36</v>
      </c>
      <c r="C59" s="10">
        <v>4</v>
      </c>
      <c r="D59" s="10">
        <v>4039</v>
      </c>
      <c r="E59" s="45">
        <v>7547</v>
      </c>
      <c r="F59" s="6"/>
      <c r="H59" s="6"/>
      <c r="P59" s="6"/>
    </row>
    <row r="60" spans="1:16" s="5" customFormat="1" ht="30.75" thickBot="1">
      <c r="A60" s="214"/>
      <c r="B60" s="46" t="s">
        <v>26</v>
      </c>
      <c r="C60" s="46">
        <v>1</v>
      </c>
      <c r="D60" s="46">
        <v>895</v>
      </c>
      <c r="E60" s="47" t="s">
        <v>2</v>
      </c>
      <c r="F60" s="6"/>
      <c r="H60" s="6"/>
      <c r="P60" s="6"/>
    </row>
    <row r="61" spans="1:16" ht="30">
      <c r="A61" s="212" t="s">
        <v>23</v>
      </c>
      <c r="B61" s="122" t="s">
        <v>28</v>
      </c>
      <c r="C61" s="43">
        <v>1</v>
      </c>
      <c r="D61" s="43">
        <v>1938</v>
      </c>
      <c r="E61" s="44"/>
      <c r="F61" s="6"/>
      <c r="H61" s="6"/>
      <c r="P61" s="6"/>
    </row>
    <row r="62" spans="1:16" ht="30">
      <c r="A62" s="217"/>
      <c r="B62" s="121" t="s">
        <v>38</v>
      </c>
      <c r="C62" s="10">
        <v>3</v>
      </c>
      <c r="D62" s="10">
        <v>3087</v>
      </c>
      <c r="E62" s="45">
        <v>5549</v>
      </c>
      <c r="F62" s="6"/>
      <c r="H62" s="6"/>
      <c r="P62" s="6"/>
    </row>
    <row r="63" spans="1:16" ht="45">
      <c r="A63" s="217"/>
      <c r="B63" s="10" t="s">
        <v>114</v>
      </c>
      <c r="C63" s="10">
        <v>1</v>
      </c>
      <c r="D63" s="10">
        <v>3005</v>
      </c>
      <c r="E63" s="45">
        <v>4901</v>
      </c>
      <c r="F63" s="6"/>
      <c r="H63" s="6"/>
      <c r="P63" s="6"/>
    </row>
    <row r="64" spans="1:16" ht="30">
      <c r="A64" s="217"/>
      <c r="B64" s="10" t="s">
        <v>41</v>
      </c>
      <c r="C64" s="10">
        <v>3</v>
      </c>
      <c r="D64" s="10">
        <v>13373</v>
      </c>
      <c r="E64" s="45">
        <v>3300</v>
      </c>
      <c r="F64" s="6"/>
      <c r="H64" s="6"/>
      <c r="P64" s="6"/>
    </row>
    <row r="65" spans="1:16" ht="30">
      <c r="A65" s="217"/>
      <c r="B65" s="121" t="s">
        <v>39</v>
      </c>
      <c r="C65" s="10">
        <v>3</v>
      </c>
      <c r="D65" s="10">
        <v>3195</v>
      </c>
      <c r="E65" s="45">
        <v>2163</v>
      </c>
      <c r="F65" s="6"/>
      <c r="H65" s="6"/>
      <c r="P65" s="6"/>
    </row>
    <row r="66" spans="1:16" ht="30" customHeight="1">
      <c r="A66" s="217"/>
      <c r="B66" s="10" t="s">
        <v>161</v>
      </c>
      <c r="C66" s="10">
        <v>1</v>
      </c>
      <c r="D66" s="10">
        <v>1098</v>
      </c>
      <c r="E66" s="45">
        <v>977</v>
      </c>
      <c r="F66" s="6"/>
      <c r="H66" s="6"/>
      <c r="P66" s="6"/>
    </row>
    <row r="67" spans="1:16" ht="30">
      <c r="A67" s="217"/>
      <c r="B67" s="10" t="s">
        <v>116</v>
      </c>
      <c r="C67" s="10">
        <v>3</v>
      </c>
      <c r="D67" s="10">
        <v>3407</v>
      </c>
      <c r="E67" s="45"/>
      <c r="F67" s="6"/>
      <c r="H67" s="6"/>
      <c r="P67" s="6"/>
    </row>
    <row r="68" spans="1:16" ht="30">
      <c r="A68" s="217"/>
      <c r="B68" s="10" t="s">
        <v>115</v>
      </c>
      <c r="C68" s="10">
        <v>1</v>
      </c>
      <c r="D68" s="10">
        <v>1049</v>
      </c>
      <c r="E68" s="45">
        <v>2800</v>
      </c>
      <c r="F68" s="6"/>
      <c r="H68" s="6"/>
      <c r="P68" s="6"/>
    </row>
    <row r="69" spans="1:16" s="5" customFormat="1" ht="30">
      <c r="A69" s="217"/>
      <c r="B69" s="10" t="s">
        <v>30</v>
      </c>
      <c r="C69" s="10">
        <v>1</v>
      </c>
      <c r="D69" s="10">
        <v>1549</v>
      </c>
      <c r="E69" s="45">
        <v>3006</v>
      </c>
      <c r="F69" s="6"/>
      <c r="H69" s="6"/>
      <c r="P69" s="6"/>
    </row>
    <row r="70" spans="1:16" ht="30">
      <c r="A70" s="217"/>
      <c r="B70" s="10" t="s">
        <v>31</v>
      </c>
      <c r="C70" s="10">
        <v>2</v>
      </c>
      <c r="D70" s="10">
        <v>2029</v>
      </c>
      <c r="E70" s="45">
        <v>3231</v>
      </c>
      <c r="F70" s="6"/>
      <c r="H70" s="6"/>
      <c r="P70" s="6"/>
    </row>
    <row r="71" spans="1:16" ht="30">
      <c r="A71" s="218"/>
      <c r="B71" s="10" t="s">
        <v>120</v>
      </c>
      <c r="C71" s="10">
        <v>1</v>
      </c>
      <c r="D71" s="10">
        <v>887</v>
      </c>
      <c r="E71" s="45">
        <v>1796</v>
      </c>
      <c r="F71" s="6"/>
      <c r="H71" s="6"/>
      <c r="P71" s="6"/>
    </row>
    <row r="72" spans="1:16" ht="30">
      <c r="A72" s="217"/>
      <c r="B72" s="10" t="s">
        <v>33</v>
      </c>
      <c r="C72" s="10">
        <v>4</v>
      </c>
      <c r="D72" s="10">
        <v>3374</v>
      </c>
      <c r="E72" s="45">
        <v>5934</v>
      </c>
      <c r="F72" s="6"/>
      <c r="H72" s="6"/>
      <c r="P72" s="6"/>
    </row>
    <row r="73" spans="1:16" ht="30">
      <c r="A73" s="217"/>
      <c r="B73" s="10" t="s">
        <v>32</v>
      </c>
      <c r="C73" s="10">
        <v>3</v>
      </c>
      <c r="D73" s="10">
        <v>9027</v>
      </c>
      <c r="E73" s="45">
        <v>468</v>
      </c>
      <c r="F73" s="14"/>
      <c r="H73" s="6"/>
      <c r="P73" s="6"/>
    </row>
    <row r="74" spans="1:16" ht="30">
      <c r="A74" s="217"/>
      <c r="B74" s="10" t="s">
        <v>34</v>
      </c>
      <c r="C74" s="10">
        <v>2</v>
      </c>
      <c r="D74" s="10">
        <v>3898</v>
      </c>
      <c r="E74" s="45">
        <v>6770</v>
      </c>
      <c r="F74" s="6"/>
      <c r="H74" s="6"/>
      <c r="P74" s="6"/>
    </row>
    <row r="75" spans="1:16" ht="33.75" customHeight="1">
      <c r="A75" s="217"/>
      <c r="B75" s="10" t="s">
        <v>119</v>
      </c>
      <c r="C75" s="10">
        <v>1</v>
      </c>
      <c r="D75" s="10">
        <v>2416</v>
      </c>
      <c r="E75" s="45">
        <v>5974</v>
      </c>
      <c r="F75" s="6"/>
      <c r="H75" s="6"/>
      <c r="P75" s="6"/>
    </row>
    <row r="76" spans="1:16" s="5" customFormat="1" ht="30">
      <c r="A76" s="217"/>
      <c r="B76" s="10" t="s">
        <v>37</v>
      </c>
      <c r="C76" s="10">
        <v>1</v>
      </c>
      <c r="D76" s="10">
        <v>844</v>
      </c>
      <c r="E76" s="45">
        <v>2225</v>
      </c>
      <c r="F76" s="6"/>
      <c r="H76" s="6"/>
      <c r="P76" s="6"/>
    </row>
    <row r="77" spans="1:16" s="5" customFormat="1" ht="30">
      <c r="A77" s="217"/>
      <c r="B77" s="10" t="s">
        <v>35</v>
      </c>
      <c r="C77" s="10">
        <v>1</v>
      </c>
      <c r="D77" s="10">
        <v>1128</v>
      </c>
      <c r="E77" s="45"/>
      <c r="F77" s="6"/>
      <c r="H77" s="6"/>
      <c r="P77" s="6"/>
    </row>
    <row r="78" spans="1:16" s="5" customFormat="1" ht="30">
      <c r="A78" s="217"/>
      <c r="B78" s="10" t="s">
        <v>36</v>
      </c>
      <c r="C78" s="10">
        <v>3</v>
      </c>
      <c r="D78" s="10">
        <v>2702</v>
      </c>
      <c r="E78" s="45">
        <v>2730</v>
      </c>
      <c r="F78" s="6"/>
      <c r="H78" s="6"/>
      <c r="P78" s="6"/>
    </row>
    <row r="79" spans="1:16" s="5" customFormat="1" ht="30">
      <c r="A79" s="217"/>
      <c r="B79" s="121" t="s">
        <v>48</v>
      </c>
      <c r="C79" s="10">
        <v>1</v>
      </c>
      <c r="D79" s="10">
        <v>1075</v>
      </c>
      <c r="E79" s="45">
        <v>3000</v>
      </c>
      <c r="F79" s="6"/>
      <c r="H79" s="6"/>
      <c r="P79" s="6"/>
    </row>
    <row r="80" spans="1:16" s="5" customFormat="1" ht="30">
      <c r="A80" s="217"/>
      <c r="B80" s="10" t="s">
        <v>29</v>
      </c>
      <c r="C80" s="10">
        <v>2</v>
      </c>
      <c r="D80" s="10">
        <v>4400</v>
      </c>
      <c r="E80" s="45">
        <v>334</v>
      </c>
      <c r="F80" s="6"/>
      <c r="H80" s="6"/>
      <c r="P80" s="6"/>
    </row>
    <row r="81" spans="1:16" s="5" customFormat="1" ht="30.75" thickBot="1">
      <c r="A81" s="219"/>
      <c r="B81" s="46" t="s">
        <v>26</v>
      </c>
      <c r="C81" s="46">
        <v>2</v>
      </c>
      <c r="D81" s="46">
        <v>1790</v>
      </c>
      <c r="E81" s="47"/>
      <c r="F81" s="6"/>
      <c r="H81" s="6"/>
      <c r="P81" s="6"/>
    </row>
    <row r="82" spans="1:16" ht="30">
      <c r="A82" s="212" t="s">
        <v>24</v>
      </c>
      <c r="B82" s="122" t="s">
        <v>28</v>
      </c>
      <c r="C82" s="62">
        <v>3</v>
      </c>
      <c r="D82" s="62">
        <v>4058</v>
      </c>
      <c r="E82" s="63">
        <v>675</v>
      </c>
      <c r="F82" s="6"/>
      <c r="H82" s="6"/>
      <c r="P82" s="6"/>
    </row>
    <row r="83" spans="1:16" ht="30">
      <c r="A83" s="213"/>
      <c r="B83" s="121" t="s">
        <v>44</v>
      </c>
      <c r="C83" s="123">
        <v>2</v>
      </c>
      <c r="D83" s="123">
        <v>3939</v>
      </c>
      <c r="E83" s="127">
        <v>10633</v>
      </c>
      <c r="F83" s="6"/>
      <c r="H83" s="6"/>
      <c r="P83" s="6"/>
    </row>
    <row r="84" spans="1:16" ht="30">
      <c r="A84" s="213"/>
      <c r="B84" s="121" t="s">
        <v>38</v>
      </c>
      <c r="C84" s="123">
        <v>1</v>
      </c>
      <c r="D84" s="123">
        <v>1476</v>
      </c>
      <c r="E84" s="127">
        <v>0</v>
      </c>
      <c r="F84" s="6"/>
      <c r="H84" s="6"/>
      <c r="P84" s="6"/>
    </row>
    <row r="85" spans="1:16" s="5" customFormat="1" ht="30">
      <c r="A85" s="213"/>
      <c r="B85" s="121" t="s">
        <v>41</v>
      </c>
      <c r="C85" s="123">
        <v>6</v>
      </c>
      <c r="D85" s="123">
        <v>16851</v>
      </c>
      <c r="E85" s="127">
        <v>25689</v>
      </c>
      <c r="F85" s="6"/>
      <c r="H85" s="6"/>
      <c r="P85" s="6"/>
    </row>
    <row r="86" spans="1:16" s="5" customFormat="1" ht="30">
      <c r="A86" s="213"/>
      <c r="B86" s="121" t="s">
        <v>39</v>
      </c>
      <c r="C86" s="123">
        <v>3</v>
      </c>
      <c r="D86" s="123">
        <v>4740</v>
      </c>
      <c r="E86" s="127">
        <v>2906</v>
      </c>
      <c r="F86" s="6"/>
      <c r="H86" s="6"/>
      <c r="P86" s="6"/>
    </row>
    <row r="87" spans="1:16" s="5" customFormat="1" ht="30">
      <c r="A87" s="213"/>
      <c r="B87" s="121" t="s">
        <v>116</v>
      </c>
      <c r="C87" s="123">
        <v>3</v>
      </c>
      <c r="D87" s="123">
        <v>4348</v>
      </c>
      <c r="E87" s="127">
        <v>5249</v>
      </c>
      <c r="F87" s="6"/>
      <c r="H87" s="6"/>
      <c r="P87" s="6"/>
    </row>
    <row r="88" spans="1:16" s="5" customFormat="1" ht="30" customHeight="1">
      <c r="A88" s="213"/>
      <c r="B88" s="10" t="s">
        <v>160</v>
      </c>
      <c r="C88" s="123">
        <v>1</v>
      </c>
      <c r="D88" s="123">
        <v>937</v>
      </c>
      <c r="E88" s="127">
        <v>1328</v>
      </c>
      <c r="F88" s="6"/>
      <c r="H88" s="6"/>
      <c r="P88" s="6"/>
    </row>
    <row r="89" spans="1:16" s="5" customFormat="1" ht="30">
      <c r="A89" s="213"/>
      <c r="B89" s="10" t="s">
        <v>115</v>
      </c>
      <c r="C89" s="123">
        <v>1</v>
      </c>
      <c r="D89" s="123">
        <v>2741</v>
      </c>
      <c r="E89" s="127">
        <v>3698</v>
      </c>
      <c r="F89" s="6"/>
      <c r="H89" s="6"/>
      <c r="P89" s="6"/>
    </row>
    <row r="90" spans="1:16" s="5" customFormat="1" ht="30">
      <c r="A90" s="213"/>
      <c r="B90" s="10" t="s">
        <v>53</v>
      </c>
      <c r="C90" s="123">
        <v>1</v>
      </c>
      <c r="D90" s="123">
        <v>12073</v>
      </c>
      <c r="E90" s="127">
        <v>2079</v>
      </c>
      <c r="F90" s="6"/>
      <c r="H90" s="6"/>
      <c r="P90" s="6"/>
    </row>
    <row r="91" spans="1:16" s="5" customFormat="1" ht="30">
      <c r="A91" s="213"/>
      <c r="B91" s="10" t="s">
        <v>31</v>
      </c>
      <c r="C91" s="12">
        <v>3</v>
      </c>
      <c r="D91" s="12">
        <v>1860</v>
      </c>
      <c r="E91" s="64">
        <v>3519</v>
      </c>
      <c r="F91" s="6"/>
      <c r="H91" s="6"/>
      <c r="P91" s="6"/>
    </row>
    <row r="92" spans="1:16" s="5" customFormat="1" ht="30">
      <c r="A92" s="213"/>
      <c r="B92" s="10" t="s">
        <v>27</v>
      </c>
      <c r="C92" s="12">
        <v>3</v>
      </c>
      <c r="D92" s="12">
        <v>29700</v>
      </c>
      <c r="E92" s="64">
        <v>1018</v>
      </c>
      <c r="F92" s="6"/>
      <c r="H92" s="6"/>
      <c r="P92" s="6"/>
    </row>
    <row r="93" spans="1:16" ht="30">
      <c r="A93" s="213"/>
      <c r="B93" s="10" t="s">
        <v>121</v>
      </c>
      <c r="C93" s="12">
        <v>1</v>
      </c>
      <c r="D93" s="12">
        <v>2845</v>
      </c>
      <c r="E93" s="64">
        <v>2540</v>
      </c>
      <c r="F93" s="6"/>
      <c r="H93" s="6"/>
      <c r="P93" s="6"/>
    </row>
    <row r="94" spans="1:16" s="5" customFormat="1" ht="30">
      <c r="A94" s="213"/>
      <c r="B94" s="10" t="s">
        <v>32</v>
      </c>
      <c r="C94" s="12">
        <v>2</v>
      </c>
      <c r="D94" s="12">
        <v>4494</v>
      </c>
      <c r="E94" s="64">
        <v>2249</v>
      </c>
      <c r="F94" s="6"/>
      <c r="H94" s="6"/>
      <c r="P94" s="6"/>
    </row>
    <row r="95" spans="1:16" s="5" customFormat="1" ht="30">
      <c r="A95" s="213"/>
      <c r="B95" s="10" t="s">
        <v>33</v>
      </c>
      <c r="C95" s="12">
        <v>5</v>
      </c>
      <c r="D95" s="12">
        <v>4756</v>
      </c>
      <c r="E95" s="64">
        <v>5750</v>
      </c>
      <c r="F95" s="6"/>
      <c r="H95" s="6"/>
      <c r="P95" s="6"/>
    </row>
    <row r="96" spans="1:16" s="5" customFormat="1" ht="30">
      <c r="A96" s="213"/>
      <c r="B96" s="10" t="s">
        <v>34</v>
      </c>
      <c r="C96" s="12">
        <v>1</v>
      </c>
      <c r="D96" s="12">
        <v>2369</v>
      </c>
      <c r="E96" s="64">
        <v>2829</v>
      </c>
      <c r="F96" s="6"/>
      <c r="H96" s="6"/>
      <c r="P96" s="6"/>
    </row>
    <row r="97" spans="1:16" s="5" customFormat="1" ht="30">
      <c r="A97" s="213"/>
      <c r="B97" s="10" t="s">
        <v>37</v>
      </c>
      <c r="C97" s="12">
        <v>1</v>
      </c>
      <c r="D97" s="12">
        <v>1250</v>
      </c>
      <c r="E97" s="64">
        <v>3166</v>
      </c>
      <c r="F97" s="6"/>
      <c r="H97" s="6"/>
      <c r="P97" s="6"/>
    </row>
    <row r="98" spans="1:16" s="5" customFormat="1" ht="30">
      <c r="A98" s="213"/>
      <c r="B98" s="10" t="s">
        <v>122</v>
      </c>
      <c r="C98" s="12">
        <v>1</v>
      </c>
      <c r="D98" s="12">
        <v>797</v>
      </c>
      <c r="E98" s="64">
        <v>0</v>
      </c>
      <c r="F98" s="6"/>
      <c r="H98" s="6"/>
      <c r="P98" s="6"/>
    </row>
    <row r="99" spans="1:16" s="5" customFormat="1" ht="30">
      <c r="A99" s="213"/>
      <c r="B99" s="10" t="s">
        <v>36</v>
      </c>
      <c r="C99" s="12">
        <v>3</v>
      </c>
      <c r="D99" s="12">
        <v>2557</v>
      </c>
      <c r="E99" s="64">
        <v>4596</v>
      </c>
      <c r="F99" s="6"/>
      <c r="H99" s="6"/>
      <c r="P99" s="6"/>
    </row>
    <row r="100" spans="1:16" s="5" customFormat="1" ht="30">
      <c r="A100" s="213"/>
      <c r="B100" s="10" t="s">
        <v>120</v>
      </c>
      <c r="C100" s="12"/>
      <c r="D100" s="12"/>
      <c r="E100" s="64"/>
      <c r="F100" s="6"/>
      <c r="H100" s="6"/>
      <c r="P100" s="6"/>
    </row>
    <row r="101" spans="1:16" s="5" customFormat="1" ht="30">
      <c r="A101" s="213"/>
      <c r="B101" s="10" t="s">
        <v>29</v>
      </c>
      <c r="C101" s="12">
        <v>1</v>
      </c>
      <c r="D101" s="12">
        <v>1638</v>
      </c>
      <c r="E101" s="64">
        <v>278</v>
      </c>
      <c r="F101" s="6"/>
      <c r="H101" s="6"/>
      <c r="P101" s="6"/>
    </row>
    <row r="102" spans="1:16" s="5" customFormat="1" ht="30.75" thickBot="1">
      <c r="A102" s="214"/>
      <c r="B102" s="46" t="s">
        <v>26</v>
      </c>
      <c r="C102" s="65">
        <v>2</v>
      </c>
      <c r="D102" s="65">
        <v>1790</v>
      </c>
      <c r="E102" s="66"/>
      <c r="F102" s="6"/>
      <c r="H102" s="6"/>
      <c r="P102" s="6"/>
    </row>
    <row r="103" spans="1:16" ht="30">
      <c r="A103" s="212" t="s">
        <v>15</v>
      </c>
      <c r="B103" s="122" t="s">
        <v>28</v>
      </c>
      <c r="C103" s="43">
        <v>1</v>
      </c>
      <c r="D103" s="43">
        <v>1074</v>
      </c>
      <c r="E103" s="44">
        <v>3001</v>
      </c>
      <c r="H103" s="6"/>
      <c r="P103" s="6"/>
    </row>
    <row r="104" spans="1:16" ht="30">
      <c r="A104" s="213"/>
      <c r="B104" s="121" t="s">
        <v>44</v>
      </c>
      <c r="C104" s="10">
        <v>1</v>
      </c>
      <c r="D104" s="10">
        <v>1113</v>
      </c>
      <c r="E104" s="45"/>
      <c r="H104" s="6"/>
      <c r="N104" s="5"/>
      <c r="P104" s="6"/>
    </row>
    <row r="105" spans="1:16" ht="45">
      <c r="A105" s="213"/>
      <c r="B105" s="121" t="s">
        <v>114</v>
      </c>
      <c r="C105" s="10">
        <v>1</v>
      </c>
      <c r="D105" s="10">
        <v>3271</v>
      </c>
      <c r="E105" s="45">
        <v>6722</v>
      </c>
      <c r="H105" s="6"/>
      <c r="N105" s="5"/>
      <c r="P105" s="6"/>
    </row>
    <row r="106" spans="1:16" ht="30">
      <c r="A106" s="213"/>
      <c r="B106" s="121" t="s">
        <v>38</v>
      </c>
      <c r="C106" s="10">
        <v>3</v>
      </c>
      <c r="D106" s="10">
        <v>3534</v>
      </c>
      <c r="E106" s="45"/>
      <c r="H106" s="6"/>
      <c r="N106" s="5"/>
      <c r="P106" s="6"/>
    </row>
    <row r="107" spans="1:16" ht="30">
      <c r="A107" s="213"/>
      <c r="B107" s="121" t="s">
        <v>41</v>
      </c>
      <c r="C107" s="10">
        <v>8</v>
      </c>
      <c r="D107" s="10">
        <v>18616</v>
      </c>
      <c r="E107" s="45">
        <v>19972</v>
      </c>
      <c r="H107" s="6"/>
      <c r="N107" s="5"/>
      <c r="P107" s="6"/>
    </row>
    <row r="108" spans="1:16" ht="30">
      <c r="A108" s="213"/>
      <c r="B108" s="121" t="s">
        <v>39</v>
      </c>
      <c r="C108" s="10">
        <v>6</v>
      </c>
      <c r="D108" s="10">
        <v>7415</v>
      </c>
      <c r="E108" s="45">
        <v>9563</v>
      </c>
      <c r="H108" s="6"/>
      <c r="P108" s="6"/>
    </row>
    <row r="109" spans="1:16" ht="45">
      <c r="A109" s="213"/>
      <c r="B109" s="10" t="s">
        <v>161</v>
      </c>
      <c r="C109" s="10">
        <v>1</v>
      </c>
      <c r="D109" s="10">
        <v>1098</v>
      </c>
      <c r="E109" s="45">
        <v>1008</v>
      </c>
      <c r="H109" s="6"/>
      <c r="P109" s="6"/>
    </row>
    <row r="110" spans="1:16" s="5" customFormat="1" ht="30">
      <c r="A110" s="213"/>
      <c r="B110" s="121" t="s">
        <v>116</v>
      </c>
      <c r="C110" s="10">
        <v>4</v>
      </c>
      <c r="D110" s="10">
        <v>11873</v>
      </c>
      <c r="E110" s="45">
        <v>7430</v>
      </c>
      <c r="H110" s="6"/>
      <c r="N110"/>
      <c r="P110" s="6"/>
    </row>
    <row r="111" spans="1:16" s="5" customFormat="1" ht="30">
      <c r="A111" s="213"/>
      <c r="B111" s="121" t="s">
        <v>115</v>
      </c>
      <c r="C111" s="10">
        <v>2</v>
      </c>
      <c r="D111" s="10">
        <v>4349</v>
      </c>
      <c r="E111" s="45">
        <v>3567</v>
      </c>
      <c r="H111" s="6"/>
      <c r="P111" s="6"/>
    </row>
    <row r="112" spans="1:16" s="5" customFormat="1" ht="30" customHeight="1">
      <c r="A112" s="213"/>
      <c r="B112" s="10" t="s">
        <v>162</v>
      </c>
      <c r="C112" s="10">
        <v>2</v>
      </c>
      <c r="D112" s="10">
        <v>2105</v>
      </c>
      <c r="E112" s="45">
        <v>4581</v>
      </c>
      <c r="H112" s="6"/>
      <c r="N112"/>
      <c r="P112" s="6"/>
    </row>
    <row r="113" spans="1:16" s="5" customFormat="1" ht="30">
      <c r="A113" s="213"/>
      <c r="B113" s="10" t="s">
        <v>27</v>
      </c>
      <c r="C113" s="10">
        <v>2</v>
      </c>
      <c r="D113" s="10">
        <v>17840</v>
      </c>
      <c r="E113" s="45">
        <v>601</v>
      </c>
      <c r="H113" s="6"/>
      <c r="N113"/>
      <c r="P113" s="6"/>
    </row>
    <row r="114" spans="1:16" s="5" customFormat="1" ht="30">
      <c r="A114" s="213"/>
      <c r="B114" s="121" t="s">
        <v>31</v>
      </c>
      <c r="C114" s="10">
        <v>2</v>
      </c>
      <c r="D114" s="10">
        <v>2274</v>
      </c>
      <c r="E114" s="45">
        <v>3773</v>
      </c>
      <c r="H114" s="6"/>
      <c r="P114" s="6"/>
    </row>
    <row r="115" spans="1:16" s="5" customFormat="1" ht="30">
      <c r="A115" s="213"/>
      <c r="B115" s="121" t="s">
        <v>32</v>
      </c>
      <c r="C115" s="10">
        <v>2</v>
      </c>
      <c r="D115" s="10">
        <v>12412</v>
      </c>
      <c r="E115" s="45">
        <v>6774</v>
      </c>
      <c r="H115" s="6"/>
      <c r="P115" s="6"/>
    </row>
    <row r="116" spans="1:16" s="5" customFormat="1" ht="30">
      <c r="A116" s="213"/>
      <c r="B116" s="121" t="s">
        <v>33</v>
      </c>
      <c r="C116" s="10">
        <v>4</v>
      </c>
      <c r="D116" s="10">
        <v>5067</v>
      </c>
      <c r="E116" s="45">
        <v>8643</v>
      </c>
      <c r="H116" s="6"/>
      <c r="P116" s="6"/>
    </row>
    <row r="117" spans="1:16" s="5" customFormat="1" ht="30">
      <c r="A117" s="213"/>
      <c r="B117" s="10" t="s">
        <v>42</v>
      </c>
      <c r="C117" s="10">
        <v>2</v>
      </c>
      <c r="D117" s="10">
        <v>2933</v>
      </c>
      <c r="E117" s="45">
        <v>5502</v>
      </c>
      <c r="H117" s="6"/>
      <c r="P117" s="6"/>
    </row>
    <row r="118" spans="1:16" ht="30">
      <c r="A118" s="213"/>
      <c r="B118" s="10" t="s">
        <v>36</v>
      </c>
      <c r="C118" s="10">
        <v>2</v>
      </c>
      <c r="D118" s="10">
        <v>1941</v>
      </c>
      <c r="E118" s="45">
        <v>1953</v>
      </c>
      <c r="H118" s="6"/>
      <c r="N118" s="5"/>
      <c r="P118" s="6"/>
    </row>
    <row r="119" spans="1:16" ht="30">
      <c r="A119" s="213"/>
      <c r="B119" s="124" t="s">
        <v>48</v>
      </c>
      <c r="C119" s="10">
        <v>1</v>
      </c>
      <c r="D119" s="10">
        <v>1975</v>
      </c>
      <c r="E119" s="45">
        <v>898</v>
      </c>
      <c r="H119" s="6"/>
      <c r="N119" s="5"/>
      <c r="P119" s="6"/>
    </row>
    <row r="120" spans="1:16" ht="30.75" thickBot="1">
      <c r="A120" s="214"/>
      <c r="B120" s="46" t="s">
        <v>26</v>
      </c>
      <c r="C120" s="46">
        <v>2</v>
      </c>
      <c r="D120" s="46">
        <v>1742</v>
      </c>
      <c r="E120" s="47"/>
      <c r="H120" s="6"/>
      <c r="N120" s="5"/>
      <c r="P120" s="6"/>
    </row>
    <row r="121" spans="1:16" ht="30">
      <c r="A121" s="212" t="s">
        <v>16</v>
      </c>
      <c r="B121" s="43" t="s">
        <v>28</v>
      </c>
      <c r="C121" s="43">
        <v>1</v>
      </c>
      <c r="D121" s="43">
        <v>2227</v>
      </c>
      <c r="E121" s="44">
        <v>5200</v>
      </c>
      <c r="F121" s="6"/>
      <c r="H121" s="6"/>
      <c r="N121" s="5"/>
      <c r="P121" s="6"/>
    </row>
    <row r="122" spans="1:16" s="5" customFormat="1" ht="30">
      <c r="A122" s="213"/>
      <c r="B122" s="10" t="s">
        <v>44</v>
      </c>
      <c r="C122" s="10">
        <v>3</v>
      </c>
      <c r="D122" s="10">
        <v>4527</v>
      </c>
      <c r="E122" s="45">
        <v>4250</v>
      </c>
      <c r="F122" s="6"/>
      <c r="H122" s="6"/>
      <c r="P122" s="6"/>
    </row>
    <row r="123" spans="1:16" s="5" customFormat="1" ht="45">
      <c r="A123" s="213"/>
      <c r="B123" s="10" t="s">
        <v>114</v>
      </c>
      <c r="C123" s="10">
        <v>1</v>
      </c>
      <c r="D123" s="10">
        <v>3271</v>
      </c>
      <c r="E123" s="45">
        <v>5823</v>
      </c>
      <c r="F123" s="6"/>
      <c r="H123" s="6"/>
      <c r="P123" s="6"/>
    </row>
    <row r="124" spans="1:16" s="5" customFormat="1" ht="30">
      <c r="A124" s="213"/>
      <c r="B124" s="31" t="s">
        <v>40</v>
      </c>
      <c r="C124" s="10">
        <v>1</v>
      </c>
      <c r="D124" s="10">
        <v>2215</v>
      </c>
      <c r="E124" s="45">
        <v>5900</v>
      </c>
      <c r="F124" s="6"/>
      <c r="H124" s="6"/>
      <c r="P124" s="6"/>
    </row>
    <row r="125" spans="1:16" s="5" customFormat="1" ht="30">
      <c r="A125" s="213"/>
      <c r="B125" s="10" t="s">
        <v>115</v>
      </c>
      <c r="C125" s="10">
        <v>2</v>
      </c>
      <c r="D125" s="10">
        <v>2657</v>
      </c>
      <c r="E125" s="45">
        <v>5710</v>
      </c>
      <c r="F125" s="6"/>
      <c r="H125" s="6"/>
      <c r="P125" s="6"/>
    </row>
    <row r="126" spans="1:16" ht="30">
      <c r="A126" s="213"/>
      <c r="B126" s="10" t="s">
        <v>116</v>
      </c>
      <c r="C126" s="10">
        <v>3</v>
      </c>
      <c r="D126" s="10">
        <v>3631</v>
      </c>
      <c r="E126" s="45">
        <v>1808</v>
      </c>
      <c r="F126" s="6"/>
      <c r="H126" s="6"/>
      <c r="P126" s="6"/>
    </row>
    <row r="127" spans="1:16" s="5" customFormat="1" ht="30">
      <c r="A127" s="213"/>
      <c r="B127" s="10" t="s">
        <v>38</v>
      </c>
      <c r="C127" s="10">
        <v>2</v>
      </c>
      <c r="D127" s="10">
        <v>1559</v>
      </c>
      <c r="E127" s="45"/>
      <c r="F127" s="6"/>
      <c r="H127" s="6"/>
      <c r="P127" s="6"/>
    </row>
    <row r="128" spans="1:16" ht="30">
      <c r="A128" s="213"/>
      <c r="B128" s="10" t="s">
        <v>39</v>
      </c>
      <c r="C128" s="10">
        <v>3</v>
      </c>
      <c r="D128" s="10">
        <v>3513</v>
      </c>
      <c r="E128" s="45">
        <v>8902</v>
      </c>
      <c r="F128" s="6"/>
      <c r="H128" s="6"/>
      <c r="P128" s="6"/>
    </row>
    <row r="129" spans="1:16" ht="30">
      <c r="A129" s="213"/>
      <c r="B129" s="10" t="s">
        <v>41</v>
      </c>
      <c r="C129" s="10">
        <v>7</v>
      </c>
      <c r="D129" s="10">
        <v>9981</v>
      </c>
      <c r="E129" s="45">
        <v>7231</v>
      </c>
      <c r="F129" s="6"/>
      <c r="P129" s="6"/>
    </row>
    <row r="130" spans="1:16" ht="30">
      <c r="A130" s="213"/>
      <c r="B130" s="10" t="s">
        <v>27</v>
      </c>
      <c r="C130" s="10">
        <v>2</v>
      </c>
      <c r="D130" s="10">
        <v>19800</v>
      </c>
      <c r="E130" s="45">
        <v>1065</v>
      </c>
      <c r="F130" s="6"/>
      <c r="P130" s="6"/>
    </row>
    <row r="131" spans="1:16" s="5" customFormat="1" ht="30">
      <c r="A131" s="213"/>
      <c r="B131" s="10" t="s">
        <v>30</v>
      </c>
      <c r="C131" s="10">
        <v>2</v>
      </c>
      <c r="D131" s="10">
        <v>4455</v>
      </c>
      <c r="E131" s="45">
        <v>8979</v>
      </c>
      <c r="F131" s="6"/>
      <c r="P131" s="6"/>
    </row>
    <row r="132" spans="1:16" s="5" customFormat="1" ht="30">
      <c r="A132" s="213"/>
      <c r="B132" s="10" t="s">
        <v>32</v>
      </c>
      <c r="C132" s="10">
        <v>3</v>
      </c>
      <c r="D132" s="10">
        <v>7871</v>
      </c>
      <c r="E132" s="45">
        <v>328</v>
      </c>
      <c r="F132" s="6"/>
      <c r="P132" s="6"/>
    </row>
    <row r="133" spans="1:16" s="5" customFormat="1" ht="30">
      <c r="A133" s="213"/>
      <c r="B133" s="10" t="s">
        <v>31</v>
      </c>
      <c r="C133" s="10">
        <v>5</v>
      </c>
      <c r="D133" s="10">
        <v>5690</v>
      </c>
      <c r="E133" s="45">
        <v>8993</v>
      </c>
      <c r="F133" s="6"/>
      <c r="P133" s="6"/>
    </row>
    <row r="134" spans="1:16" s="5" customFormat="1" ht="30">
      <c r="A134" s="213"/>
      <c r="B134" s="10" t="s">
        <v>33</v>
      </c>
      <c r="C134" s="10">
        <v>3</v>
      </c>
      <c r="D134" s="10">
        <v>4258</v>
      </c>
      <c r="E134" s="45">
        <v>5136</v>
      </c>
      <c r="F134" s="6"/>
      <c r="P134" s="6"/>
    </row>
    <row r="135" spans="1:16" s="5" customFormat="1" ht="30">
      <c r="A135" s="213"/>
      <c r="B135" s="10" t="s">
        <v>37</v>
      </c>
      <c r="C135" s="10">
        <v>1</v>
      </c>
      <c r="D135" s="10">
        <v>1100</v>
      </c>
      <c r="E135" s="45">
        <v>3000</v>
      </c>
      <c r="F135" s="6"/>
      <c r="P135" s="6"/>
    </row>
    <row r="136" spans="1:16" ht="30">
      <c r="A136" s="213"/>
      <c r="B136" s="10" t="s">
        <v>34</v>
      </c>
      <c r="C136" s="10">
        <v>4</v>
      </c>
      <c r="D136" s="10">
        <v>5475</v>
      </c>
      <c r="E136" s="45">
        <v>9426</v>
      </c>
      <c r="F136" s="6"/>
      <c r="P136" s="6"/>
    </row>
    <row r="137" spans="1:16" ht="30">
      <c r="A137" s="213"/>
      <c r="B137" s="10" t="s">
        <v>48</v>
      </c>
      <c r="C137" s="10">
        <v>3</v>
      </c>
      <c r="D137" s="10">
        <v>6293</v>
      </c>
      <c r="E137" s="45">
        <v>8825</v>
      </c>
      <c r="F137" s="6"/>
      <c r="P137" s="6"/>
    </row>
    <row r="138" spans="1:16" s="5" customFormat="1" ht="30">
      <c r="A138" s="213"/>
      <c r="B138" s="18" t="s">
        <v>35</v>
      </c>
      <c r="C138" s="10">
        <v>1</v>
      </c>
      <c r="D138" s="10">
        <v>2744</v>
      </c>
      <c r="E138" s="45" t="s">
        <v>2</v>
      </c>
      <c r="F138" s="6"/>
      <c r="P138" s="6"/>
    </row>
    <row r="139" spans="1:16" ht="30">
      <c r="A139" s="213"/>
      <c r="B139" s="10" t="s">
        <v>36</v>
      </c>
      <c r="C139" s="10">
        <v>3</v>
      </c>
      <c r="D139" s="10">
        <v>2474</v>
      </c>
      <c r="E139" s="45">
        <v>5127</v>
      </c>
      <c r="F139" s="6"/>
      <c r="P139" s="6"/>
    </row>
    <row r="140" spans="1:16" ht="30.75" thickBot="1">
      <c r="A140" s="214"/>
      <c r="B140" s="46" t="s">
        <v>26</v>
      </c>
      <c r="C140" s="46">
        <v>5</v>
      </c>
      <c r="D140" s="46">
        <v>5175</v>
      </c>
      <c r="E140" s="47">
        <v>3513</v>
      </c>
      <c r="F140" s="6"/>
      <c r="P140" s="6"/>
    </row>
    <row r="141" spans="1:6" s="5" customFormat="1" ht="30">
      <c r="A141" s="212" t="s">
        <v>17</v>
      </c>
      <c r="B141" s="122" t="s">
        <v>28</v>
      </c>
      <c r="C141" s="43">
        <v>3</v>
      </c>
      <c r="D141" s="43">
        <v>4913</v>
      </c>
      <c r="E141" s="44">
        <v>9149</v>
      </c>
      <c r="F141" s="19"/>
    </row>
    <row r="142" spans="1:6" s="5" customFormat="1" ht="30">
      <c r="A142" s="220"/>
      <c r="B142" s="121" t="s">
        <v>44</v>
      </c>
      <c r="C142" s="10">
        <v>1</v>
      </c>
      <c r="D142" s="10">
        <v>2367</v>
      </c>
      <c r="E142" s="45">
        <v>3320</v>
      </c>
      <c r="F142" s="19"/>
    </row>
    <row r="143" spans="1:6" s="5" customFormat="1" ht="30">
      <c r="A143" s="220"/>
      <c r="B143" s="121" t="s">
        <v>38</v>
      </c>
      <c r="C143" s="10">
        <v>1</v>
      </c>
      <c r="D143" s="10">
        <v>1476</v>
      </c>
      <c r="E143" s="45"/>
      <c r="F143" s="19"/>
    </row>
    <row r="144" spans="1:6" s="5" customFormat="1" ht="30">
      <c r="A144" s="220"/>
      <c r="B144" s="10" t="s">
        <v>30</v>
      </c>
      <c r="C144" s="10">
        <v>1</v>
      </c>
      <c r="D144" s="10">
        <v>1549</v>
      </c>
      <c r="E144" s="45">
        <v>3495</v>
      </c>
      <c r="F144" s="19"/>
    </row>
    <row r="145" spans="1:6" s="5" customFormat="1" ht="30">
      <c r="A145" s="220"/>
      <c r="B145" s="10" t="s">
        <v>41</v>
      </c>
      <c r="C145" s="10">
        <v>5</v>
      </c>
      <c r="D145" s="10">
        <v>10938</v>
      </c>
      <c r="E145" s="45">
        <v>9500</v>
      </c>
      <c r="F145" s="19"/>
    </row>
    <row r="146" spans="1:6" s="5" customFormat="1" ht="30">
      <c r="A146" s="220"/>
      <c r="B146" s="10" t="s">
        <v>39</v>
      </c>
      <c r="C146" s="10">
        <v>3</v>
      </c>
      <c r="D146" s="10">
        <v>4869</v>
      </c>
      <c r="E146" s="45">
        <v>9530</v>
      </c>
      <c r="F146" s="19"/>
    </row>
    <row r="147" spans="1:6" s="5" customFormat="1" ht="30">
      <c r="A147" s="220"/>
      <c r="B147" s="10" t="s">
        <v>27</v>
      </c>
      <c r="C147" s="10">
        <v>2</v>
      </c>
      <c r="D147" s="10">
        <v>19800</v>
      </c>
      <c r="E147" s="45">
        <v>566</v>
      </c>
      <c r="F147" s="19"/>
    </row>
    <row r="148" spans="1:6" s="5" customFormat="1" ht="30">
      <c r="A148" s="220"/>
      <c r="B148" s="10" t="s">
        <v>31</v>
      </c>
      <c r="C148" s="10">
        <v>2</v>
      </c>
      <c r="D148" s="10">
        <v>1865</v>
      </c>
      <c r="E148" s="45">
        <v>2876</v>
      </c>
      <c r="F148" s="19"/>
    </row>
    <row r="149" spans="1:6" s="5" customFormat="1" ht="30">
      <c r="A149" s="220"/>
      <c r="B149" s="121" t="s">
        <v>32</v>
      </c>
      <c r="C149" s="10">
        <v>3</v>
      </c>
      <c r="D149" s="10">
        <v>6420</v>
      </c>
      <c r="E149" s="45">
        <v>4159</v>
      </c>
      <c r="F149" s="19"/>
    </row>
    <row r="150" spans="1:6" s="5" customFormat="1" ht="30.75" customHeight="1">
      <c r="A150" s="220"/>
      <c r="B150" s="15" t="s">
        <v>118</v>
      </c>
      <c r="C150" s="10">
        <v>1</v>
      </c>
      <c r="D150" s="10">
        <v>1098</v>
      </c>
      <c r="E150" s="45">
        <v>1028</v>
      </c>
      <c r="F150" s="19"/>
    </row>
    <row r="151" spans="1:6" s="5" customFormat="1" ht="30.75" customHeight="1">
      <c r="A151" s="220"/>
      <c r="B151" s="10" t="s">
        <v>47</v>
      </c>
      <c r="C151" s="10">
        <v>1</v>
      </c>
      <c r="D151" s="10">
        <v>917</v>
      </c>
      <c r="E151" s="45">
        <v>3024</v>
      </c>
      <c r="F151" s="19"/>
    </row>
    <row r="152" spans="1:6" s="5" customFormat="1" ht="30.75" customHeight="1">
      <c r="A152" s="220"/>
      <c r="B152" s="124" t="s">
        <v>115</v>
      </c>
      <c r="C152" s="10">
        <v>1</v>
      </c>
      <c r="D152" s="10">
        <v>1016</v>
      </c>
      <c r="E152" s="45" t="s">
        <v>2</v>
      </c>
      <c r="F152" s="19"/>
    </row>
    <row r="153" spans="1:6" s="5" customFormat="1" ht="30.75" customHeight="1">
      <c r="A153" s="220"/>
      <c r="B153" s="10" t="s">
        <v>45</v>
      </c>
      <c r="C153" s="10">
        <v>2</v>
      </c>
      <c r="D153" s="10">
        <v>3918</v>
      </c>
      <c r="E153" s="45">
        <v>6809</v>
      </c>
      <c r="F153" s="19"/>
    </row>
    <row r="154" spans="1:6" s="5" customFormat="1" ht="30.75" customHeight="1">
      <c r="A154" s="204"/>
      <c r="B154" s="10" t="s">
        <v>46</v>
      </c>
      <c r="C154" s="10">
        <v>1</v>
      </c>
      <c r="D154" s="10">
        <v>12100</v>
      </c>
      <c r="E154" s="45">
        <v>3836</v>
      </c>
      <c r="F154" s="19"/>
    </row>
    <row r="155" spans="1:6" s="5" customFormat="1" ht="30.75" customHeight="1">
      <c r="A155" s="204"/>
      <c r="B155" s="10" t="s">
        <v>42</v>
      </c>
      <c r="C155" s="10">
        <v>1</v>
      </c>
      <c r="D155" s="10">
        <v>1639</v>
      </c>
      <c r="E155" s="45">
        <v>3378</v>
      </c>
      <c r="F155" s="19"/>
    </row>
    <row r="156" spans="1:6" s="5" customFormat="1" ht="30.75" customHeight="1">
      <c r="A156" s="220"/>
      <c r="B156" s="10" t="s">
        <v>36</v>
      </c>
      <c r="C156" s="10">
        <v>1</v>
      </c>
      <c r="D156" s="10">
        <v>1416</v>
      </c>
      <c r="E156" s="45">
        <v>2569</v>
      </c>
      <c r="F156" s="19"/>
    </row>
    <row r="157" spans="1:6" s="5" customFormat="1" ht="33" customHeight="1">
      <c r="A157" s="220"/>
      <c r="B157" s="121" t="s">
        <v>116</v>
      </c>
      <c r="C157" s="10">
        <v>4</v>
      </c>
      <c r="D157" s="10">
        <v>9207</v>
      </c>
      <c r="E157" s="45">
        <v>10640</v>
      </c>
      <c r="F157" s="19"/>
    </row>
    <row r="158" spans="1:6" s="5" customFormat="1" ht="33" customHeight="1">
      <c r="A158" s="116"/>
      <c r="B158" s="10" t="s">
        <v>33</v>
      </c>
      <c r="C158" s="10">
        <v>1</v>
      </c>
      <c r="D158" s="10">
        <v>1157</v>
      </c>
      <c r="E158" s="45" t="s">
        <v>2</v>
      </c>
      <c r="F158" s="19"/>
    </row>
    <row r="159" spans="1:6" s="5" customFormat="1" ht="33" customHeight="1" thickBot="1">
      <c r="A159" s="117"/>
      <c r="B159" s="46" t="s">
        <v>26</v>
      </c>
      <c r="C159" s="46">
        <v>2</v>
      </c>
      <c r="D159" s="46">
        <v>1766</v>
      </c>
      <c r="E159" s="47" t="s">
        <v>2</v>
      </c>
      <c r="F159" s="19"/>
    </row>
    <row r="160" spans="1:5" s="5" customFormat="1" ht="30">
      <c r="A160" s="212" t="s">
        <v>18</v>
      </c>
      <c r="B160" s="122" t="s">
        <v>28</v>
      </c>
      <c r="C160" s="43">
        <v>3</v>
      </c>
      <c r="D160" s="43">
        <v>5225</v>
      </c>
      <c r="E160" s="44">
        <v>5105</v>
      </c>
    </row>
    <row r="161" spans="1:5" s="5" customFormat="1" ht="30">
      <c r="A161" s="220"/>
      <c r="B161" s="121" t="s">
        <v>44</v>
      </c>
      <c r="C161" s="18">
        <v>2</v>
      </c>
      <c r="D161" s="10">
        <v>4099</v>
      </c>
      <c r="E161" s="53">
        <v>2084</v>
      </c>
    </row>
    <row r="162" spans="1:5" s="5" customFormat="1" ht="30">
      <c r="A162" s="220"/>
      <c r="B162" s="121" t="s">
        <v>38</v>
      </c>
      <c r="C162" s="10">
        <v>2</v>
      </c>
      <c r="D162" s="29">
        <v>2152</v>
      </c>
      <c r="E162" s="45" t="s">
        <v>2</v>
      </c>
    </row>
    <row r="163" spans="1:5" s="5" customFormat="1" ht="30">
      <c r="A163" s="220"/>
      <c r="B163" s="121" t="s">
        <v>41</v>
      </c>
      <c r="C163" s="10">
        <v>3</v>
      </c>
      <c r="D163" s="10">
        <v>7453</v>
      </c>
      <c r="E163" s="45">
        <v>5526</v>
      </c>
    </row>
    <row r="164" spans="1:5" s="5" customFormat="1" ht="30">
      <c r="A164" s="220"/>
      <c r="B164" s="121" t="s">
        <v>39</v>
      </c>
      <c r="C164" s="10">
        <v>1</v>
      </c>
      <c r="D164" s="10">
        <v>1413</v>
      </c>
      <c r="E164" s="45">
        <v>3900</v>
      </c>
    </row>
    <row r="165" spans="1:5" s="5" customFormat="1" ht="30">
      <c r="A165" s="204"/>
      <c r="B165" s="10" t="s">
        <v>46</v>
      </c>
      <c r="C165" s="10">
        <v>1</v>
      </c>
      <c r="D165" s="10">
        <v>1646</v>
      </c>
      <c r="E165" s="45">
        <v>3388</v>
      </c>
    </row>
    <row r="166" spans="1:5" s="5" customFormat="1" ht="30">
      <c r="A166" s="220"/>
      <c r="B166" s="121" t="s">
        <v>116</v>
      </c>
      <c r="C166" s="10">
        <v>4</v>
      </c>
      <c r="D166" s="10">
        <v>9094</v>
      </c>
      <c r="E166" s="45">
        <v>12842</v>
      </c>
    </row>
    <row r="167" spans="1:5" s="5" customFormat="1" ht="30">
      <c r="A167" s="220"/>
      <c r="B167" s="121" t="s">
        <v>115</v>
      </c>
      <c r="C167" s="10">
        <v>3</v>
      </c>
      <c r="D167" s="10">
        <v>5365</v>
      </c>
      <c r="E167" s="45">
        <v>2935</v>
      </c>
    </row>
    <row r="168" spans="1:5" s="5" customFormat="1" ht="30">
      <c r="A168" s="220"/>
      <c r="B168" s="10" t="s">
        <v>27</v>
      </c>
      <c r="C168" s="10">
        <v>2</v>
      </c>
      <c r="D168" s="10">
        <v>17840</v>
      </c>
      <c r="E168" s="45">
        <v>225</v>
      </c>
    </row>
    <row r="169" spans="1:5" s="5" customFormat="1" ht="30">
      <c r="A169" s="220"/>
      <c r="B169" s="121" t="s">
        <v>31</v>
      </c>
      <c r="C169" s="10">
        <v>1</v>
      </c>
      <c r="D169" s="10">
        <v>996</v>
      </c>
      <c r="E169" s="45">
        <v>2001</v>
      </c>
    </row>
    <row r="170" spans="1:5" s="5" customFormat="1" ht="30">
      <c r="A170" s="220"/>
      <c r="B170" s="121" t="s">
        <v>32</v>
      </c>
      <c r="C170" s="10">
        <v>3</v>
      </c>
      <c r="D170" s="10">
        <v>16468</v>
      </c>
      <c r="E170" s="45">
        <v>5587</v>
      </c>
    </row>
    <row r="171" spans="1:5" s="5" customFormat="1" ht="30">
      <c r="A171" s="220"/>
      <c r="B171" s="15" t="s">
        <v>120</v>
      </c>
      <c r="C171" s="10">
        <v>1</v>
      </c>
      <c r="D171" s="10">
        <v>887</v>
      </c>
      <c r="E171" s="45">
        <v>1777</v>
      </c>
    </row>
    <row r="172" spans="1:5" s="5" customFormat="1" ht="30">
      <c r="A172" s="220"/>
      <c r="B172" s="10" t="s">
        <v>37</v>
      </c>
      <c r="C172" s="10">
        <v>1</v>
      </c>
      <c r="D172" s="10">
        <v>2504</v>
      </c>
      <c r="E172" s="45">
        <v>6600</v>
      </c>
    </row>
    <row r="173" spans="1:5" s="5" customFormat="1" ht="30">
      <c r="A173" s="220"/>
      <c r="B173" s="10" t="s">
        <v>33</v>
      </c>
      <c r="C173" s="10">
        <v>3</v>
      </c>
      <c r="D173" s="10">
        <v>7895</v>
      </c>
      <c r="E173" s="45">
        <v>10838</v>
      </c>
    </row>
    <row r="174" spans="1:5" s="5" customFormat="1" ht="30">
      <c r="A174" s="220"/>
      <c r="B174" s="10" t="s">
        <v>34</v>
      </c>
      <c r="C174" s="10">
        <v>1</v>
      </c>
      <c r="D174" s="10">
        <v>1132</v>
      </c>
      <c r="E174" s="45" t="s">
        <v>2</v>
      </c>
    </row>
    <row r="175" spans="1:5" s="5" customFormat="1" ht="30">
      <c r="A175" s="220"/>
      <c r="B175" s="10" t="s">
        <v>35</v>
      </c>
      <c r="C175" s="10">
        <v>1</v>
      </c>
      <c r="D175" s="10">
        <v>975</v>
      </c>
      <c r="E175" s="45" t="s">
        <v>2</v>
      </c>
    </row>
    <row r="176" spans="1:5" s="5" customFormat="1" ht="30.75" thickBot="1">
      <c r="A176" s="221"/>
      <c r="B176" s="46" t="s">
        <v>36</v>
      </c>
      <c r="C176" s="46">
        <v>2</v>
      </c>
      <c r="D176" s="46">
        <v>2692</v>
      </c>
      <c r="E176" s="47">
        <v>2385</v>
      </c>
    </row>
    <row r="177" spans="1:5" s="5" customFormat="1" ht="30">
      <c r="A177" s="213" t="s">
        <v>19</v>
      </c>
      <c r="B177" s="122" t="s">
        <v>28</v>
      </c>
      <c r="C177" s="18">
        <v>1</v>
      </c>
      <c r="D177" s="126">
        <v>3551</v>
      </c>
      <c r="E177" s="53">
        <v>9137</v>
      </c>
    </row>
    <row r="178" spans="1:5" s="5" customFormat="1" ht="30">
      <c r="A178" s="220"/>
      <c r="B178" s="121" t="s">
        <v>44</v>
      </c>
      <c r="C178" s="10">
        <v>2</v>
      </c>
      <c r="D178" s="23">
        <v>3330</v>
      </c>
      <c r="E178" s="45">
        <v>5362</v>
      </c>
    </row>
    <row r="179" spans="1:5" s="5" customFormat="1" ht="30">
      <c r="A179" s="220"/>
      <c r="B179" s="121" t="s">
        <v>38</v>
      </c>
      <c r="C179" s="10">
        <v>2</v>
      </c>
      <c r="D179" s="23">
        <v>3870</v>
      </c>
      <c r="E179" s="45">
        <v>479</v>
      </c>
    </row>
    <row r="180" spans="1:5" s="5" customFormat="1" ht="30">
      <c r="A180" s="220"/>
      <c r="B180" s="121" t="s">
        <v>41</v>
      </c>
      <c r="C180" s="10">
        <v>3</v>
      </c>
      <c r="D180" s="23">
        <v>10385</v>
      </c>
      <c r="E180" s="45">
        <v>7288</v>
      </c>
    </row>
    <row r="181" spans="1:5" s="5" customFormat="1" ht="30">
      <c r="A181" s="220"/>
      <c r="B181" s="121" t="s">
        <v>39</v>
      </c>
      <c r="C181" s="10">
        <v>2</v>
      </c>
      <c r="D181" s="23">
        <v>2076</v>
      </c>
      <c r="E181" s="45">
        <v>5588</v>
      </c>
    </row>
    <row r="182" spans="1:5" s="5" customFormat="1" ht="30">
      <c r="A182" s="220"/>
      <c r="B182" s="121" t="s">
        <v>116</v>
      </c>
      <c r="C182" s="10">
        <v>3</v>
      </c>
      <c r="D182" s="23">
        <v>6469</v>
      </c>
      <c r="E182" s="45">
        <v>10991</v>
      </c>
    </row>
    <row r="183" spans="1:5" s="5" customFormat="1" ht="30">
      <c r="A183" s="220"/>
      <c r="B183" s="121" t="s">
        <v>115</v>
      </c>
      <c r="C183" s="10">
        <v>1</v>
      </c>
      <c r="D183" s="23">
        <v>1608</v>
      </c>
      <c r="E183" s="45" t="s">
        <v>2</v>
      </c>
    </row>
    <row r="184" spans="1:5" s="5" customFormat="1" ht="30">
      <c r="A184" s="220"/>
      <c r="B184" s="121" t="s">
        <v>31</v>
      </c>
      <c r="C184" s="10">
        <v>3</v>
      </c>
      <c r="D184" s="23">
        <v>2813</v>
      </c>
      <c r="E184" s="45">
        <v>4581</v>
      </c>
    </row>
    <row r="185" spans="1:5" s="5" customFormat="1" ht="30">
      <c r="A185" s="220"/>
      <c r="B185" s="10" t="s">
        <v>27</v>
      </c>
      <c r="C185" s="10">
        <v>2</v>
      </c>
      <c r="D185" s="23">
        <v>19800</v>
      </c>
      <c r="E185" s="45">
        <v>424</v>
      </c>
    </row>
    <row r="186" spans="1:5" s="5" customFormat="1" ht="30">
      <c r="A186" s="220"/>
      <c r="B186" s="121" t="s">
        <v>32</v>
      </c>
      <c r="C186" s="10">
        <v>2</v>
      </c>
      <c r="D186" s="23">
        <v>4479</v>
      </c>
      <c r="E186" s="45">
        <v>1469</v>
      </c>
    </row>
    <row r="187" spans="1:5" s="5" customFormat="1" ht="30">
      <c r="A187" s="220"/>
      <c r="B187" s="10" t="s">
        <v>33</v>
      </c>
      <c r="C187" s="10">
        <v>2</v>
      </c>
      <c r="D187" s="23">
        <v>1382</v>
      </c>
      <c r="E187" s="45" t="s">
        <v>2</v>
      </c>
    </row>
    <row r="188" spans="1:5" s="5" customFormat="1" ht="30">
      <c r="A188" s="220"/>
      <c r="B188" s="10" t="s">
        <v>35</v>
      </c>
      <c r="C188" s="10">
        <v>1</v>
      </c>
      <c r="D188" s="23">
        <v>2445</v>
      </c>
      <c r="E188" s="45">
        <v>4815</v>
      </c>
    </row>
    <row r="189" spans="1:7" s="5" customFormat="1" ht="30">
      <c r="A189" s="220"/>
      <c r="B189" s="10" t="s">
        <v>34</v>
      </c>
      <c r="C189" s="10">
        <v>3</v>
      </c>
      <c r="D189" s="23">
        <v>4554</v>
      </c>
      <c r="E189" s="45">
        <v>8981</v>
      </c>
      <c r="G189" s="19"/>
    </row>
    <row r="190" spans="1:7" s="5" customFormat="1" ht="30">
      <c r="A190" s="220"/>
      <c r="B190" s="10" t="s">
        <v>53</v>
      </c>
      <c r="C190" s="10">
        <v>1</v>
      </c>
      <c r="D190" s="23">
        <v>18486</v>
      </c>
      <c r="E190" s="45">
        <v>10261</v>
      </c>
      <c r="G190" s="19"/>
    </row>
    <row r="191" spans="1:7" s="5" customFormat="1" ht="30">
      <c r="A191" s="220"/>
      <c r="B191" s="10" t="s">
        <v>36</v>
      </c>
      <c r="C191" s="10">
        <v>1</v>
      </c>
      <c r="D191" s="23">
        <v>1416</v>
      </c>
      <c r="E191" s="45">
        <v>1991</v>
      </c>
      <c r="G191" s="19"/>
    </row>
    <row r="192" spans="1:7" s="5" customFormat="1" ht="30">
      <c r="A192" s="220"/>
      <c r="B192" s="10" t="s">
        <v>42</v>
      </c>
      <c r="C192" s="10">
        <v>1</v>
      </c>
      <c r="D192" s="23">
        <v>1639</v>
      </c>
      <c r="E192" s="45">
        <v>3077</v>
      </c>
      <c r="G192" s="19"/>
    </row>
    <row r="193" spans="1:7" s="5" customFormat="1" ht="30">
      <c r="A193" s="220"/>
      <c r="B193" s="10" t="s">
        <v>30</v>
      </c>
      <c r="C193" s="10">
        <v>1</v>
      </c>
      <c r="D193" s="23">
        <v>1549</v>
      </c>
      <c r="E193" s="45">
        <v>1862</v>
      </c>
      <c r="G193" s="19"/>
    </row>
    <row r="194" spans="1:7" s="5" customFormat="1" ht="30">
      <c r="A194" s="220"/>
      <c r="B194" s="10" t="s">
        <v>48</v>
      </c>
      <c r="C194" s="10">
        <v>3</v>
      </c>
      <c r="D194" s="23">
        <v>3620</v>
      </c>
      <c r="E194" s="45">
        <v>9771</v>
      </c>
      <c r="G194" s="19"/>
    </row>
    <row r="195" spans="1:5" s="5" customFormat="1" ht="30.75" thickBot="1">
      <c r="A195" s="221"/>
      <c r="B195" s="46" t="s">
        <v>26</v>
      </c>
      <c r="C195" s="46">
        <v>1</v>
      </c>
      <c r="D195" s="55">
        <v>895</v>
      </c>
      <c r="E195" s="47" t="s">
        <v>2</v>
      </c>
    </row>
    <row r="196" spans="1:5" s="5" customFormat="1" ht="30">
      <c r="A196" s="212" t="s">
        <v>25</v>
      </c>
      <c r="B196" s="122" t="s">
        <v>28</v>
      </c>
      <c r="C196" s="43">
        <v>1</v>
      </c>
      <c r="D196" s="43">
        <v>1938</v>
      </c>
      <c r="E196" s="44">
        <v>77</v>
      </c>
    </row>
    <row r="197" spans="1:5" s="5" customFormat="1" ht="30">
      <c r="A197" s="220"/>
      <c r="B197" s="121" t="s">
        <v>44</v>
      </c>
      <c r="C197" s="10">
        <v>2</v>
      </c>
      <c r="D197" s="10">
        <v>4180</v>
      </c>
      <c r="E197" s="45">
        <v>3178</v>
      </c>
    </row>
    <row r="198" spans="1:5" s="5" customFormat="1" ht="30">
      <c r="A198" s="220"/>
      <c r="B198" s="121" t="s">
        <v>38</v>
      </c>
      <c r="C198" s="10">
        <v>3</v>
      </c>
      <c r="D198" s="10">
        <v>5994</v>
      </c>
      <c r="E198" s="45">
        <v>2959</v>
      </c>
    </row>
    <row r="199" spans="1:5" s="5" customFormat="1" ht="30">
      <c r="A199" s="220"/>
      <c r="B199" s="121" t="s">
        <v>41</v>
      </c>
      <c r="C199" s="10">
        <v>7</v>
      </c>
      <c r="D199" s="10">
        <v>14743</v>
      </c>
      <c r="E199" s="45">
        <v>19361</v>
      </c>
    </row>
    <row r="200" spans="1:5" s="5" customFormat="1" ht="30">
      <c r="A200" s="220"/>
      <c r="B200" s="121" t="s">
        <v>123</v>
      </c>
      <c r="C200" s="10">
        <v>1</v>
      </c>
      <c r="D200" s="10">
        <v>13047</v>
      </c>
      <c r="E200" s="45">
        <v>4357</v>
      </c>
    </row>
    <row r="201" spans="1:5" s="5" customFormat="1" ht="30">
      <c r="A201" s="220"/>
      <c r="B201" s="121" t="s">
        <v>39</v>
      </c>
      <c r="C201" s="10">
        <v>3</v>
      </c>
      <c r="D201" s="10">
        <v>6506</v>
      </c>
      <c r="E201" s="45">
        <v>14900</v>
      </c>
    </row>
    <row r="202" spans="1:5" s="5" customFormat="1" ht="30">
      <c r="A202" s="220"/>
      <c r="B202" s="121" t="s">
        <v>116</v>
      </c>
      <c r="C202" s="10">
        <v>1</v>
      </c>
      <c r="D202" s="10">
        <v>1153</v>
      </c>
      <c r="E202" s="45" t="s">
        <v>2</v>
      </c>
    </row>
    <row r="203" spans="1:5" s="5" customFormat="1" ht="30">
      <c r="A203" s="220"/>
      <c r="B203" s="121" t="s">
        <v>115</v>
      </c>
      <c r="C203" s="10">
        <v>2</v>
      </c>
      <c r="D203" s="10">
        <v>4349</v>
      </c>
      <c r="E203" s="45">
        <v>3781</v>
      </c>
    </row>
    <row r="204" spans="1:5" s="5" customFormat="1" ht="30">
      <c r="A204" s="220"/>
      <c r="B204" s="10" t="s">
        <v>27</v>
      </c>
      <c r="C204" s="10">
        <v>2</v>
      </c>
      <c r="D204" s="10">
        <v>17765</v>
      </c>
      <c r="E204" s="45">
        <v>369</v>
      </c>
    </row>
    <row r="205" spans="1:5" s="5" customFormat="1" ht="30">
      <c r="A205" s="220"/>
      <c r="B205" s="121" t="s">
        <v>32</v>
      </c>
      <c r="C205" s="10">
        <v>1</v>
      </c>
      <c r="D205" s="10">
        <v>3835</v>
      </c>
      <c r="E205" s="45">
        <v>442</v>
      </c>
    </row>
    <row r="206" spans="1:5" s="5" customFormat="1" ht="30">
      <c r="A206" s="220"/>
      <c r="B206" s="121" t="s">
        <v>31</v>
      </c>
      <c r="C206" s="10">
        <v>2</v>
      </c>
      <c r="D206" s="10">
        <v>1900</v>
      </c>
      <c r="E206" s="45">
        <v>4882</v>
      </c>
    </row>
    <row r="207" spans="1:5" s="5" customFormat="1" ht="30">
      <c r="A207" s="220"/>
      <c r="B207" s="10" t="s">
        <v>37</v>
      </c>
      <c r="C207" s="10">
        <v>1</v>
      </c>
      <c r="D207" s="10">
        <v>1068</v>
      </c>
      <c r="E207" s="45">
        <v>2750</v>
      </c>
    </row>
    <row r="208" spans="1:5" s="5" customFormat="1" ht="30">
      <c r="A208" s="220"/>
      <c r="B208" s="10" t="s">
        <v>34</v>
      </c>
      <c r="C208" s="10">
        <v>2</v>
      </c>
      <c r="D208" s="10">
        <v>1876</v>
      </c>
      <c r="E208" s="45">
        <v>5236</v>
      </c>
    </row>
    <row r="209" spans="1:5" s="5" customFormat="1" ht="30">
      <c r="A209" s="220"/>
      <c r="B209" s="10" t="s">
        <v>47</v>
      </c>
      <c r="C209" s="10">
        <v>1</v>
      </c>
      <c r="D209" s="10">
        <v>971</v>
      </c>
      <c r="E209" s="45">
        <v>2900</v>
      </c>
    </row>
    <row r="210" spans="1:5" s="5" customFormat="1" ht="30">
      <c r="A210" s="220"/>
      <c r="B210" s="10" t="s">
        <v>35</v>
      </c>
      <c r="C210" s="10">
        <v>4</v>
      </c>
      <c r="D210" s="10">
        <v>4151</v>
      </c>
      <c r="E210" s="45">
        <v>5141</v>
      </c>
    </row>
    <row r="211" spans="1:5" s="5" customFormat="1" ht="30">
      <c r="A211" s="220"/>
      <c r="B211" s="10" t="s">
        <v>33</v>
      </c>
      <c r="C211" s="10">
        <v>4</v>
      </c>
      <c r="D211" s="10">
        <v>5766</v>
      </c>
      <c r="E211" s="45">
        <v>8147</v>
      </c>
    </row>
    <row r="212" spans="1:5" s="5" customFormat="1" ht="30">
      <c r="A212" s="220"/>
      <c r="B212" s="10" t="s">
        <v>29</v>
      </c>
      <c r="C212" s="10">
        <v>2</v>
      </c>
      <c r="D212" s="10">
        <v>2738</v>
      </c>
      <c r="E212" s="45">
        <v>4400</v>
      </c>
    </row>
    <row r="213" spans="1:14" s="5" customFormat="1" ht="30">
      <c r="A213" s="220"/>
      <c r="B213" s="10" t="s">
        <v>36</v>
      </c>
      <c r="C213" s="10">
        <v>3</v>
      </c>
      <c r="D213" s="10">
        <v>2674</v>
      </c>
      <c r="E213" s="45" t="s">
        <v>2</v>
      </c>
      <c r="K213" s="19"/>
      <c r="L213" s="1"/>
      <c r="M213" s="1"/>
      <c r="N213" s="19"/>
    </row>
    <row r="214" spans="1:14" s="5" customFormat="1" ht="30">
      <c r="A214" s="220"/>
      <c r="B214" s="10" t="s">
        <v>42</v>
      </c>
      <c r="C214" s="15">
        <v>1</v>
      </c>
      <c r="D214" s="15">
        <v>1639</v>
      </c>
      <c r="E214" s="125">
        <v>3356</v>
      </c>
      <c r="K214" s="19"/>
      <c r="L214" s="1"/>
      <c r="M214" s="1"/>
      <c r="N214" s="19"/>
    </row>
    <row r="215" spans="1:14" s="5" customFormat="1" ht="30">
      <c r="A215" s="220"/>
      <c r="B215" s="15" t="s">
        <v>124</v>
      </c>
      <c r="C215" s="15">
        <v>1</v>
      </c>
      <c r="D215" s="15">
        <v>15763</v>
      </c>
      <c r="E215" s="125">
        <v>4695</v>
      </c>
      <c r="K215" s="19"/>
      <c r="L215" s="1"/>
      <c r="M215" s="1"/>
      <c r="N215" s="19"/>
    </row>
    <row r="216" spans="1:14" s="5" customFormat="1" ht="30">
      <c r="A216" s="220"/>
      <c r="B216" s="10" t="s">
        <v>48</v>
      </c>
      <c r="C216" s="15">
        <v>2</v>
      </c>
      <c r="D216" s="15">
        <v>2130</v>
      </c>
      <c r="E216" s="125">
        <v>6150</v>
      </c>
      <c r="K216" s="19"/>
      <c r="L216" s="1"/>
      <c r="M216" s="1"/>
      <c r="N216" s="19"/>
    </row>
    <row r="217" spans="1:14" s="5" customFormat="1" ht="30.75" thickBot="1">
      <c r="A217" s="220"/>
      <c r="B217" s="15" t="s">
        <v>26</v>
      </c>
      <c r="C217" s="15">
        <v>1</v>
      </c>
      <c r="D217" s="15">
        <v>871</v>
      </c>
      <c r="E217" s="125" t="s">
        <v>2</v>
      </c>
      <c r="K217" s="19"/>
      <c r="L217" s="1"/>
      <c r="M217" s="1"/>
      <c r="N217" s="19"/>
    </row>
    <row r="218" spans="1:14" s="5" customFormat="1" ht="30">
      <c r="A218" s="212" t="s">
        <v>21</v>
      </c>
      <c r="B218" s="122" t="s">
        <v>28</v>
      </c>
      <c r="C218" s="43">
        <v>1</v>
      </c>
      <c r="D218" s="43">
        <v>1047</v>
      </c>
      <c r="E218" s="44" t="s">
        <v>2</v>
      </c>
      <c r="K218" s="19"/>
      <c r="L218" s="1"/>
      <c r="M218" s="1"/>
      <c r="N218" s="19"/>
    </row>
    <row r="219" spans="1:14" s="5" customFormat="1" ht="30">
      <c r="A219" s="213"/>
      <c r="B219" s="121" t="s">
        <v>44</v>
      </c>
      <c r="C219" s="10">
        <v>3</v>
      </c>
      <c r="D219" s="10">
        <v>3073</v>
      </c>
      <c r="E219" s="45">
        <v>5900</v>
      </c>
      <c r="K219" s="19"/>
      <c r="L219" s="1"/>
      <c r="M219" s="1"/>
      <c r="N219" s="19"/>
    </row>
    <row r="220" spans="1:14" s="5" customFormat="1" ht="30">
      <c r="A220" s="213"/>
      <c r="B220" s="31" t="s">
        <v>40</v>
      </c>
      <c r="C220" s="18">
        <v>1</v>
      </c>
      <c r="D220" s="18">
        <v>1044</v>
      </c>
      <c r="E220" s="53">
        <v>2505</v>
      </c>
      <c r="K220" s="19"/>
      <c r="L220" s="1"/>
      <c r="M220" s="1"/>
      <c r="N220" s="19"/>
    </row>
    <row r="221" spans="1:14" s="5" customFormat="1" ht="30">
      <c r="A221" s="213"/>
      <c r="B221" s="10" t="s">
        <v>125</v>
      </c>
      <c r="C221" s="18">
        <v>1</v>
      </c>
      <c r="D221" s="18">
        <v>1263</v>
      </c>
      <c r="E221" s="53" t="s">
        <v>2</v>
      </c>
      <c r="K221" s="19"/>
      <c r="L221" s="1"/>
      <c r="M221" s="1"/>
      <c r="N221" s="19"/>
    </row>
    <row r="222" spans="1:14" s="5" customFormat="1" ht="30">
      <c r="A222" s="213"/>
      <c r="B222" s="10" t="s">
        <v>41</v>
      </c>
      <c r="C222" s="10">
        <v>2</v>
      </c>
      <c r="D222" s="10">
        <v>2714</v>
      </c>
      <c r="E222" s="45" t="s">
        <v>2</v>
      </c>
      <c r="K222" s="19"/>
      <c r="L222" s="1"/>
      <c r="M222" s="1"/>
      <c r="N222" s="19"/>
    </row>
    <row r="223" spans="1:14" s="5" customFormat="1" ht="30">
      <c r="A223" s="213"/>
      <c r="B223" s="121" t="s">
        <v>116</v>
      </c>
      <c r="C223" s="10">
        <v>3</v>
      </c>
      <c r="D223" s="10">
        <v>5431</v>
      </c>
      <c r="E223" s="45">
        <v>2087</v>
      </c>
      <c r="K223" s="19"/>
      <c r="L223" s="1"/>
      <c r="M223" s="1"/>
      <c r="N223" s="19"/>
    </row>
    <row r="224" spans="1:14" s="5" customFormat="1" ht="30">
      <c r="A224" s="213"/>
      <c r="B224" s="10" t="s">
        <v>35</v>
      </c>
      <c r="C224" s="10">
        <v>1</v>
      </c>
      <c r="D224" s="10">
        <v>1120</v>
      </c>
      <c r="E224" s="45">
        <v>1725</v>
      </c>
      <c r="K224" s="19"/>
      <c r="L224" s="1"/>
      <c r="M224" s="1"/>
      <c r="N224" s="19"/>
    </row>
    <row r="225" spans="1:14" s="5" customFormat="1" ht="30">
      <c r="A225" s="213"/>
      <c r="B225" s="10" t="s">
        <v>27</v>
      </c>
      <c r="C225" s="10">
        <v>3</v>
      </c>
      <c r="D225" s="10">
        <v>27740</v>
      </c>
      <c r="E225" s="45">
        <v>838</v>
      </c>
      <c r="K225" s="19"/>
      <c r="L225" s="1"/>
      <c r="M225" s="1"/>
      <c r="N225" s="19"/>
    </row>
    <row r="226" spans="1:14" s="5" customFormat="1" ht="30">
      <c r="A226" s="213"/>
      <c r="B226" s="10" t="s">
        <v>45</v>
      </c>
      <c r="C226" s="10">
        <v>1</v>
      </c>
      <c r="D226" s="10">
        <v>937</v>
      </c>
      <c r="E226" s="45" t="s">
        <v>2</v>
      </c>
      <c r="K226" s="19"/>
      <c r="L226" s="1"/>
      <c r="M226" s="1"/>
      <c r="N226" s="19"/>
    </row>
    <row r="227" spans="1:14" s="5" customFormat="1" ht="30">
      <c r="A227" s="213"/>
      <c r="B227" s="10" t="s">
        <v>32</v>
      </c>
      <c r="C227" s="10">
        <v>2</v>
      </c>
      <c r="D227" s="10">
        <v>4310</v>
      </c>
      <c r="E227" s="45">
        <v>5389</v>
      </c>
      <c r="K227" s="19"/>
      <c r="L227" s="1"/>
      <c r="M227" s="1"/>
      <c r="N227" s="19"/>
    </row>
    <row r="228" spans="1:14" s="5" customFormat="1" ht="30">
      <c r="A228" s="213"/>
      <c r="B228" s="124" t="s">
        <v>115</v>
      </c>
      <c r="C228" s="10">
        <v>1</v>
      </c>
      <c r="D228" s="10">
        <v>2741</v>
      </c>
      <c r="E228" s="45">
        <v>1467</v>
      </c>
      <c r="K228" s="19"/>
      <c r="L228" s="1"/>
      <c r="M228" s="1"/>
      <c r="N228" s="19"/>
    </row>
    <row r="229" spans="1:14" s="5" customFormat="1" ht="30">
      <c r="A229" s="213"/>
      <c r="B229" s="10" t="s">
        <v>34</v>
      </c>
      <c r="C229" s="10">
        <v>6</v>
      </c>
      <c r="D229" s="10">
        <v>11118</v>
      </c>
      <c r="E229" s="45">
        <v>17511</v>
      </c>
      <c r="K229" s="19"/>
      <c r="L229" s="1"/>
      <c r="M229" s="1"/>
      <c r="N229" s="19"/>
    </row>
    <row r="230" spans="1:14" s="5" customFormat="1" ht="30">
      <c r="A230" s="213"/>
      <c r="B230" s="10" t="s">
        <v>37</v>
      </c>
      <c r="C230" s="10">
        <v>1</v>
      </c>
      <c r="D230" s="10">
        <v>2561</v>
      </c>
      <c r="E230" s="45">
        <v>4991</v>
      </c>
      <c r="K230" s="19"/>
      <c r="L230" s="1"/>
      <c r="M230" s="1"/>
      <c r="N230" s="19"/>
    </row>
    <row r="231" spans="1:14" s="5" customFormat="1" ht="30">
      <c r="A231" s="213"/>
      <c r="B231" s="18" t="s">
        <v>36</v>
      </c>
      <c r="C231" s="10">
        <v>3</v>
      </c>
      <c r="D231" s="10">
        <v>3765</v>
      </c>
      <c r="E231" s="45">
        <v>2664</v>
      </c>
      <c r="K231" s="19"/>
      <c r="L231" s="1"/>
      <c r="M231" s="1"/>
      <c r="N231" s="19"/>
    </row>
    <row r="232" spans="1:14" s="5" customFormat="1" ht="30">
      <c r="A232" s="213"/>
      <c r="B232" s="26" t="s">
        <v>47</v>
      </c>
      <c r="C232" s="10">
        <v>3</v>
      </c>
      <c r="D232" s="10">
        <v>2978</v>
      </c>
      <c r="E232" s="45">
        <v>8785</v>
      </c>
      <c r="K232" s="19"/>
      <c r="L232" s="1"/>
      <c r="M232" s="1"/>
      <c r="N232" s="19"/>
    </row>
    <row r="233" spans="1:14" s="5" customFormat="1" ht="30">
      <c r="A233" s="213"/>
      <c r="B233" s="10" t="s">
        <v>33</v>
      </c>
      <c r="C233" s="23">
        <v>6</v>
      </c>
      <c r="D233" s="31">
        <v>11249</v>
      </c>
      <c r="E233" s="45">
        <v>14300</v>
      </c>
      <c r="K233" s="19"/>
      <c r="L233" s="1"/>
      <c r="M233" s="1"/>
      <c r="N233" s="19"/>
    </row>
    <row r="234" spans="1:14" s="5" customFormat="1" ht="30">
      <c r="A234" s="213"/>
      <c r="B234" s="10" t="s">
        <v>30</v>
      </c>
      <c r="C234" s="10">
        <v>1</v>
      </c>
      <c r="D234" s="10">
        <v>11770</v>
      </c>
      <c r="E234" s="45">
        <v>29308</v>
      </c>
      <c r="K234" s="19"/>
      <c r="L234" s="1"/>
      <c r="M234" s="1"/>
      <c r="N234" s="19"/>
    </row>
    <row r="235" spans="1:14" s="5" customFormat="1" ht="30">
      <c r="A235" s="213"/>
      <c r="B235" s="10" t="s">
        <v>29</v>
      </c>
      <c r="C235" s="10">
        <v>2</v>
      </c>
      <c r="D235" s="10">
        <v>6450</v>
      </c>
      <c r="E235" s="45">
        <v>3802</v>
      </c>
      <c r="K235" s="19"/>
      <c r="L235" s="1"/>
      <c r="M235" s="1"/>
      <c r="N235" s="19"/>
    </row>
    <row r="236" spans="1:14" s="5" customFormat="1" ht="30">
      <c r="A236" s="213"/>
      <c r="B236" s="121" t="s">
        <v>159</v>
      </c>
      <c r="C236" s="10">
        <v>5</v>
      </c>
      <c r="D236" s="10">
        <v>8658</v>
      </c>
      <c r="E236" s="45">
        <v>12085</v>
      </c>
      <c r="K236" s="19"/>
      <c r="L236" s="1"/>
      <c r="M236" s="1"/>
      <c r="N236" s="19"/>
    </row>
    <row r="237" spans="1:14" s="5" customFormat="1" ht="30">
      <c r="A237" s="213"/>
      <c r="B237" s="10" t="s">
        <v>48</v>
      </c>
      <c r="C237" s="10">
        <v>2</v>
      </c>
      <c r="D237" s="10">
        <v>3072</v>
      </c>
      <c r="E237" s="45">
        <v>5410</v>
      </c>
      <c r="K237" s="19"/>
      <c r="L237" s="1"/>
      <c r="M237" s="1"/>
      <c r="N237" s="19"/>
    </row>
    <row r="238" spans="1:14" s="5" customFormat="1" ht="30.75" thickBot="1">
      <c r="A238" s="214"/>
      <c r="B238" s="46" t="s">
        <v>26</v>
      </c>
      <c r="C238" s="46">
        <v>1</v>
      </c>
      <c r="D238" s="46">
        <v>1551</v>
      </c>
      <c r="E238" s="47">
        <v>2594</v>
      </c>
      <c r="K238" s="19"/>
      <c r="L238" s="1"/>
      <c r="M238" s="1"/>
      <c r="N238" s="19"/>
    </row>
    <row r="239" spans="11:14" s="5" customFormat="1" ht="15">
      <c r="K239" s="19"/>
      <c r="L239" s="1"/>
      <c r="M239" s="1"/>
      <c r="N239" s="19"/>
    </row>
    <row r="240" spans="1:14" s="5" customFormat="1" ht="15">
      <c r="A240" s="193" t="s">
        <v>103</v>
      </c>
      <c r="B240" s="193"/>
      <c r="C240" s="193"/>
      <c r="D240" s="193"/>
      <c r="E240" s="193"/>
      <c r="K240" s="19"/>
      <c r="L240" s="1"/>
      <c r="M240" s="1"/>
      <c r="N240" s="19"/>
    </row>
    <row r="241" spans="1:14" s="5" customFormat="1" ht="15">
      <c r="A241" s="193" t="s">
        <v>104</v>
      </c>
      <c r="B241" s="193"/>
      <c r="C241" s="193"/>
      <c r="D241" s="193"/>
      <c r="E241" s="193"/>
      <c r="F241" s="193"/>
      <c r="K241" s="19"/>
      <c r="L241" s="1"/>
      <c r="M241" s="1"/>
      <c r="N241" s="19"/>
    </row>
    <row r="242" spans="1:14" s="5" customFormat="1" ht="15">
      <c r="A242" s="184"/>
      <c r="B242" s="184"/>
      <c r="C242" s="184"/>
      <c r="D242" s="184"/>
      <c r="E242" s="184"/>
      <c r="F242" s="184"/>
      <c r="K242" s="19"/>
      <c r="L242" s="1"/>
      <c r="M242" s="1"/>
      <c r="N242" s="19"/>
    </row>
    <row r="243" spans="1:14" s="5" customFormat="1" ht="45">
      <c r="A243" s="24" t="s">
        <v>3</v>
      </c>
      <c r="B243" s="35" t="s">
        <v>8</v>
      </c>
      <c r="C243" s="34" t="s">
        <v>9</v>
      </c>
      <c r="D243" s="35" t="s">
        <v>7</v>
      </c>
      <c r="E243" s="6"/>
      <c r="K243" s="19"/>
      <c r="L243" s="1"/>
      <c r="M243" s="1"/>
      <c r="N243" s="19"/>
    </row>
    <row r="244" spans="1:14" s="5" customFormat="1" ht="30">
      <c r="A244" s="42" t="s">
        <v>10</v>
      </c>
      <c r="B244" s="10">
        <f>SUM(C5:C20)</f>
        <v>43</v>
      </c>
      <c r="C244" s="10">
        <f>SUM(D5:D20)</f>
        <v>102908</v>
      </c>
      <c r="D244" s="10">
        <f>SUM(E5:E20)</f>
        <v>112058</v>
      </c>
      <c r="E244" s="6"/>
      <c r="K244" s="19"/>
      <c r="L244" s="1"/>
      <c r="M244" s="1"/>
      <c r="N244" s="19"/>
    </row>
    <row r="245" spans="1:14" s="5" customFormat="1" ht="30">
      <c r="A245" s="42" t="s">
        <v>11</v>
      </c>
      <c r="B245" s="10">
        <f>SUM(C21:C39)</f>
        <v>32</v>
      </c>
      <c r="C245" s="10">
        <f>SUM(D21:D39)</f>
        <v>58749</v>
      </c>
      <c r="D245" s="10">
        <f>SUM(E21:E39)</f>
        <v>52714</v>
      </c>
      <c r="E245" s="6"/>
      <c r="K245" s="19"/>
      <c r="L245" s="1"/>
      <c r="M245" s="1"/>
      <c r="N245" s="19"/>
    </row>
    <row r="246" spans="1:14" s="5" customFormat="1" ht="30">
      <c r="A246" s="42" t="s">
        <v>12</v>
      </c>
      <c r="B246" s="10">
        <f>SUM(C40:C60)</f>
        <v>54</v>
      </c>
      <c r="C246" s="10">
        <f>SUM(D40:D60)</f>
        <v>103848</v>
      </c>
      <c r="D246" s="10">
        <f>SUM(E40:E60)</f>
        <v>101135</v>
      </c>
      <c r="E246" s="6"/>
      <c r="K246" s="19"/>
      <c r="L246" s="1"/>
      <c r="M246" s="1"/>
      <c r="N246" s="19"/>
    </row>
    <row r="247" spans="1:14" s="5" customFormat="1" ht="30">
      <c r="A247" s="42" t="s">
        <v>13</v>
      </c>
      <c r="B247" s="10">
        <f>SUM(C61:C81)</f>
        <v>40</v>
      </c>
      <c r="C247" s="10">
        <f>SUM(D61:D81)</f>
        <v>65271</v>
      </c>
      <c r="D247" s="10">
        <f>SUM(E61:E81)</f>
        <v>55158</v>
      </c>
      <c r="E247" s="6"/>
      <c r="K247" s="19"/>
      <c r="L247" s="1"/>
      <c r="M247" s="1"/>
      <c r="N247" s="19"/>
    </row>
    <row r="248" spans="1:14" s="5" customFormat="1" ht="30">
      <c r="A248" s="42" t="s">
        <v>14</v>
      </c>
      <c r="B248" s="16">
        <f>SUM(C82:C102)</f>
        <v>44</v>
      </c>
      <c r="C248" s="16">
        <f>SUM(D82:D102)</f>
        <v>105219</v>
      </c>
      <c r="D248" s="16">
        <f>SUM(E82:E102)</f>
        <v>78202</v>
      </c>
      <c r="E248" s="6"/>
      <c r="K248" s="19"/>
      <c r="L248" s="1"/>
      <c r="M248" s="1"/>
      <c r="N248" s="19"/>
    </row>
    <row r="249" spans="1:14" s="5" customFormat="1" ht="30">
      <c r="A249" s="42" t="s">
        <v>15</v>
      </c>
      <c r="B249" s="13">
        <f>SUM(C103:C120)</f>
        <v>46</v>
      </c>
      <c r="C249" s="13">
        <f>SUM(D103:D120)</f>
        <v>100632</v>
      </c>
      <c r="D249" s="13">
        <f>SUM(E103:E120)</f>
        <v>83988</v>
      </c>
      <c r="E249" s="6"/>
      <c r="K249" s="19"/>
      <c r="L249" s="1"/>
      <c r="M249" s="1"/>
      <c r="N249" s="19"/>
    </row>
    <row r="250" spans="1:14" s="5" customFormat="1" ht="30">
      <c r="A250" s="42" t="s">
        <v>16</v>
      </c>
      <c r="B250" s="10">
        <f>SUM(C121:C140)</f>
        <v>55</v>
      </c>
      <c r="C250" s="10">
        <f>SUM(D121:D140)</f>
        <v>98916</v>
      </c>
      <c r="D250" s="10">
        <f>SUM(E121:E140)</f>
        <v>99216</v>
      </c>
      <c r="E250" s="6"/>
      <c r="K250" s="19"/>
      <c r="L250" s="1"/>
      <c r="M250" s="1"/>
      <c r="N250" s="19"/>
    </row>
    <row r="251" spans="1:14" s="5" customFormat="1" ht="30">
      <c r="A251" s="42" t="s">
        <v>17</v>
      </c>
      <c r="B251" s="10">
        <f>SUM(C141:C159)</f>
        <v>36</v>
      </c>
      <c r="C251" s="10">
        <f>SUM(D141:D159)</f>
        <v>88431</v>
      </c>
      <c r="D251" s="10">
        <f>SUM(E141:E159)</f>
        <v>73879</v>
      </c>
      <c r="K251" s="19"/>
      <c r="L251" s="1"/>
      <c r="M251" s="1"/>
      <c r="N251" s="19"/>
    </row>
    <row r="252" spans="1:14" s="5" customFormat="1" ht="30">
      <c r="A252" s="42" t="s">
        <v>18</v>
      </c>
      <c r="B252" s="10">
        <f>SUM(C160:C176)</f>
        <v>34</v>
      </c>
      <c r="C252" s="10">
        <f>SUM(D160:D176)</f>
        <v>87836</v>
      </c>
      <c r="D252" s="10">
        <f>SUM(E160:E176)</f>
        <v>65193</v>
      </c>
      <c r="K252" s="19"/>
      <c r="L252" s="1"/>
      <c r="M252" s="1"/>
      <c r="N252" s="19"/>
    </row>
    <row r="253" spans="1:14" s="5" customFormat="1" ht="30">
      <c r="A253" s="42" t="s">
        <v>19</v>
      </c>
      <c r="B253" s="10">
        <f>SUM(C177:C195)</f>
        <v>35</v>
      </c>
      <c r="C253" s="10">
        <f>SUM(D177:D195)</f>
        <v>94367</v>
      </c>
      <c r="D253" s="10">
        <f>SUM(E177:E195)</f>
        <v>86077</v>
      </c>
      <c r="K253" s="19"/>
      <c r="L253" s="1"/>
      <c r="M253" s="1"/>
      <c r="N253" s="19"/>
    </row>
    <row r="254" spans="1:14" s="5" customFormat="1" ht="30">
      <c r="A254" s="42" t="s">
        <v>20</v>
      </c>
      <c r="B254" s="10">
        <f>SUM(C196:C217)</f>
        <v>47</v>
      </c>
      <c r="C254" s="10">
        <f>SUM(D196:D217)</f>
        <v>115057</v>
      </c>
      <c r="D254" s="10">
        <f>SUM(E196:E217)</f>
        <v>97081</v>
      </c>
      <c r="K254" s="19"/>
      <c r="L254" s="1"/>
      <c r="M254" s="1"/>
      <c r="N254" s="19"/>
    </row>
    <row r="255" spans="1:14" s="5" customFormat="1" ht="30">
      <c r="A255" s="42" t="s">
        <v>21</v>
      </c>
      <c r="B255" s="10">
        <f>SUM(C218:C238)</f>
        <v>49</v>
      </c>
      <c r="C255" s="10">
        <f>SUM(D218:D238)</f>
        <v>114592</v>
      </c>
      <c r="D255" s="10">
        <f>SUM(E218:E238)</f>
        <v>121361</v>
      </c>
      <c r="K255" s="19"/>
      <c r="L255" s="1"/>
      <c r="M255" s="1"/>
      <c r="N255" s="19"/>
    </row>
    <row r="256" spans="1:14" s="5" customFormat="1" ht="15">
      <c r="A256" s="25"/>
      <c r="B256" s="19"/>
      <c r="C256" s="19"/>
      <c r="D256" s="19"/>
      <c r="K256" s="19"/>
      <c r="L256" s="1"/>
      <c r="M256" s="1"/>
      <c r="N256" s="19"/>
    </row>
    <row r="257" spans="1:14" s="5" customFormat="1" ht="15">
      <c r="A257" s="193" t="s">
        <v>105</v>
      </c>
      <c r="B257" s="193"/>
      <c r="C257" s="193"/>
      <c r="D257" s="193"/>
      <c r="E257" s="193"/>
      <c r="K257" s="19"/>
      <c r="L257" s="1"/>
      <c r="M257" s="1"/>
      <c r="N257" s="19"/>
    </row>
    <row r="258" spans="1:14" s="5" customFormat="1" ht="15">
      <c r="A258" s="193" t="s">
        <v>106</v>
      </c>
      <c r="B258" s="193"/>
      <c r="C258" s="193"/>
      <c r="D258" s="193"/>
      <c r="E258" s="193"/>
      <c r="F258" s="193"/>
      <c r="K258" s="19"/>
      <c r="L258" s="1"/>
      <c r="M258" s="1"/>
      <c r="N258" s="19"/>
    </row>
    <row r="259" spans="1:14" s="5" customFormat="1" ht="15.75" thickBot="1">
      <c r="A259" s="184"/>
      <c r="B259" s="184"/>
      <c r="C259" s="184"/>
      <c r="D259" s="184"/>
      <c r="E259" s="184"/>
      <c r="F259" s="184"/>
      <c r="K259" s="19"/>
      <c r="L259" s="1"/>
      <c r="M259" s="1"/>
      <c r="N259" s="19"/>
    </row>
    <row r="260" spans="1:16" ht="30.75" thickBot="1">
      <c r="A260" s="37" t="s">
        <v>3</v>
      </c>
      <c r="B260" s="38" t="s">
        <v>4</v>
      </c>
      <c r="C260" s="39" t="s">
        <v>5</v>
      </c>
      <c r="D260" s="40" t="s">
        <v>9</v>
      </c>
      <c r="E260" s="41" t="s">
        <v>49</v>
      </c>
      <c r="F260" s="25"/>
      <c r="H260" s="14"/>
      <c r="I260" s="14"/>
      <c r="J260" s="14"/>
      <c r="K260" s="19"/>
      <c r="L260" s="14"/>
      <c r="M260" s="14"/>
      <c r="N260" s="19"/>
      <c r="O260" s="25"/>
      <c r="P260" s="25"/>
    </row>
    <row r="261" spans="1:16" ht="30">
      <c r="A261" s="203" t="s">
        <v>10</v>
      </c>
      <c r="B261" s="43" t="s">
        <v>28</v>
      </c>
      <c r="C261" s="62">
        <v>1</v>
      </c>
      <c r="D261" s="62">
        <v>1060</v>
      </c>
      <c r="E261" s="63">
        <v>1558</v>
      </c>
      <c r="F261" s="19"/>
      <c r="H261" s="25"/>
      <c r="I261" s="14"/>
      <c r="J261" s="14"/>
      <c r="K261" s="19"/>
      <c r="L261" s="19"/>
      <c r="M261" s="14"/>
      <c r="N261" s="14"/>
      <c r="O261" s="19"/>
      <c r="P261" s="19"/>
    </row>
    <row r="262" spans="1:16" ht="30">
      <c r="A262" s="215"/>
      <c r="B262" s="10" t="s">
        <v>43</v>
      </c>
      <c r="C262" s="10">
        <v>1</v>
      </c>
      <c r="D262" s="10">
        <v>967</v>
      </c>
      <c r="E262" s="45" t="s">
        <v>2</v>
      </c>
      <c r="F262" s="19"/>
      <c r="H262" s="19"/>
      <c r="I262" s="14"/>
      <c r="J262" s="14"/>
      <c r="K262" s="19"/>
      <c r="L262" s="19"/>
      <c r="M262" s="14"/>
      <c r="N262" s="14"/>
      <c r="O262" s="19"/>
      <c r="P262" s="19"/>
    </row>
    <row r="263" spans="1:16" ht="30">
      <c r="A263" s="215"/>
      <c r="B263" s="10" t="s">
        <v>44</v>
      </c>
      <c r="C263" s="10">
        <v>2</v>
      </c>
      <c r="D263" s="10">
        <v>6484</v>
      </c>
      <c r="E263" s="45" t="s">
        <v>2</v>
      </c>
      <c r="F263" s="19"/>
      <c r="H263" s="19"/>
      <c r="I263" s="14"/>
      <c r="J263" s="14"/>
      <c r="K263" s="19"/>
      <c r="L263" s="19"/>
      <c r="M263" s="14"/>
      <c r="N263" s="14"/>
      <c r="O263" s="19"/>
      <c r="P263" s="19"/>
    </row>
    <row r="264" spans="1:16" ht="30">
      <c r="A264" s="215"/>
      <c r="B264" s="10" t="s">
        <v>40</v>
      </c>
      <c r="C264" s="10">
        <v>1</v>
      </c>
      <c r="D264" s="10">
        <v>2215</v>
      </c>
      <c r="E264" s="45" t="s">
        <v>2</v>
      </c>
      <c r="F264" s="19"/>
      <c r="H264" s="19"/>
      <c r="I264" s="14"/>
      <c r="J264" s="14"/>
      <c r="K264" s="19"/>
      <c r="L264" s="19"/>
      <c r="M264" s="14"/>
      <c r="N264" s="14"/>
      <c r="O264" s="19"/>
      <c r="P264" s="19"/>
    </row>
    <row r="265" spans="1:16" ht="30">
      <c r="A265" s="215"/>
      <c r="B265" s="10" t="s">
        <v>38</v>
      </c>
      <c r="C265" s="10">
        <v>2</v>
      </c>
      <c r="D265" s="10">
        <v>1735</v>
      </c>
      <c r="E265" s="45">
        <v>897</v>
      </c>
      <c r="F265" s="19"/>
      <c r="H265" s="19"/>
      <c r="I265" s="14"/>
      <c r="J265" s="14"/>
      <c r="K265" s="19"/>
      <c r="L265" s="19"/>
      <c r="M265" s="14"/>
      <c r="N265" s="14"/>
      <c r="O265" s="19"/>
      <c r="P265" s="19"/>
    </row>
    <row r="266" spans="1:16" ht="30">
      <c r="A266" s="215"/>
      <c r="B266" s="10" t="s">
        <v>41</v>
      </c>
      <c r="C266" s="10">
        <v>5</v>
      </c>
      <c r="D266" s="10">
        <v>6868</v>
      </c>
      <c r="E266" s="45">
        <v>3386</v>
      </c>
      <c r="F266" s="19"/>
      <c r="H266" s="19"/>
      <c r="I266" s="14"/>
      <c r="J266" s="14"/>
      <c r="K266" s="19"/>
      <c r="L266" s="19"/>
      <c r="M266" s="14"/>
      <c r="N266" s="14"/>
      <c r="O266" s="19"/>
      <c r="P266" s="19"/>
    </row>
    <row r="267" spans="1:16" ht="30">
      <c r="A267" s="215"/>
      <c r="B267" s="10" t="s">
        <v>39</v>
      </c>
      <c r="C267" s="10">
        <v>4</v>
      </c>
      <c r="D267" s="10">
        <v>4970</v>
      </c>
      <c r="E267" s="45">
        <v>2017</v>
      </c>
      <c r="F267" s="19"/>
      <c r="H267" s="19"/>
      <c r="I267" s="14"/>
      <c r="J267" s="14"/>
      <c r="K267" s="19"/>
      <c r="L267" s="19"/>
      <c r="M267" s="14"/>
      <c r="N267" s="14"/>
      <c r="O267" s="19"/>
      <c r="P267" s="19"/>
    </row>
    <row r="268" spans="1:16" s="5" customFormat="1" ht="30">
      <c r="A268" s="215"/>
      <c r="B268" s="10" t="s">
        <v>27</v>
      </c>
      <c r="C268" s="10">
        <v>1</v>
      </c>
      <c r="D268" s="10">
        <v>9900</v>
      </c>
      <c r="E268" s="45">
        <v>1713</v>
      </c>
      <c r="F268" s="19"/>
      <c r="H268" s="19"/>
      <c r="I268" s="14"/>
      <c r="J268" s="14"/>
      <c r="K268" s="19"/>
      <c r="L268" s="19"/>
      <c r="M268" s="14"/>
      <c r="N268" s="14"/>
      <c r="O268" s="19"/>
      <c r="P268" s="19"/>
    </row>
    <row r="269" spans="1:16" ht="30">
      <c r="A269" s="215"/>
      <c r="B269" s="10" t="s">
        <v>29</v>
      </c>
      <c r="C269" s="10">
        <v>1</v>
      </c>
      <c r="D269" s="10">
        <v>5840</v>
      </c>
      <c r="E269" s="45" t="s">
        <v>2</v>
      </c>
      <c r="F269" s="19"/>
      <c r="H269" s="19"/>
      <c r="I269" s="14"/>
      <c r="J269" s="14"/>
      <c r="K269" s="19"/>
      <c r="L269" s="19"/>
      <c r="M269" s="14"/>
      <c r="N269" s="14"/>
      <c r="O269" s="19"/>
      <c r="P269" s="19"/>
    </row>
    <row r="270" spans="1:16" ht="30">
      <c r="A270" s="215"/>
      <c r="B270" s="10" t="s">
        <v>116</v>
      </c>
      <c r="C270" s="10">
        <v>6</v>
      </c>
      <c r="D270" s="10">
        <v>11428</v>
      </c>
      <c r="E270" s="45">
        <v>3449</v>
      </c>
      <c r="F270" s="19"/>
      <c r="H270" s="19"/>
      <c r="I270" s="14"/>
      <c r="J270" s="14"/>
      <c r="K270" s="19"/>
      <c r="L270" s="19"/>
      <c r="M270" s="14"/>
      <c r="N270" s="14"/>
      <c r="O270" s="19"/>
      <c r="P270" s="19"/>
    </row>
    <row r="271" spans="1:16" s="5" customFormat="1" ht="30">
      <c r="A271" s="215"/>
      <c r="B271" s="121" t="s">
        <v>159</v>
      </c>
      <c r="C271" s="10">
        <v>3</v>
      </c>
      <c r="D271" s="10">
        <v>7228</v>
      </c>
      <c r="E271" s="45" t="s">
        <v>2</v>
      </c>
      <c r="F271" s="19"/>
      <c r="H271" s="19"/>
      <c r="I271" s="14"/>
      <c r="J271" s="14"/>
      <c r="K271" s="19"/>
      <c r="L271" s="19"/>
      <c r="M271" s="14"/>
      <c r="O271" s="19"/>
      <c r="P271" s="19"/>
    </row>
    <row r="272" spans="1:16" s="5" customFormat="1" ht="30">
      <c r="A272" s="215"/>
      <c r="B272" s="10" t="s">
        <v>32</v>
      </c>
      <c r="C272" s="10">
        <v>2</v>
      </c>
      <c r="D272" s="10">
        <v>6643</v>
      </c>
      <c r="E272" s="45" t="s">
        <v>2</v>
      </c>
      <c r="F272" s="19"/>
      <c r="H272" s="19"/>
      <c r="I272" s="14"/>
      <c r="J272" s="19"/>
      <c r="K272" s="19"/>
      <c r="L272" s="19"/>
      <c r="M272" s="14"/>
      <c r="O272" s="19"/>
      <c r="P272" s="19"/>
    </row>
    <row r="273" spans="1:16" s="5" customFormat="1" ht="30">
      <c r="A273" s="215"/>
      <c r="B273" s="10" t="s">
        <v>33</v>
      </c>
      <c r="C273" s="10">
        <v>5</v>
      </c>
      <c r="D273" s="10">
        <v>5588</v>
      </c>
      <c r="E273" s="45">
        <v>1548</v>
      </c>
      <c r="F273" s="19"/>
      <c r="H273" s="19"/>
      <c r="I273" s="14"/>
      <c r="J273" s="19"/>
      <c r="K273" s="19"/>
      <c r="L273" s="19"/>
      <c r="M273" s="14"/>
      <c r="O273" s="19"/>
      <c r="P273" s="19"/>
    </row>
    <row r="274" spans="1:16" s="5" customFormat="1" ht="33" customHeight="1">
      <c r="A274" s="215"/>
      <c r="B274" s="10" t="s">
        <v>34</v>
      </c>
      <c r="C274" s="10">
        <v>1</v>
      </c>
      <c r="D274" s="10">
        <v>3534</v>
      </c>
      <c r="E274" s="45" t="s">
        <v>2</v>
      </c>
      <c r="F274" s="19"/>
      <c r="H274" s="19"/>
      <c r="I274" s="14"/>
      <c r="J274" s="19"/>
      <c r="K274" s="19"/>
      <c r="L274" s="19"/>
      <c r="M274" s="14"/>
      <c r="O274" s="19"/>
      <c r="P274" s="19"/>
    </row>
    <row r="275" spans="1:16" s="5" customFormat="1" ht="33" customHeight="1">
      <c r="A275" s="215"/>
      <c r="B275" s="15" t="s">
        <v>48</v>
      </c>
      <c r="C275" s="10">
        <v>1</v>
      </c>
      <c r="D275" s="10">
        <v>999</v>
      </c>
      <c r="E275" s="45" t="s">
        <v>2</v>
      </c>
      <c r="F275" s="19"/>
      <c r="H275" s="19"/>
      <c r="I275" s="14"/>
      <c r="J275" s="19"/>
      <c r="K275" s="19"/>
      <c r="L275" s="19"/>
      <c r="M275" s="14"/>
      <c r="O275" s="19"/>
      <c r="P275" s="19"/>
    </row>
    <row r="276" spans="1:16" ht="33" customHeight="1" thickBot="1">
      <c r="A276" s="216"/>
      <c r="B276" s="46" t="s">
        <v>42</v>
      </c>
      <c r="C276" s="46">
        <v>1</v>
      </c>
      <c r="D276" s="46">
        <v>1460</v>
      </c>
      <c r="E276" s="47" t="s">
        <v>2</v>
      </c>
      <c r="F276" s="19"/>
      <c r="H276" s="19"/>
      <c r="I276" s="14"/>
      <c r="J276" s="14"/>
      <c r="K276" s="19"/>
      <c r="L276" s="19"/>
      <c r="M276" s="14"/>
      <c r="O276" s="19"/>
      <c r="P276" s="19"/>
    </row>
    <row r="277" spans="1:16" ht="30">
      <c r="A277" s="200" t="s">
        <v>11</v>
      </c>
      <c r="B277" s="18" t="s">
        <v>28</v>
      </c>
      <c r="C277" s="18">
        <v>1</v>
      </c>
      <c r="D277" s="18">
        <v>1340</v>
      </c>
      <c r="E277" s="53" t="s">
        <v>2</v>
      </c>
      <c r="F277" s="19"/>
      <c r="H277" s="19"/>
      <c r="I277" s="14"/>
      <c r="J277" s="14"/>
      <c r="K277" s="14"/>
      <c r="L277" s="19"/>
      <c r="M277" s="14"/>
      <c r="O277" s="19"/>
      <c r="P277" s="19"/>
    </row>
    <row r="278" spans="1:16" ht="30">
      <c r="A278" s="201"/>
      <c r="B278" s="10" t="s">
        <v>44</v>
      </c>
      <c r="C278" s="10">
        <v>2</v>
      </c>
      <c r="D278" s="10">
        <v>4180</v>
      </c>
      <c r="E278" s="45">
        <v>786</v>
      </c>
      <c r="F278" s="19"/>
      <c r="H278" s="19"/>
      <c r="I278" s="14"/>
      <c r="J278" s="14"/>
      <c r="K278" s="14"/>
      <c r="L278" s="19"/>
      <c r="M278" s="14"/>
      <c r="O278" s="19"/>
      <c r="P278" s="14"/>
    </row>
    <row r="279" spans="1:15" ht="45">
      <c r="A279" s="201"/>
      <c r="B279" s="10" t="s">
        <v>114</v>
      </c>
      <c r="C279" s="10">
        <v>2</v>
      </c>
      <c r="D279" s="10">
        <v>6276</v>
      </c>
      <c r="E279" s="45" t="s">
        <v>2</v>
      </c>
      <c r="F279" s="19"/>
      <c r="L279" s="19"/>
      <c r="M279" s="1"/>
      <c r="O279" s="19"/>
    </row>
    <row r="280" spans="1:15" ht="30">
      <c r="A280" s="201"/>
      <c r="B280" s="10" t="s">
        <v>40</v>
      </c>
      <c r="C280" s="10">
        <v>1</v>
      </c>
      <c r="D280" s="10">
        <v>1500</v>
      </c>
      <c r="E280" s="45" t="s">
        <v>2</v>
      </c>
      <c r="F280" s="19"/>
      <c r="L280" s="19"/>
      <c r="M280" s="1"/>
      <c r="O280" s="19"/>
    </row>
    <row r="281" spans="1:15" ht="30">
      <c r="A281" s="201"/>
      <c r="B281" s="10" t="s">
        <v>38</v>
      </c>
      <c r="C281" s="10">
        <v>1</v>
      </c>
      <c r="D281" s="10">
        <v>970</v>
      </c>
      <c r="E281" s="45">
        <v>1592</v>
      </c>
      <c r="F281" s="19"/>
      <c r="L281" s="19"/>
      <c r="M281" s="1"/>
      <c r="O281" s="19"/>
    </row>
    <row r="282" spans="1:15" ht="30">
      <c r="A282" s="201"/>
      <c r="B282" s="10" t="s">
        <v>41</v>
      </c>
      <c r="C282" s="10">
        <v>6</v>
      </c>
      <c r="D282" s="10">
        <v>14920</v>
      </c>
      <c r="E282" s="45">
        <v>5629</v>
      </c>
      <c r="F282" s="19"/>
      <c r="L282" s="19"/>
      <c r="M282" s="1"/>
      <c r="O282" s="19"/>
    </row>
    <row r="283" spans="1:15" s="5" customFormat="1" ht="30">
      <c r="A283" s="201"/>
      <c r="B283" s="10" t="s">
        <v>39</v>
      </c>
      <c r="C283" s="10">
        <v>4</v>
      </c>
      <c r="D283" s="10">
        <v>5079</v>
      </c>
      <c r="E283" s="45">
        <v>10269</v>
      </c>
      <c r="F283" s="19"/>
      <c r="L283" s="19"/>
      <c r="M283" s="1"/>
      <c r="O283" s="19"/>
    </row>
    <row r="284" spans="1:15" s="5" customFormat="1" ht="30">
      <c r="A284" s="201"/>
      <c r="B284" s="10" t="s">
        <v>42</v>
      </c>
      <c r="C284" s="10">
        <v>1</v>
      </c>
      <c r="D284" s="10">
        <v>1643</v>
      </c>
      <c r="E284" s="45" t="s">
        <v>2</v>
      </c>
      <c r="F284" s="19"/>
      <c r="L284" s="19"/>
      <c r="M284" s="1"/>
      <c r="O284" s="19"/>
    </row>
    <row r="285" spans="1:15" s="5" customFormat="1" ht="30">
      <c r="A285" s="201"/>
      <c r="B285" s="10" t="s">
        <v>116</v>
      </c>
      <c r="C285" s="10">
        <v>1</v>
      </c>
      <c r="D285" s="10">
        <v>1102</v>
      </c>
      <c r="E285" s="45">
        <v>1937</v>
      </c>
      <c r="F285" s="19"/>
      <c r="L285" s="19"/>
      <c r="M285" s="1"/>
      <c r="O285" s="19"/>
    </row>
    <row r="286" spans="1:15" s="5" customFormat="1" ht="30">
      <c r="A286" s="201"/>
      <c r="B286" s="10" t="s">
        <v>29</v>
      </c>
      <c r="C286" s="10">
        <v>2</v>
      </c>
      <c r="D286" s="10">
        <v>5329</v>
      </c>
      <c r="E286" s="45" t="s">
        <v>2</v>
      </c>
      <c r="F286" s="19"/>
      <c r="L286" s="19"/>
      <c r="M286" s="1"/>
      <c r="O286" s="19"/>
    </row>
    <row r="287" spans="1:15" s="5" customFormat="1" ht="30">
      <c r="A287" s="201"/>
      <c r="B287" s="10" t="s">
        <v>31</v>
      </c>
      <c r="C287" s="10">
        <v>2</v>
      </c>
      <c r="D287" s="10">
        <v>2201</v>
      </c>
      <c r="E287" s="45" t="s">
        <v>2</v>
      </c>
      <c r="F287" s="19"/>
      <c r="L287" s="19"/>
      <c r="M287" s="1"/>
      <c r="O287" s="19"/>
    </row>
    <row r="288" spans="1:15" ht="30">
      <c r="A288" s="201"/>
      <c r="B288" s="10" t="s">
        <v>32</v>
      </c>
      <c r="C288" s="10">
        <v>4</v>
      </c>
      <c r="D288" s="10">
        <v>11030</v>
      </c>
      <c r="E288" s="45" t="s">
        <v>2</v>
      </c>
      <c r="F288" s="19"/>
      <c r="L288" s="19"/>
      <c r="M288" s="1"/>
      <c r="O288" s="19"/>
    </row>
    <row r="289" spans="1:15" ht="30">
      <c r="A289" s="201"/>
      <c r="B289" s="10" t="s">
        <v>33</v>
      </c>
      <c r="C289" s="10">
        <v>7</v>
      </c>
      <c r="D289" s="10">
        <v>7823</v>
      </c>
      <c r="E289" s="45">
        <v>5355</v>
      </c>
      <c r="F289" s="19"/>
      <c r="L289" s="19"/>
      <c r="M289" s="1"/>
      <c r="O289" s="19"/>
    </row>
    <row r="290" spans="1:15" ht="30">
      <c r="A290" s="201"/>
      <c r="B290" s="10" t="s">
        <v>34</v>
      </c>
      <c r="C290" s="10">
        <v>2</v>
      </c>
      <c r="D290" s="10">
        <v>5668</v>
      </c>
      <c r="E290" s="45" t="s">
        <v>2</v>
      </c>
      <c r="F290" s="19"/>
      <c r="L290" s="19"/>
      <c r="M290" s="1"/>
      <c r="O290" s="19"/>
    </row>
    <row r="291" spans="1:15" ht="30">
      <c r="A291" s="201"/>
      <c r="B291" s="10" t="s">
        <v>117</v>
      </c>
      <c r="C291" s="10">
        <v>1</v>
      </c>
      <c r="D291" s="10">
        <v>1036</v>
      </c>
      <c r="E291" s="45" t="s">
        <v>2</v>
      </c>
      <c r="F291" s="19"/>
      <c r="L291" s="19"/>
      <c r="M291" s="1"/>
      <c r="O291" s="19"/>
    </row>
    <row r="292" spans="1:15" ht="30">
      <c r="A292" s="201"/>
      <c r="B292" s="10" t="s">
        <v>27</v>
      </c>
      <c r="C292" s="10">
        <v>1</v>
      </c>
      <c r="D292" s="10">
        <v>9900</v>
      </c>
      <c r="E292" s="45" t="s">
        <v>2</v>
      </c>
      <c r="F292" s="19"/>
      <c r="L292" s="19"/>
      <c r="M292" s="1"/>
      <c r="N292" s="1"/>
      <c r="O292" s="19"/>
    </row>
    <row r="293" spans="1:15" ht="30">
      <c r="A293" s="201"/>
      <c r="B293" s="10" t="s">
        <v>36</v>
      </c>
      <c r="C293" s="10">
        <v>2</v>
      </c>
      <c r="D293" s="10">
        <v>2057</v>
      </c>
      <c r="E293" s="45">
        <v>2089</v>
      </c>
      <c r="F293" s="19"/>
      <c r="L293" s="19"/>
      <c r="M293" s="1"/>
      <c r="N293" s="1"/>
      <c r="O293" s="19"/>
    </row>
    <row r="294" spans="1:15" ht="30">
      <c r="A294" s="201"/>
      <c r="B294" s="10" t="s">
        <v>37</v>
      </c>
      <c r="C294" s="10">
        <v>1</v>
      </c>
      <c r="D294" s="10">
        <v>1237</v>
      </c>
      <c r="E294" s="45" t="s">
        <v>2</v>
      </c>
      <c r="F294" s="19"/>
      <c r="L294" s="19"/>
      <c r="M294" s="1"/>
      <c r="N294" s="1"/>
      <c r="O294" s="19"/>
    </row>
    <row r="295" spans="1:15" ht="30.75" thickBot="1">
      <c r="A295" s="202"/>
      <c r="B295" s="15" t="s">
        <v>47</v>
      </c>
      <c r="C295" s="15">
        <v>1</v>
      </c>
      <c r="D295" s="15">
        <v>1065</v>
      </c>
      <c r="E295" s="125" t="s">
        <v>2</v>
      </c>
      <c r="F295" s="19"/>
      <c r="L295" s="19"/>
      <c r="M295" s="1"/>
      <c r="N295" s="1"/>
      <c r="O295" s="19"/>
    </row>
    <row r="296" spans="1:15" ht="30">
      <c r="A296" s="207" t="s">
        <v>22</v>
      </c>
      <c r="B296" s="122" t="s">
        <v>28</v>
      </c>
      <c r="C296" s="43">
        <v>4</v>
      </c>
      <c r="D296" s="43">
        <v>7038</v>
      </c>
      <c r="E296" s="44">
        <v>2800</v>
      </c>
      <c r="F296" s="29"/>
      <c r="L296" s="19"/>
      <c r="M296" s="1"/>
      <c r="N296" s="1"/>
      <c r="O296" s="19"/>
    </row>
    <row r="297" spans="1:15" s="5" customFormat="1" ht="30">
      <c r="A297" s="208"/>
      <c r="B297" s="121" t="s">
        <v>44</v>
      </c>
      <c r="C297" s="10">
        <v>2</v>
      </c>
      <c r="D297" s="10">
        <v>3330</v>
      </c>
      <c r="E297" s="45">
        <v>2360</v>
      </c>
      <c r="F297" s="29"/>
      <c r="L297" s="19"/>
      <c r="M297" s="1"/>
      <c r="N297" s="1"/>
      <c r="O297" s="19"/>
    </row>
    <row r="298" spans="1:15" s="5" customFormat="1" ht="30">
      <c r="A298" s="208"/>
      <c r="B298" s="121" t="s">
        <v>38</v>
      </c>
      <c r="C298" s="10">
        <v>2</v>
      </c>
      <c r="D298" s="10">
        <v>1784</v>
      </c>
      <c r="E298" s="45" t="s">
        <v>2</v>
      </c>
      <c r="F298" s="29"/>
      <c r="H298" s="19"/>
      <c r="L298" s="19"/>
      <c r="M298" s="1"/>
      <c r="N298" s="1"/>
      <c r="O298" s="19"/>
    </row>
    <row r="299" spans="1:15" s="5" customFormat="1" ht="30">
      <c r="A299" s="208"/>
      <c r="B299" s="121" t="s">
        <v>41</v>
      </c>
      <c r="C299" s="10">
        <v>3</v>
      </c>
      <c r="D299" s="10">
        <v>5033</v>
      </c>
      <c r="E299" s="45">
        <v>2638</v>
      </c>
      <c r="F299" s="29"/>
      <c r="L299" s="19"/>
      <c r="M299" s="1"/>
      <c r="N299" s="1"/>
      <c r="O299" s="19"/>
    </row>
    <row r="300" spans="1:15" s="5" customFormat="1" ht="30">
      <c r="A300" s="208"/>
      <c r="B300" s="121" t="s">
        <v>39</v>
      </c>
      <c r="C300" s="10">
        <v>6</v>
      </c>
      <c r="D300" s="10">
        <v>5666</v>
      </c>
      <c r="E300" s="45">
        <v>3789</v>
      </c>
      <c r="F300" s="29"/>
      <c r="L300" s="19"/>
      <c r="M300" s="1"/>
      <c r="N300" s="1"/>
      <c r="O300" s="19"/>
    </row>
    <row r="301" spans="1:15" s="5" customFormat="1" ht="30">
      <c r="A301" s="208"/>
      <c r="B301" s="121" t="s">
        <v>116</v>
      </c>
      <c r="C301" s="10">
        <v>6</v>
      </c>
      <c r="D301" s="10">
        <v>15229</v>
      </c>
      <c r="E301" s="45">
        <v>5498</v>
      </c>
      <c r="F301" s="29"/>
      <c r="L301" s="19"/>
      <c r="M301" s="1"/>
      <c r="N301" s="1"/>
      <c r="O301" s="19"/>
    </row>
    <row r="302" spans="1:15" ht="36.75" customHeight="1">
      <c r="A302" s="209"/>
      <c r="B302" s="10" t="s">
        <v>160</v>
      </c>
      <c r="C302" s="10">
        <v>1</v>
      </c>
      <c r="D302" s="10">
        <v>891</v>
      </c>
      <c r="E302" s="45" t="s">
        <v>2</v>
      </c>
      <c r="F302" s="29"/>
      <c r="L302" s="19"/>
      <c r="M302" s="1"/>
      <c r="N302" s="1"/>
      <c r="O302" s="19"/>
    </row>
    <row r="303" spans="1:15" ht="30">
      <c r="A303" s="209"/>
      <c r="B303" s="121" t="s">
        <v>115</v>
      </c>
      <c r="C303" s="10">
        <v>1</v>
      </c>
      <c r="D303" s="10">
        <v>1016</v>
      </c>
      <c r="E303" s="45">
        <v>1649</v>
      </c>
      <c r="F303" s="29"/>
      <c r="L303" s="19"/>
      <c r="M303" s="1"/>
      <c r="N303" s="1"/>
      <c r="O303" s="19"/>
    </row>
    <row r="304" spans="1:15" ht="30">
      <c r="A304" s="209"/>
      <c r="B304" s="121" t="s">
        <v>30</v>
      </c>
      <c r="C304" s="10">
        <v>1</v>
      </c>
      <c r="D304" s="10">
        <v>1549</v>
      </c>
      <c r="E304" s="45" t="s">
        <v>2</v>
      </c>
      <c r="F304" s="29"/>
      <c r="L304" s="19"/>
      <c r="M304" s="1"/>
      <c r="N304" s="1"/>
      <c r="O304" s="19"/>
    </row>
    <row r="305" spans="1:15" s="5" customFormat="1" ht="30">
      <c r="A305" s="209"/>
      <c r="B305" s="121" t="s">
        <v>31</v>
      </c>
      <c r="C305" s="10">
        <v>2</v>
      </c>
      <c r="D305" s="10">
        <v>3094</v>
      </c>
      <c r="E305" s="45" t="s">
        <v>2</v>
      </c>
      <c r="F305" s="29"/>
      <c r="L305" s="19"/>
      <c r="M305" s="1"/>
      <c r="N305" s="1"/>
      <c r="O305" s="19"/>
    </row>
    <row r="306" spans="1:15" s="5" customFormat="1" ht="30">
      <c r="A306" s="209"/>
      <c r="B306" s="121" t="s">
        <v>27</v>
      </c>
      <c r="C306" s="10">
        <v>2</v>
      </c>
      <c r="D306" s="10">
        <v>17840</v>
      </c>
      <c r="E306" s="45">
        <v>2</v>
      </c>
      <c r="F306" s="29"/>
      <c r="L306" s="19"/>
      <c r="M306" s="1"/>
      <c r="N306" s="1"/>
      <c r="O306" s="19"/>
    </row>
    <row r="307" spans="1:15" ht="30">
      <c r="A307" s="209"/>
      <c r="B307" s="121" t="s">
        <v>32</v>
      </c>
      <c r="C307" s="10">
        <v>2</v>
      </c>
      <c r="D307" s="10">
        <v>1909</v>
      </c>
      <c r="E307" s="45" t="s">
        <v>2</v>
      </c>
      <c r="F307" s="29"/>
      <c r="L307" s="19"/>
      <c r="M307" s="1"/>
      <c r="N307" s="1"/>
      <c r="O307" s="19"/>
    </row>
    <row r="308" spans="1:15" ht="30">
      <c r="A308" s="209"/>
      <c r="B308" s="121" t="s">
        <v>33</v>
      </c>
      <c r="C308" s="10">
        <v>1</v>
      </c>
      <c r="D308" s="10">
        <v>762</v>
      </c>
      <c r="E308" s="45">
        <v>1310</v>
      </c>
      <c r="F308" s="29"/>
      <c r="L308" s="19"/>
      <c r="M308" s="1"/>
      <c r="N308" s="1"/>
      <c r="O308" s="19"/>
    </row>
    <row r="309" spans="1:15" s="5" customFormat="1" ht="30">
      <c r="A309" s="209"/>
      <c r="B309" s="121" t="s">
        <v>34</v>
      </c>
      <c r="C309" s="10">
        <v>4</v>
      </c>
      <c r="D309" s="10">
        <v>9955</v>
      </c>
      <c r="E309" s="45" t="s">
        <v>2</v>
      </c>
      <c r="F309" s="29"/>
      <c r="L309" s="19"/>
      <c r="M309" s="1"/>
      <c r="N309" s="1"/>
      <c r="O309" s="19"/>
    </row>
    <row r="310" spans="1:15" ht="30">
      <c r="A310" s="209"/>
      <c r="B310" s="121" t="s">
        <v>37</v>
      </c>
      <c r="C310" s="10">
        <v>3</v>
      </c>
      <c r="D310" s="10">
        <v>2586</v>
      </c>
      <c r="E310" s="45" t="s">
        <v>2</v>
      </c>
      <c r="F310" s="29"/>
      <c r="L310" s="19"/>
      <c r="M310" s="1"/>
      <c r="N310" s="1"/>
      <c r="O310" s="19"/>
    </row>
    <row r="311" spans="1:15" ht="30">
      <c r="A311" s="209"/>
      <c r="B311" s="121" t="s">
        <v>48</v>
      </c>
      <c r="C311" s="10">
        <v>1</v>
      </c>
      <c r="D311" s="10">
        <v>1065</v>
      </c>
      <c r="E311" s="45" t="s">
        <v>2</v>
      </c>
      <c r="F311" s="29"/>
      <c r="L311" s="19"/>
      <c r="M311" s="1"/>
      <c r="N311" s="1"/>
      <c r="O311" s="19"/>
    </row>
    <row r="312" spans="1:15" ht="30">
      <c r="A312" s="209"/>
      <c r="B312" s="121" t="s">
        <v>47</v>
      </c>
      <c r="C312" s="10">
        <v>1</v>
      </c>
      <c r="D312" s="10">
        <v>1637</v>
      </c>
      <c r="E312" s="45" t="s">
        <v>2</v>
      </c>
      <c r="F312" s="29"/>
      <c r="L312" s="19"/>
      <c r="M312" s="1"/>
      <c r="N312" s="1"/>
      <c r="O312" s="19"/>
    </row>
    <row r="313" spans="1:15" ht="30">
      <c r="A313" s="209"/>
      <c r="B313" s="121" t="s">
        <v>35</v>
      </c>
      <c r="C313" s="10">
        <v>1</v>
      </c>
      <c r="D313" s="10">
        <v>1128</v>
      </c>
      <c r="E313" s="45">
        <v>1459</v>
      </c>
      <c r="F313" s="29"/>
      <c r="L313" s="19"/>
      <c r="M313" s="1"/>
      <c r="N313" s="1"/>
      <c r="O313" s="19"/>
    </row>
    <row r="314" spans="1:15" ht="30">
      <c r="A314" s="209"/>
      <c r="B314" s="121" t="s">
        <v>36</v>
      </c>
      <c r="C314" s="10">
        <v>4</v>
      </c>
      <c r="D314" s="10">
        <v>4617</v>
      </c>
      <c r="E314" s="45">
        <v>24</v>
      </c>
      <c r="F314" s="29"/>
      <c r="L314" s="19"/>
      <c r="M314" s="1"/>
      <c r="N314" s="1"/>
      <c r="O314" s="19"/>
    </row>
    <row r="315" spans="1:15" ht="30.75" thickBot="1">
      <c r="A315" s="210"/>
      <c r="B315" s="124" t="s">
        <v>26</v>
      </c>
      <c r="C315" s="15">
        <v>1</v>
      </c>
      <c r="D315" s="15">
        <v>895</v>
      </c>
      <c r="E315" s="125" t="s">
        <v>2</v>
      </c>
      <c r="F315" s="19"/>
      <c r="L315" s="19"/>
      <c r="M315" s="1"/>
      <c r="N315" s="1"/>
      <c r="O315" s="19"/>
    </row>
    <row r="316" spans="1:15" ht="30">
      <c r="A316" s="212" t="s">
        <v>23</v>
      </c>
      <c r="B316" s="43" t="s">
        <v>28</v>
      </c>
      <c r="C316" s="43" t="s">
        <v>2</v>
      </c>
      <c r="D316" s="43">
        <v>8251</v>
      </c>
      <c r="E316" s="44" t="s">
        <v>2</v>
      </c>
      <c r="F316" s="19"/>
      <c r="I316" s="19"/>
      <c r="J316" s="19"/>
      <c r="K316" s="19"/>
      <c r="L316" s="19"/>
      <c r="M316" s="19"/>
      <c r="N316" s="1"/>
      <c r="O316" s="19"/>
    </row>
    <row r="317" spans="1:15" ht="30">
      <c r="A317" s="213"/>
      <c r="B317" s="10" t="s">
        <v>38</v>
      </c>
      <c r="C317" s="10" t="s">
        <v>2</v>
      </c>
      <c r="D317" s="10">
        <v>6476</v>
      </c>
      <c r="E317" s="45">
        <v>4054</v>
      </c>
      <c r="F317" s="19"/>
      <c r="I317" s="19"/>
      <c r="J317" s="19"/>
      <c r="K317" s="19"/>
      <c r="L317" s="19"/>
      <c r="M317" s="19"/>
      <c r="N317" s="1"/>
      <c r="O317" s="19"/>
    </row>
    <row r="318" spans="1:15" ht="45">
      <c r="A318" s="213"/>
      <c r="B318" s="10" t="s">
        <v>114</v>
      </c>
      <c r="C318" s="10" t="s">
        <v>2</v>
      </c>
      <c r="D318" s="10">
        <v>3005</v>
      </c>
      <c r="E318" s="45" t="s">
        <v>2</v>
      </c>
      <c r="F318" s="19"/>
      <c r="I318" s="19"/>
      <c r="J318" s="19"/>
      <c r="K318" s="19"/>
      <c r="L318" s="19"/>
      <c r="M318" s="19"/>
      <c r="N318" s="1"/>
      <c r="O318" s="19"/>
    </row>
    <row r="319" spans="1:15" s="5" customFormat="1" ht="30">
      <c r="A319" s="213"/>
      <c r="B319" s="10" t="s">
        <v>41</v>
      </c>
      <c r="C319" s="10" t="s">
        <v>2</v>
      </c>
      <c r="D319" s="10">
        <v>10396</v>
      </c>
      <c r="E319" s="45">
        <v>10022</v>
      </c>
      <c r="F319" s="19"/>
      <c r="I319" s="19"/>
      <c r="J319" s="19"/>
      <c r="K319" s="19"/>
      <c r="L319" s="19"/>
      <c r="M319" s="19"/>
      <c r="N319" s="1"/>
      <c r="O319" s="19"/>
    </row>
    <row r="320" spans="1:15" s="5" customFormat="1" ht="30">
      <c r="A320" s="213"/>
      <c r="B320" s="10" t="s">
        <v>39</v>
      </c>
      <c r="C320" s="10" t="s">
        <v>2</v>
      </c>
      <c r="D320" s="10">
        <v>3195</v>
      </c>
      <c r="E320" s="45">
        <v>4270</v>
      </c>
      <c r="F320" s="19"/>
      <c r="I320" s="19"/>
      <c r="J320" s="19"/>
      <c r="K320" s="19"/>
      <c r="L320" s="19"/>
      <c r="M320" s="19"/>
      <c r="N320" s="1"/>
      <c r="O320" s="19"/>
    </row>
    <row r="321" spans="1:15" ht="30.75" customHeight="1">
      <c r="A321" s="213"/>
      <c r="B321" s="10" t="s">
        <v>161</v>
      </c>
      <c r="C321" s="10" t="s">
        <v>2</v>
      </c>
      <c r="D321" s="10">
        <v>1098</v>
      </c>
      <c r="E321" s="45">
        <v>536</v>
      </c>
      <c r="F321" s="19"/>
      <c r="I321" s="19"/>
      <c r="J321" s="19"/>
      <c r="K321" s="19"/>
      <c r="L321" s="19"/>
      <c r="M321" s="19"/>
      <c r="N321" s="1"/>
      <c r="O321" s="19"/>
    </row>
    <row r="322" spans="1:15" s="5" customFormat="1" ht="30">
      <c r="A322" s="213"/>
      <c r="B322" s="10" t="s">
        <v>116</v>
      </c>
      <c r="C322" s="10" t="s">
        <v>2</v>
      </c>
      <c r="D322" s="10">
        <v>3746</v>
      </c>
      <c r="E322" s="45">
        <v>1849</v>
      </c>
      <c r="F322" s="19"/>
      <c r="I322" s="19"/>
      <c r="J322" s="19"/>
      <c r="K322" s="19"/>
      <c r="L322" s="19"/>
      <c r="M322" s="19"/>
      <c r="N322" s="1"/>
      <c r="O322" s="19"/>
    </row>
    <row r="323" spans="1:15" ht="30">
      <c r="A323" s="213"/>
      <c r="B323" s="10" t="s">
        <v>115</v>
      </c>
      <c r="C323" s="10" t="s">
        <v>2</v>
      </c>
      <c r="D323" s="10">
        <v>1049</v>
      </c>
      <c r="E323" s="45">
        <v>1441</v>
      </c>
      <c r="F323" s="19"/>
      <c r="I323" s="19"/>
      <c r="J323" s="19"/>
      <c r="K323" s="19"/>
      <c r="L323" s="19"/>
      <c r="M323" s="19"/>
      <c r="N323" s="1"/>
      <c r="O323" s="19"/>
    </row>
    <row r="324" spans="1:15" ht="30">
      <c r="A324" s="213"/>
      <c r="B324" s="10" t="s">
        <v>30</v>
      </c>
      <c r="C324" s="10" t="s">
        <v>2</v>
      </c>
      <c r="D324" s="10">
        <v>3098</v>
      </c>
      <c r="E324" s="45" t="s">
        <v>2</v>
      </c>
      <c r="F324" s="19"/>
      <c r="I324" s="19"/>
      <c r="J324" s="19"/>
      <c r="K324" s="19"/>
      <c r="L324" s="19"/>
      <c r="M324" s="19"/>
      <c r="N324" s="1"/>
      <c r="O324" s="19"/>
    </row>
    <row r="325" spans="1:15" ht="30">
      <c r="A325" s="213"/>
      <c r="B325" s="10" t="s">
        <v>31</v>
      </c>
      <c r="C325" s="10" t="s">
        <v>2</v>
      </c>
      <c r="D325" s="10">
        <v>700</v>
      </c>
      <c r="E325" s="45" t="s">
        <v>2</v>
      </c>
      <c r="F325" s="19"/>
      <c r="I325" s="19"/>
      <c r="J325" s="19"/>
      <c r="K325" s="19"/>
      <c r="L325" s="19"/>
      <c r="M325" s="19"/>
      <c r="N325" s="1"/>
      <c r="O325" s="19"/>
    </row>
    <row r="326" spans="1:15" ht="30">
      <c r="A326" s="213"/>
      <c r="B326" s="10" t="s">
        <v>33</v>
      </c>
      <c r="C326" s="10" t="s">
        <v>2</v>
      </c>
      <c r="D326" s="10">
        <v>11234</v>
      </c>
      <c r="E326" s="45">
        <v>4281</v>
      </c>
      <c r="F326" s="19"/>
      <c r="I326" s="19"/>
      <c r="J326" s="19"/>
      <c r="K326" s="19"/>
      <c r="L326" s="19"/>
      <c r="M326" s="19"/>
      <c r="N326" s="1"/>
      <c r="O326" s="19"/>
    </row>
    <row r="327" spans="1:15" ht="30">
      <c r="A327" s="213"/>
      <c r="B327" s="10" t="s">
        <v>32</v>
      </c>
      <c r="C327" s="10" t="s">
        <v>2</v>
      </c>
      <c r="D327" s="10">
        <v>9027</v>
      </c>
      <c r="E327" s="130" t="s">
        <v>2</v>
      </c>
      <c r="F327" s="19"/>
      <c r="I327" s="19"/>
      <c r="J327" s="19"/>
      <c r="K327" s="19"/>
      <c r="L327" s="19"/>
      <c r="M327" s="19"/>
      <c r="N327" s="1"/>
      <c r="O327" s="19"/>
    </row>
    <row r="328" spans="1:15" ht="30">
      <c r="A328" s="213"/>
      <c r="B328" s="10" t="s">
        <v>34</v>
      </c>
      <c r="C328" s="10" t="s">
        <v>2</v>
      </c>
      <c r="D328" s="10">
        <v>2369</v>
      </c>
      <c r="E328" s="130" t="s">
        <v>2</v>
      </c>
      <c r="F328" s="19"/>
      <c r="I328" s="19"/>
      <c r="J328" s="19"/>
      <c r="K328" s="19"/>
      <c r="L328" s="19"/>
      <c r="M328" s="19"/>
      <c r="N328" s="1"/>
      <c r="O328" s="19"/>
    </row>
    <row r="329" spans="1:15" ht="31.5" customHeight="1">
      <c r="A329" s="213"/>
      <c r="B329" s="10" t="s">
        <v>119</v>
      </c>
      <c r="C329" s="10" t="s">
        <v>2</v>
      </c>
      <c r="D329" s="10">
        <v>2416</v>
      </c>
      <c r="E329" s="130" t="s">
        <v>2</v>
      </c>
      <c r="F329" s="19"/>
      <c r="I329" s="19"/>
      <c r="J329" s="19"/>
      <c r="K329" s="19"/>
      <c r="L329" s="19"/>
      <c r="M329" s="19"/>
      <c r="N329" s="1"/>
      <c r="O329" s="1"/>
    </row>
    <row r="330" spans="1:14" ht="30">
      <c r="A330" s="213"/>
      <c r="B330" s="10" t="s">
        <v>37</v>
      </c>
      <c r="C330" s="10" t="s">
        <v>2</v>
      </c>
      <c r="D330" s="10">
        <v>844</v>
      </c>
      <c r="E330" s="130" t="s">
        <v>2</v>
      </c>
      <c r="F330" s="19"/>
      <c r="I330" s="19"/>
      <c r="J330" s="19"/>
      <c r="K330" s="19"/>
      <c r="L330" s="19"/>
      <c r="M330" s="19"/>
      <c r="N330" s="1"/>
    </row>
    <row r="331" spans="1:14" ht="30">
      <c r="A331" s="213"/>
      <c r="B331" s="10" t="s">
        <v>35</v>
      </c>
      <c r="C331" s="10" t="s">
        <v>2</v>
      </c>
      <c r="D331" s="10">
        <v>1128</v>
      </c>
      <c r="E331" s="45">
        <v>1704</v>
      </c>
      <c r="F331" s="19"/>
      <c r="I331" s="19"/>
      <c r="J331" s="19"/>
      <c r="K331" s="19"/>
      <c r="L331" s="19"/>
      <c r="M331" s="19"/>
      <c r="N331" s="1"/>
    </row>
    <row r="332" spans="1:14" ht="30">
      <c r="A332" s="213"/>
      <c r="B332" s="10" t="s">
        <v>36</v>
      </c>
      <c r="C332" s="10" t="s">
        <v>2</v>
      </c>
      <c r="D332" s="10">
        <v>3833</v>
      </c>
      <c r="E332" s="45">
        <v>7966</v>
      </c>
      <c r="F332" s="19"/>
      <c r="I332" s="19"/>
      <c r="J332" s="19"/>
      <c r="K332" s="19"/>
      <c r="L332" s="19"/>
      <c r="M332" s="19"/>
      <c r="N332" s="1"/>
    </row>
    <row r="333" spans="1:14" ht="30">
      <c r="A333" s="213"/>
      <c r="B333" s="10" t="s">
        <v>48</v>
      </c>
      <c r="C333" s="10" t="s">
        <v>2</v>
      </c>
      <c r="D333" s="10">
        <v>3871</v>
      </c>
      <c r="E333" s="134" t="s">
        <v>2</v>
      </c>
      <c r="F333" s="19"/>
      <c r="I333" s="19"/>
      <c r="J333" s="19"/>
      <c r="K333" s="19"/>
      <c r="L333" s="19"/>
      <c r="M333" s="19"/>
      <c r="N333" s="1"/>
    </row>
    <row r="334" spans="1:14" ht="30">
      <c r="A334" s="213"/>
      <c r="B334" s="10" t="s">
        <v>29</v>
      </c>
      <c r="C334" s="10" t="s">
        <v>2</v>
      </c>
      <c r="D334" s="10">
        <v>1638</v>
      </c>
      <c r="E334" s="45" t="s">
        <v>2</v>
      </c>
      <c r="F334" s="19"/>
      <c r="I334" s="19"/>
      <c r="J334" s="19"/>
      <c r="K334" s="19"/>
      <c r="L334" s="19"/>
      <c r="M334" s="19"/>
      <c r="N334" s="1"/>
    </row>
    <row r="335" spans="1:14" ht="30">
      <c r="A335" s="213"/>
      <c r="B335" s="10" t="s">
        <v>40</v>
      </c>
      <c r="C335" s="10" t="s">
        <v>2</v>
      </c>
      <c r="D335" s="10">
        <v>3617</v>
      </c>
      <c r="E335" s="45">
        <v>7434</v>
      </c>
      <c r="F335" s="19"/>
      <c r="I335" s="19"/>
      <c r="J335" s="19"/>
      <c r="K335" s="19"/>
      <c r="L335" s="19"/>
      <c r="M335" s="19"/>
      <c r="N335" s="1"/>
    </row>
    <row r="336" spans="1:14" s="5" customFormat="1" ht="30.75" thickBot="1">
      <c r="A336" s="213"/>
      <c r="B336" s="15" t="s">
        <v>26</v>
      </c>
      <c r="C336" s="15" t="s">
        <v>2</v>
      </c>
      <c r="D336" s="15">
        <v>1790</v>
      </c>
      <c r="E336" s="125" t="s">
        <v>2</v>
      </c>
      <c r="F336" s="19"/>
      <c r="I336" s="19"/>
      <c r="J336" s="19"/>
      <c r="K336" s="19"/>
      <c r="L336" s="19"/>
      <c r="M336" s="19"/>
      <c r="N336" s="1"/>
    </row>
    <row r="337" spans="1:14" ht="30">
      <c r="A337" s="207" t="s">
        <v>24</v>
      </c>
      <c r="B337" s="43" t="s">
        <v>28</v>
      </c>
      <c r="C337" s="62">
        <v>2</v>
      </c>
      <c r="D337" s="62">
        <v>2998</v>
      </c>
      <c r="E337" s="129" t="s">
        <v>2</v>
      </c>
      <c r="F337" s="19"/>
      <c r="I337" s="27"/>
      <c r="J337" s="27"/>
      <c r="K337" s="27"/>
      <c r="L337" s="27"/>
      <c r="M337" s="27"/>
      <c r="N337" s="1"/>
    </row>
    <row r="338" spans="1:14" ht="30">
      <c r="A338" s="209"/>
      <c r="B338" s="10" t="s">
        <v>44</v>
      </c>
      <c r="C338" s="12">
        <v>2</v>
      </c>
      <c r="D338" s="12">
        <v>3939</v>
      </c>
      <c r="E338" s="64">
        <v>1601</v>
      </c>
      <c r="F338" s="19"/>
      <c r="I338" s="27"/>
      <c r="J338" s="27"/>
      <c r="K338" s="27"/>
      <c r="L338" s="27"/>
      <c r="M338" s="27"/>
      <c r="N338" s="1"/>
    </row>
    <row r="339" spans="1:14" ht="30">
      <c r="A339" s="209"/>
      <c r="B339" s="10" t="s">
        <v>38</v>
      </c>
      <c r="C339" s="12">
        <v>1</v>
      </c>
      <c r="D339" s="12">
        <v>1476</v>
      </c>
      <c r="E339" s="64">
        <v>2062</v>
      </c>
      <c r="F339" s="19"/>
      <c r="I339" s="27"/>
      <c r="J339" s="27"/>
      <c r="K339" s="27"/>
      <c r="L339" s="27"/>
      <c r="M339" s="27"/>
      <c r="N339" s="1"/>
    </row>
    <row r="340" spans="1:14" ht="30">
      <c r="A340" s="209"/>
      <c r="B340" s="10" t="s">
        <v>41</v>
      </c>
      <c r="C340" s="12">
        <v>7</v>
      </c>
      <c r="D340" s="12">
        <v>25926</v>
      </c>
      <c r="E340" s="64">
        <v>2959</v>
      </c>
      <c r="F340" s="19"/>
      <c r="I340" s="27"/>
      <c r="J340" s="27"/>
      <c r="K340" s="27"/>
      <c r="L340" s="27"/>
      <c r="M340" s="27"/>
      <c r="N340" s="1"/>
    </row>
    <row r="341" spans="1:13" ht="30">
      <c r="A341" s="209"/>
      <c r="B341" s="10" t="s">
        <v>39</v>
      </c>
      <c r="C341" s="12">
        <v>2</v>
      </c>
      <c r="D341" s="12">
        <v>3290</v>
      </c>
      <c r="E341" s="64">
        <v>0</v>
      </c>
      <c r="F341" s="19"/>
      <c r="I341" s="27"/>
      <c r="J341" s="27"/>
      <c r="K341" s="27"/>
      <c r="L341" s="27"/>
      <c r="M341" s="27"/>
    </row>
    <row r="342" spans="1:13" ht="30">
      <c r="A342" s="209"/>
      <c r="B342" s="10" t="s">
        <v>116</v>
      </c>
      <c r="C342" s="12">
        <v>3</v>
      </c>
      <c r="D342" s="12">
        <v>3958</v>
      </c>
      <c r="E342" s="64">
        <v>1225</v>
      </c>
      <c r="F342" s="19"/>
      <c r="I342" s="27"/>
      <c r="J342" s="27"/>
      <c r="K342" s="27"/>
      <c r="L342" s="27"/>
      <c r="M342" s="27"/>
    </row>
    <row r="343" spans="1:13" ht="30">
      <c r="A343" s="209"/>
      <c r="B343" s="10" t="s">
        <v>115</v>
      </c>
      <c r="C343" s="12">
        <v>1</v>
      </c>
      <c r="D343" s="12">
        <v>2741</v>
      </c>
      <c r="E343" s="50" t="s">
        <v>2</v>
      </c>
      <c r="F343" s="19"/>
      <c r="I343" s="27"/>
      <c r="J343" s="27"/>
      <c r="K343" s="27"/>
      <c r="L343" s="27"/>
      <c r="M343" s="27"/>
    </row>
    <row r="344" spans="1:13" ht="30">
      <c r="A344" s="209"/>
      <c r="B344" s="10" t="s">
        <v>53</v>
      </c>
      <c r="C344" s="12">
        <v>1</v>
      </c>
      <c r="D344" s="12">
        <v>12073</v>
      </c>
      <c r="E344" s="50" t="s">
        <v>2</v>
      </c>
      <c r="F344" s="19"/>
      <c r="I344" s="27"/>
      <c r="J344" s="27"/>
      <c r="K344" s="27"/>
      <c r="L344" s="27"/>
      <c r="M344" s="27"/>
    </row>
    <row r="345" spans="1:13" s="5" customFormat="1" ht="30">
      <c r="A345" s="209"/>
      <c r="B345" s="10" t="s">
        <v>31</v>
      </c>
      <c r="C345" s="12">
        <v>3</v>
      </c>
      <c r="D345" s="12">
        <v>2489</v>
      </c>
      <c r="E345" s="135" t="s">
        <v>2</v>
      </c>
      <c r="F345" s="19"/>
      <c r="I345" s="27"/>
      <c r="J345" s="27"/>
      <c r="K345" s="27"/>
      <c r="L345" s="27"/>
      <c r="M345" s="27"/>
    </row>
    <row r="346" spans="1:13" s="5" customFormat="1" ht="30">
      <c r="A346" s="209"/>
      <c r="B346" s="10" t="s">
        <v>126</v>
      </c>
      <c r="C346" s="12">
        <v>3</v>
      </c>
      <c r="D346" s="131">
        <v>29700</v>
      </c>
      <c r="E346" s="64">
        <v>2</v>
      </c>
      <c r="F346" s="27"/>
      <c r="I346" s="27"/>
      <c r="J346" s="27"/>
      <c r="K346" s="27"/>
      <c r="M346" s="27"/>
    </row>
    <row r="347" spans="1:13" s="5" customFormat="1" ht="30">
      <c r="A347" s="209"/>
      <c r="B347" s="10" t="s">
        <v>121</v>
      </c>
      <c r="C347" s="12">
        <v>1</v>
      </c>
      <c r="D347" s="131">
        <v>2845</v>
      </c>
      <c r="E347" s="50" t="s">
        <v>2</v>
      </c>
      <c r="F347" s="27"/>
      <c r="I347" s="27"/>
      <c r="J347" s="27"/>
      <c r="K347" s="27"/>
      <c r="M347" s="27"/>
    </row>
    <row r="348" spans="1:13" s="5" customFormat="1" ht="30">
      <c r="A348" s="209"/>
      <c r="B348" s="10" t="s">
        <v>32</v>
      </c>
      <c r="C348" s="12">
        <v>2</v>
      </c>
      <c r="D348" s="131">
        <v>4494</v>
      </c>
      <c r="E348" s="50" t="s">
        <v>2</v>
      </c>
      <c r="F348" s="27"/>
      <c r="I348" s="27"/>
      <c r="J348" s="27"/>
      <c r="K348" s="27"/>
      <c r="M348" s="27"/>
    </row>
    <row r="349" spans="1:13" s="5" customFormat="1" ht="30">
      <c r="A349" s="209"/>
      <c r="B349" s="10" t="s">
        <v>33</v>
      </c>
      <c r="C349" s="12">
        <v>3</v>
      </c>
      <c r="D349" s="131">
        <v>2878</v>
      </c>
      <c r="E349" s="64">
        <v>1603</v>
      </c>
      <c r="F349" s="27"/>
      <c r="I349" s="27"/>
      <c r="J349" s="27"/>
      <c r="K349" s="27"/>
      <c r="M349" s="27"/>
    </row>
    <row r="350" spans="1:13" s="5" customFormat="1" ht="30">
      <c r="A350" s="209"/>
      <c r="B350" s="10" t="s">
        <v>34</v>
      </c>
      <c r="C350" s="12">
        <v>3</v>
      </c>
      <c r="D350" s="131">
        <v>5030</v>
      </c>
      <c r="E350" s="50" t="s">
        <v>2</v>
      </c>
      <c r="F350" s="27"/>
      <c r="I350" s="27"/>
      <c r="J350" s="27"/>
      <c r="K350" s="27"/>
      <c r="M350" s="27"/>
    </row>
    <row r="351" spans="1:13" s="5" customFormat="1" ht="30">
      <c r="A351" s="209"/>
      <c r="B351" s="10" t="s">
        <v>37</v>
      </c>
      <c r="C351" s="12">
        <v>1</v>
      </c>
      <c r="D351" s="131">
        <v>1250</v>
      </c>
      <c r="E351" s="50" t="s">
        <v>2</v>
      </c>
      <c r="F351" s="27"/>
      <c r="I351" s="27"/>
      <c r="J351" s="27"/>
      <c r="K351" s="27"/>
      <c r="M351" s="27"/>
    </row>
    <row r="352" spans="1:13" s="5" customFormat="1" ht="30">
      <c r="A352" s="209"/>
      <c r="B352" s="10" t="s">
        <v>36</v>
      </c>
      <c r="C352" s="12">
        <v>2</v>
      </c>
      <c r="D352" s="131">
        <v>2032</v>
      </c>
      <c r="E352" s="50" t="s">
        <v>2</v>
      </c>
      <c r="F352" s="27"/>
      <c r="I352" s="27"/>
      <c r="J352" s="27"/>
      <c r="K352" s="27"/>
      <c r="M352" s="27"/>
    </row>
    <row r="353" spans="1:13" s="5" customFormat="1" ht="30">
      <c r="A353" s="209"/>
      <c r="B353" s="10" t="s">
        <v>120</v>
      </c>
      <c r="C353" s="12">
        <v>1</v>
      </c>
      <c r="D353" s="131">
        <v>887</v>
      </c>
      <c r="E353" s="64">
        <v>2037</v>
      </c>
      <c r="F353" s="27"/>
      <c r="I353" s="27"/>
      <c r="J353" s="27"/>
      <c r="K353" s="27"/>
      <c r="M353" s="27"/>
    </row>
    <row r="354" spans="1:13" ht="30">
      <c r="A354" s="209"/>
      <c r="B354" s="10" t="s">
        <v>29</v>
      </c>
      <c r="C354" s="12">
        <v>1</v>
      </c>
      <c r="D354" s="131">
        <v>1638</v>
      </c>
      <c r="E354" s="50" t="s">
        <v>2</v>
      </c>
      <c r="F354" s="27"/>
      <c r="I354" s="27"/>
      <c r="J354" s="27"/>
      <c r="K354" s="27"/>
      <c r="M354" s="27"/>
    </row>
    <row r="355" spans="1:13" ht="30.75" thickBot="1">
      <c r="A355" s="210"/>
      <c r="B355" s="15" t="s">
        <v>26</v>
      </c>
      <c r="C355" s="28">
        <v>2</v>
      </c>
      <c r="D355" s="28">
        <v>1790</v>
      </c>
      <c r="E355" s="136" t="s">
        <v>2</v>
      </c>
      <c r="F355" s="27"/>
      <c r="I355" s="27"/>
      <c r="J355" s="27"/>
      <c r="K355" s="27"/>
      <c r="M355" s="27"/>
    </row>
    <row r="356" spans="1:13" ht="30">
      <c r="A356" s="203" t="s">
        <v>15</v>
      </c>
      <c r="B356" s="43" t="s">
        <v>28</v>
      </c>
      <c r="C356" s="43">
        <v>2</v>
      </c>
      <c r="D356" s="43">
        <v>2134</v>
      </c>
      <c r="E356" s="44">
        <v>1994</v>
      </c>
      <c r="F356" s="19"/>
      <c r="I356" s="27"/>
      <c r="J356" s="27"/>
      <c r="K356" s="27"/>
      <c r="M356" s="27"/>
    </row>
    <row r="357" spans="1:6" ht="30">
      <c r="A357" s="204"/>
      <c r="B357" s="10" t="s">
        <v>44</v>
      </c>
      <c r="C357" s="10">
        <v>1</v>
      </c>
      <c r="D357" s="10">
        <v>963</v>
      </c>
      <c r="E357" s="45"/>
      <c r="F357" s="19"/>
    </row>
    <row r="358" spans="1:6" ht="45">
      <c r="A358" s="204"/>
      <c r="B358" s="10" t="s">
        <v>114</v>
      </c>
      <c r="C358" s="10">
        <v>1</v>
      </c>
      <c r="D358" s="10">
        <v>3271</v>
      </c>
      <c r="E358" s="45"/>
      <c r="F358" s="19"/>
    </row>
    <row r="359" spans="1:6" ht="30">
      <c r="A359" s="204"/>
      <c r="B359" s="10" t="s">
        <v>38</v>
      </c>
      <c r="C359" s="10">
        <v>2</v>
      </c>
      <c r="D359" s="10">
        <v>2505</v>
      </c>
      <c r="E359" s="45">
        <v>2881</v>
      </c>
      <c r="F359" s="19"/>
    </row>
    <row r="360" spans="1:6" ht="30">
      <c r="A360" s="204"/>
      <c r="B360" s="10" t="s">
        <v>41</v>
      </c>
      <c r="C360" s="10">
        <v>7</v>
      </c>
      <c r="D360" s="10">
        <v>13679</v>
      </c>
      <c r="E360" s="45">
        <v>4123</v>
      </c>
      <c r="F360" s="19"/>
    </row>
    <row r="361" spans="1:6" ht="30">
      <c r="A361" s="204"/>
      <c r="B361" s="10" t="s">
        <v>39</v>
      </c>
      <c r="C361" s="10">
        <v>3</v>
      </c>
      <c r="D361" s="10">
        <v>3489</v>
      </c>
      <c r="E361" s="45">
        <v>1723</v>
      </c>
      <c r="F361" s="19"/>
    </row>
    <row r="362" spans="1:6" ht="29.25" customHeight="1">
      <c r="A362" s="204"/>
      <c r="B362" s="10" t="s">
        <v>161</v>
      </c>
      <c r="C362" s="10">
        <v>1</v>
      </c>
      <c r="D362" s="10">
        <v>1098</v>
      </c>
      <c r="E362" s="45"/>
      <c r="F362" s="19"/>
    </row>
    <row r="363" spans="1:6" ht="30">
      <c r="A363" s="204"/>
      <c r="B363" s="10" t="s">
        <v>116</v>
      </c>
      <c r="C363" s="10">
        <v>5</v>
      </c>
      <c r="D363" s="10">
        <v>13026</v>
      </c>
      <c r="E363" s="45">
        <v>1961</v>
      </c>
      <c r="F363" s="19"/>
    </row>
    <row r="364" spans="1:6" ht="30">
      <c r="A364" s="204"/>
      <c r="B364" s="10" t="s">
        <v>115</v>
      </c>
      <c r="C364" s="10">
        <v>2</v>
      </c>
      <c r="D364" s="10">
        <v>4349</v>
      </c>
      <c r="E364" s="45"/>
      <c r="F364" s="19"/>
    </row>
    <row r="365" spans="1:6" ht="33" customHeight="1">
      <c r="A365" s="204"/>
      <c r="B365" s="10" t="s">
        <v>162</v>
      </c>
      <c r="C365" s="10">
        <v>2</v>
      </c>
      <c r="D365" s="10">
        <v>2105</v>
      </c>
      <c r="E365" s="45"/>
      <c r="F365" s="19"/>
    </row>
    <row r="366" spans="1:6" ht="30">
      <c r="A366" s="204"/>
      <c r="B366" s="10" t="s">
        <v>27</v>
      </c>
      <c r="C366" s="10">
        <v>2</v>
      </c>
      <c r="D366" s="10">
        <v>17840</v>
      </c>
      <c r="E366" s="45"/>
      <c r="F366" s="19"/>
    </row>
    <row r="367" spans="1:6" s="5" customFormat="1" ht="30">
      <c r="A367" s="204"/>
      <c r="B367" s="10" t="s">
        <v>31</v>
      </c>
      <c r="C367" s="10">
        <v>3</v>
      </c>
      <c r="D367" s="10">
        <v>2974</v>
      </c>
      <c r="E367" s="45"/>
      <c r="F367" s="19"/>
    </row>
    <row r="368" spans="1:6" s="5" customFormat="1" ht="30">
      <c r="A368" s="204"/>
      <c r="B368" s="10" t="s">
        <v>32</v>
      </c>
      <c r="C368" s="10">
        <v>2</v>
      </c>
      <c r="D368" s="10">
        <v>12412</v>
      </c>
      <c r="E368" s="45"/>
      <c r="F368" s="19"/>
    </row>
    <row r="369" spans="1:6" s="5" customFormat="1" ht="30">
      <c r="A369" s="204"/>
      <c r="B369" s="10" t="s">
        <v>33</v>
      </c>
      <c r="C369" s="10">
        <v>5</v>
      </c>
      <c r="D369" s="10">
        <v>5982</v>
      </c>
      <c r="E369" s="45">
        <v>1130</v>
      </c>
      <c r="F369" s="19"/>
    </row>
    <row r="370" spans="1:6" s="5" customFormat="1" ht="30">
      <c r="A370" s="204"/>
      <c r="B370" s="10" t="s">
        <v>42</v>
      </c>
      <c r="C370" s="10">
        <v>2</v>
      </c>
      <c r="D370" s="10">
        <v>2933</v>
      </c>
      <c r="E370" s="45"/>
      <c r="F370" s="19"/>
    </row>
    <row r="371" spans="1:6" s="5" customFormat="1" ht="30">
      <c r="A371" s="204"/>
      <c r="B371" s="10" t="s">
        <v>36</v>
      </c>
      <c r="C371" s="10">
        <v>3</v>
      </c>
      <c r="D371" s="10">
        <v>2702</v>
      </c>
      <c r="E371" s="45">
        <v>668</v>
      </c>
      <c r="F371" s="19"/>
    </row>
    <row r="372" spans="1:6" s="5" customFormat="1" ht="30">
      <c r="A372" s="204"/>
      <c r="B372" s="10" t="s">
        <v>48</v>
      </c>
      <c r="C372" s="10">
        <v>1</v>
      </c>
      <c r="D372" s="10">
        <v>1975</v>
      </c>
      <c r="E372" s="50"/>
      <c r="F372" s="19"/>
    </row>
    <row r="373" spans="1:6" s="5" customFormat="1" ht="30.75" thickBot="1">
      <c r="A373" s="211"/>
      <c r="B373" s="46" t="s">
        <v>26</v>
      </c>
      <c r="C373" s="46">
        <v>2</v>
      </c>
      <c r="D373" s="46">
        <v>1742</v>
      </c>
      <c r="E373" s="52"/>
      <c r="F373" s="19"/>
    </row>
    <row r="374" spans="1:11" ht="30">
      <c r="A374" s="203" t="s">
        <v>50</v>
      </c>
      <c r="B374" s="43" t="s">
        <v>28</v>
      </c>
      <c r="C374" s="43">
        <v>1</v>
      </c>
      <c r="D374" s="43">
        <v>2227</v>
      </c>
      <c r="E374" s="44"/>
      <c r="F374" s="19"/>
      <c r="H374" s="19"/>
      <c r="I374" s="19"/>
      <c r="J374" s="19"/>
      <c r="K374" s="19"/>
    </row>
    <row r="375" spans="1:11" ht="30">
      <c r="A375" s="204"/>
      <c r="B375" s="10" t="s">
        <v>44</v>
      </c>
      <c r="C375" s="10">
        <v>3</v>
      </c>
      <c r="D375" s="10">
        <v>3273</v>
      </c>
      <c r="E375" s="45">
        <v>1747</v>
      </c>
      <c r="F375" s="19"/>
      <c r="H375" s="19"/>
      <c r="I375" s="19"/>
      <c r="J375" s="19"/>
      <c r="K375" s="19"/>
    </row>
    <row r="376" spans="1:11" ht="40.5" customHeight="1">
      <c r="A376" s="204"/>
      <c r="B376" s="10" t="s">
        <v>114</v>
      </c>
      <c r="C376" s="10">
        <v>1</v>
      </c>
      <c r="D376" s="10">
        <v>3271</v>
      </c>
      <c r="E376" s="45"/>
      <c r="F376" s="19"/>
      <c r="H376" s="19"/>
      <c r="I376" s="19"/>
      <c r="J376" s="19"/>
      <c r="K376" s="19"/>
    </row>
    <row r="377" spans="1:11" s="5" customFormat="1" ht="30">
      <c r="A377" s="204"/>
      <c r="B377" s="10" t="s">
        <v>115</v>
      </c>
      <c r="C377" s="10">
        <v>2</v>
      </c>
      <c r="D377" s="10">
        <v>2657</v>
      </c>
      <c r="E377" s="45"/>
      <c r="F377" s="19"/>
      <c r="H377" s="19"/>
      <c r="I377" s="19"/>
      <c r="J377" s="19"/>
      <c r="K377" s="19"/>
    </row>
    <row r="378" spans="1:11" s="5" customFormat="1" ht="30">
      <c r="A378" s="204"/>
      <c r="B378" s="10" t="s">
        <v>116</v>
      </c>
      <c r="C378" s="10">
        <v>2</v>
      </c>
      <c r="D378" s="10">
        <v>2478</v>
      </c>
      <c r="E378" s="45">
        <v>1791</v>
      </c>
      <c r="F378" s="1"/>
      <c r="H378" s="19"/>
      <c r="I378" s="19"/>
      <c r="J378" s="19"/>
      <c r="K378" s="19"/>
    </row>
    <row r="379" spans="1:11" s="5" customFormat="1" ht="30">
      <c r="A379" s="204"/>
      <c r="B379" s="10" t="s">
        <v>38</v>
      </c>
      <c r="C379" s="10">
        <v>1</v>
      </c>
      <c r="D379" s="10">
        <v>1029</v>
      </c>
      <c r="E379" s="45"/>
      <c r="F379" s="1"/>
      <c r="H379" s="19"/>
      <c r="I379" s="19"/>
      <c r="J379" s="19"/>
      <c r="K379" s="19"/>
    </row>
    <row r="380" spans="1:11" s="5" customFormat="1" ht="30">
      <c r="A380" s="204"/>
      <c r="B380" s="10" t="s">
        <v>39</v>
      </c>
      <c r="C380" s="10">
        <v>3</v>
      </c>
      <c r="D380" s="10">
        <v>3945</v>
      </c>
      <c r="E380" s="45"/>
      <c r="F380" s="1"/>
      <c r="H380" s="19"/>
      <c r="I380" s="19"/>
      <c r="J380" s="19"/>
      <c r="K380" s="19"/>
    </row>
    <row r="381" spans="1:11" s="5" customFormat="1" ht="30">
      <c r="A381" s="204"/>
      <c r="B381" s="10" t="s">
        <v>41</v>
      </c>
      <c r="C381" s="10">
        <v>5</v>
      </c>
      <c r="D381" s="10">
        <v>9398</v>
      </c>
      <c r="E381" s="45">
        <v>2036</v>
      </c>
      <c r="F381" s="1"/>
      <c r="H381" s="19"/>
      <c r="I381" s="19"/>
      <c r="J381" s="19"/>
      <c r="K381" s="19"/>
    </row>
    <row r="382" spans="1:11" ht="30">
      <c r="A382" s="204"/>
      <c r="B382" s="10" t="s">
        <v>27</v>
      </c>
      <c r="C382" s="10">
        <v>2</v>
      </c>
      <c r="D382" s="10">
        <v>19800</v>
      </c>
      <c r="E382" s="45">
        <v>2</v>
      </c>
      <c r="F382" s="1"/>
      <c r="H382" s="19"/>
      <c r="I382" s="19"/>
      <c r="J382" s="19"/>
      <c r="K382" s="19"/>
    </row>
    <row r="383" spans="1:11" ht="30">
      <c r="A383" s="204"/>
      <c r="B383" s="10" t="s">
        <v>30</v>
      </c>
      <c r="C383" s="10">
        <v>1</v>
      </c>
      <c r="D383" s="10">
        <v>1549</v>
      </c>
      <c r="E383" s="45"/>
      <c r="F383" s="1"/>
      <c r="H383" s="19"/>
      <c r="I383" s="19"/>
      <c r="J383" s="19"/>
      <c r="K383" s="19"/>
    </row>
    <row r="384" spans="1:11" ht="30">
      <c r="A384" s="204"/>
      <c r="B384" s="10" t="s">
        <v>32</v>
      </c>
      <c r="C384" s="10">
        <v>1</v>
      </c>
      <c r="D384" s="10">
        <v>3835</v>
      </c>
      <c r="E384" s="45">
        <v>3</v>
      </c>
      <c r="F384" s="1"/>
      <c r="H384" s="19"/>
      <c r="I384" s="19"/>
      <c r="J384" s="19"/>
      <c r="K384" s="19"/>
    </row>
    <row r="385" spans="1:11" s="5" customFormat="1" ht="30">
      <c r="A385" s="204"/>
      <c r="B385" s="10" t="s">
        <v>31</v>
      </c>
      <c r="C385" s="10">
        <v>3</v>
      </c>
      <c r="D385" s="10">
        <v>3878</v>
      </c>
      <c r="E385" s="45"/>
      <c r="F385" s="1"/>
      <c r="H385" s="19"/>
      <c r="I385" s="19"/>
      <c r="J385" s="19"/>
      <c r="K385" s="19"/>
    </row>
    <row r="386" spans="1:11" ht="30">
      <c r="A386" s="204"/>
      <c r="B386" s="10" t="s">
        <v>33</v>
      </c>
      <c r="C386" s="10">
        <v>3</v>
      </c>
      <c r="D386" s="10">
        <v>4038</v>
      </c>
      <c r="E386" s="45">
        <v>4100</v>
      </c>
      <c r="F386" s="1"/>
      <c r="H386" s="19"/>
      <c r="I386" s="19"/>
      <c r="J386" s="19"/>
      <c r="K386" s="19"/>
    </row>
    <row r="387" spans="1:11" s="5" customFormat="1" ht="30">
      <c r="A387" s="204"/>
      <c r="B387" s="10" t="s">
        <v>45</v>
      </c>
      <c r="C387" s="10">
        <v>1</v>
      </c>
      <c r="D387" s="10">
        <v>937</v>
      </c>
      <c r="E387" s="45"/>
      <c r="F387" s="1"/>
      <c r="H387" s="19"/>
      <c r="I387" s="19"/>
      <c r="J387" s="19"/>
      <c r="K387" s="19"/>
    </row>
    <row r="388" spans="1:11" ht="30">
      <c r="A388" s="204"/>
      <c r="B388" s="10" t="s">
        <v>34</v>
      </c>
      <c r="C388" s="10">
        <v>4</v>
      </c>
      <c r="D388" s="10">
        <v>5475</v>
      </c>
      <c r="E388" s="45">
        <v>2</v>
      </c>
      <c r="F388" s="1"/>
      <c r="H388" s="19"/>
      <c r="I388" s="19"/>
      <c r="J388" s="19"/>
      <c r="K388" s="19"/>
    </row>
    <row r="389" spans="1:11" ht="30">
      <c r="A389" s="204"/>
      <c r="B389" s="15" t="s">
        <v>37</v>
      </c>
      <c r="C389" s="10">
        <v>1</v>
      </c>
      <c r="D389" s="10">
        <v>1100</v>
      </c>
      <c r="E389" s="45"/>
      <c r="F389" s="1"/>
      <c r="H389" s="19"/>
      <c r="I389" s="19"/>
      <c r="J389" s="19"/>
      <c r="K389" s="19"/>
    </row>
    <row r="390" spans="1:8" ht="30">
      <c r="A390" s="204"/>
      <c r="B390" s="10" t="s">
        <v>48</v>
      </c>
      <c r="C390" s="10">
        <v>3</v>
      </c>
      <c r="D390" s="10">
        <v>6293</v>
      </c>
      <c r="E390" s="45"/>
      <c r="F390" s="1"/>
      <c r="H390" s="19"/>
    </row>
    <row r="391" spans="1:8" ht="30">
      <c r="A391" s="204"/>
      <c r="B391" s="10" t="s">
        <v>36</v>
      </c>
      <c r="C391" s="10">
        <v>4</v>
      </c>
      <c r="D391" s="10">
        <v>11505</v>
      </c>
      <c r="E391" s="45">
        <v>935</v>
      </c>
      <c r="F391" s="1"/>
      <c r="H391" s="19"/>
    </row>
    <row r="392" spans="1:8" ht="30.75" thickBot="1">
      <c r="A392" s="204"/>
      <c r="B392" s="15" t="s">
        <v>26</v>
      </c>
      <c r="C392" s="15">
        <v>5</v>
      </c>
      <c r="D392" s="15">
        <v>5175</v>
      </c>
      <c r="E392" s="125"/>
      <c r="F392" s="19"/>
      <c r="H392" s="19"/>
    </row>
    <row r="393" spans="1:8" s="5" customFormat="1" ht="30">
      <c r="A393" s="207" t="s">
        <v>17</v>
      </c>
      <c r="B393" s="43" t="s">
        <v>28</v>
      </c>
      <c r="C393" s="43">
        <v>1</v>
      </c>
      <c r="D393" s="181">
        <v>1060</v>
      </c>
      <c r="E393" s="44">
        <v>443</v>
      </c>
      <c r="F393" s="19"/>
      <c r="H393" s="19"/>
    </row>
    <row r="394" spans="1:8" s="5" customFormat="1" ht="30">
      <c r="A394" s="209"/>
      <c r="B394" s="10" t="s">
        <v>44</v>
      </c>
      <c r="C394" s="10">
        <v>1</v>
      </c>
      <c r="D394" s="182">
        <v>2367</v>
      </c>
      <c r="E394" s="45" t="s">
        <v>2</v>
      </c>
      <c r="F394" s="19"/>
      <c r="H394" s="19"/>
    </row>
    <row r="395" spans="1:8" s="5" customFormat="1" ht="30">
      <c r="A395" s="209"/>
      <c r="B395" s="31" t="s">
        <v>40</v>
      </c>
      <c r="C395" s="10">
        <v>1</v>
      </c>
      <c r="D395" s="182">
        <v>2215</v>
      </c>
      <c r="E395" s="45" t="s">
        <v>2</v>
      </c>
      <c r="F395" s="19"/>
      <c r="H395" s="19"/>
    </row>
    <row r="396" spans="1:8" s="5" customFormat="1" ht="30">
      <c r="A396" s="209"/>
      <c r="B396" s="10" t="s">
        <v>38</v>
      </c>
      <c r="C396" s="10">
        <v>2</v>
      </c>
      <c r="D396" s="182">
        <v>2952</v>
      </c>
      <c r="E396" s="45">
        <v>3116</v>
      </c>
      <c r="F396" s="19"/>
      <c r="H396" s="19"/>
    </row>
    <row r="397" spans="1:8" s="5" customFormat="1" ht="30">
      <c r="A397" s="209"/>
      <c r="B397" s="10" t="s">
        <v>30</v>
      </c>
      <c r="C397" s="10">
        <v>2</v>
      </c>
      <c r="D397" s="182">
        <v>4455</v>
      </c>
      <c r="E397" s="45"/>
      <c r="F397" s="19"/>
      <c r="H397" s="19"/>
    </row>
    <row r="398" spans="1:8" s="5" customFormat="1" ht="30">
      <c r="A398" s="209"/>
      <c r="B398" s="10" t="s">
        <v>41</v>
      </c>
      <c r="C398" s="10">
        <v>6</v>
      </c>
      <c r="D398" s="182">
        <v>12119</v>
      </c>
      <c r="E398" s="45">
        <v>9859</v>
      </c>
      <c r="F398" s="19"/>
      <c r="H398" s="19"/>
    </row>
    <row r="399" spans="1:8" s="5" customFormat="1" ht="30">
      <c r="A399" s="209"/>
      <c r="B399" s="10" t="s">
        <v>39</v>
      </c>
      <c r="C399" s="10">
        <v>5</v>
      </c>
      <c r="D399" s="182">
        <v>6902</v>
      </c>
      <c r="E399" s="45">
        <v>1984</v>
      </c>
      <c r="F399" s="19"/>
      <c r="H399" s="19"/>
    </row>
    <row r="400" spans="1:8" s="5" customFormat="1" ht="30">
      <c r="A400" s="209"/>
      <c r="B400" s="10" t="s">
        <v>27</v>
      </c>
      <c r="C400" s="10">
        <v>2</v>
      </c>
      <c r="D400" s="182">
        <v>19800</v>
      </c>
      <c r="E400" s="45" t="s">
        <v>2</v>
      </c>
      <c r="F400" s="19"/>
      <c r="H400" s="19"/>
    </row>
    <row r="401" spans="1:8" s="5" customFormat="1" ht="30">
      <c r="A401" s="209"/>
      <c r="B401" s="10" t="s">
        <v>31</v>
      </c>
      <c r="C401" s="10">
        <v>2</v>
      </c>
      <c r="D401" s="182">
        <v>1812</v>
      </c>
      <c r="E401" s="45">
        <v>7</v>
      </c>
      <c r="F401" s="19"/>
      <c r="H401" s="19"/>
    </row>
    <row r="402" spans="1:8" s="5" customFormat="1" ht="30">
      <c r="A402" s="209"/>
      <c r="B402" s="10" t="s">
        <v>32</v>
      </c>
      <c r="C402" s="10">
        <v>3</v>
      </c>
      <c r="D402" s="182">
        <v>6420</v>
      </c>
      <c r="E402" s="45" t="s">
        <v>2</v>
      </c>
      <c r="F402" s="19"/>
      <c r="H402" s="19"/>
    </row>
    <row r="403" spans="1:8" s="5" customFormat="1" ht="29.25" customHeight="1">
      <c r="A403" s="209"/>
      <c r="B403" s="10" t="s">
        <v>161</v>
      </c>
      <c r="C403" s="10">
        <v>1</v>
      </c>
      <c r="D403" s="182">
        <v>1098</v>
      </c>
      <c r="E403" s="45" t="s">
        <v>2</v>
      </c>
      <c r="F403" s="19"/>
      <c r="H403" s="19"/>
    </row>
    <row r="404" spans="1:8" s="5" customFormat="1" ht="29.25" customHeight="1">
      <c r="A404" s="209"/>
      <c r="B404" s="10" t="s">
        <v>163</v>
      </c>
      <c r="C404" s="10">
        <v>1</v>
      </c>
      <c r="D404" s="182">
        <v>2744</v>
      </c>
      <c r="E404" s="45" t="s">
        <v>2</v>
      </c>
      <c r="F404" s="19"/>
      <c r="H404" s="19"/>
    </row>
    <row r="405" spans="1:8" s="5" customFormat="1" ht="30">
      <c r="A405" s="209"/>
      <c r="B405" s="10" t="s">
        <v>47</v>
      </c>
      <c r="C405" s="10">
        <v>1</v>
      </c>
      <c r="D405" s="182">
        <v>917</v>
      </c>
      <c r="E405" s="45" t="s">
        <v>2</v>
      </c>
      <c r="F405" s="19"/>
      <c r="H405" s="19"/>
    </row>
    <row r="406" spans="1:8" s="5" customFormat="1" ht="30">
      <c r="A406" s="209"/>
      <c r="B406" s="10" t="s">
        <v>45</v>
      </c>
      <c r="C406" s="10">
        <v>1</v>
      </c>
      <c r="D406" s="182">
        <v>937</v>
      </c>
      <c r="E406" s="45">
        <v>1455</v>
      </c>
      <c r="F406" s="19"/>
      <c r="H406" s="19"/>
    </row>
    <row r="407" spans="1:8" s="5" customFormat="1" ht="30">
      <c r="A407" s="209"/>
      <c r="B407" s="10" t="s">
        <v>46</v>
      </c>
      <c r="C407" s="10">
        <v>1</v>
      </c>
      <c r="D407" s="182">
        <v>12100</v>
      </c>
      <c r="E407" s="45">
        <v>0</v>
      </c>
      <c r="F407" s="19"/>
      <c r="H407" s="19"/>
    </row>
    <row r="408" spans="1:8" s="5" customFormat="1" ht="30">
      <c r="A408" s="209"/>
      <c r="B408" s="10" t="s">
        <v>36</v>
      </c>
      <c r="C408" s="10">
        <v>1</v>
      </c>
      <c r="D408" s="182">
        <v>1416</v>
      </c>
      <c r="E408" s="45">
        <v>0</v>
      </c>
      <c r="F408" s="19"/>
      <c r="H408" s="19"/>
    </row>
    <row r="409" spans="1:8" s="5" customFormat="1" ht="30">
      <c r="A409" s="209"/>
      <c r="B409" s="10" t="s">
        <v>116</v>
      </c>
      <c r="C409" s="10">
        <v>4</v>
      </c>
      <c r="D409" s="182">
        <v>9066</v>
      </c>
      <c r="E409" s="45">
        <v>1448</v>
      </c>
      <c r="F409" s="19"/>
      <c r="H409" s="19"/>
    </row>
    <row r="410" spans="1:8" s="5" customFormat="1" ht="30">
      <c r="A410" s="209"/>
      <c r="B410" s="10" t="s">
        <v>33</v>
      </c>
      <c r="C410" s="10">
        <v>1</v>
      </c>
      <c r="D410" s="182">
        <v>1337</v>
      </c>
      <c r="E410" s="45">
        <v>2004</v>
      </c>
      <c r="F410" s="19"/>
      <c r="H410" s="19"/>
    </row>
    <row r="411" spans="1:6" s="5" customFormat="1" ht="30.75" thickBot="1">
      <c r="A411" s="210"/>
      <c r="B411" s="15" t="s">
        <v>26</v>
      </c>
      <c r="C411" s="15">
        <v>2</v>
      </c>
      <c r="D411" s="183">
        <v>1766</v>
      </c>
      <c r="E411" s="125" t="s">
        <v>2</v>
      </c>
      <c r="F411" s="19"/>
    </row>
    <row r="412" spans="1:6" s="5" customFormat="1" ht="30">
      <c r="A412" s="203" t="s">
        <v>18</v>
      </c>
      <c r="B412" s="43" t="s">
        <v>28</v>
      </c>
      <c r="C412" s="43">
        <v>4</v>
      </c>
      <c r="D412" s="43">
        <v>8776</v>
      </c>
      <c r="E412" s="44">
        <v>2019</v>
      </c>
      <c r="F412" s="19"/>
    </row>
    <row r="413" spans="1:6" s="5" customFormat="1" ht="30">
      <c r="A413" s="204"/>
      <c r="B413" s="10" t="s">
        <v>44</v>
      </c>
      <c r="C413" s="10">
        <v>3</v>
      </c>
      <c r="D413" s="10">
        <v>6466</v>
      </c>
      <c r="E413" s="45">
        <v>1505</v>
      </c>
      <c r="F413" s="19"/>
    </row>
    <row r="414" spans="1:6" s="5" customFormat="1" ht="30">
      <c r="A414" s="204"/>
      <c r="B414" s="10" t="s">
        <v>38</v>
      </c>
      <c r="C414" s="10">
        <v>1</v>
      </c>
      <c r="D414" s="10">
        <v>1476</v>
      </c>
      <c r="E414" s="45">
        <v>2182</v>
      </c>
      <c r="F414" s="19"/>
    </row>
    <row r="415" spans="1:19" s="5" customFormat="1" ht="30">
      <c r="A415" s="204"/>
      <c r="B415" s="10" t="s">
        <v>41</v>
      </c>
      <c r="C415" s="10">
        <v>6</v>
      </c>
      <c r="D415" s="10">
        <v>13281</v>
      </c>
      <c r="E415" s="45">
        <v>3032</v>
      </c>
      <c r="F415" s="19"/>
      <c r="H415" s="1"/>
      <c r="I415" s="1"/>
      <c r="J415" s="1"/>
      <c r="K415" s="1"/>
      <c r="L415" s="1"/>
      <c r="M415" s="1"/>
      <c r="N415" s="19"/>
      <c r="O415" s="1"/>
      <c r="P415" s="1"/>
      <c r="Q415" s="1"/>
      <c r="R415" s="1"/>
      <c r="S415" s="1"/>
    </row>
    <row r="416" spans="1:19" s="5" customFormat="1" ht="30">
      <c r="A416" s="204"/>
      <c r="B416" s="10" t="s">
        <v>39</v>
      </c>
      <c r="C416" s="10">
        <v>1</v>
      </c>
      <c r="D416" s="10">
        <v>1413</v>
      </c>
      <c r="E416" s="45">
        <v>2588</v>
      </c>
      <c r="F416" s="19"/>
      <c r="H416" s="1"/>
      <c r="I416" s="1"/>
      <c r="J416" s="1"/>
      <c r="K416" s="1"/>
      <c r="L416" s="1"/>
      <c r="M416" s="1"/>
      <c r="N416" s="19"/>
      <c r="O416" s="1"/>
      <c r="P416" s="1"/>
      <c r="Q416" s="1"/>
      <c r="R416" s="1"/>
      <c r="S416" s="1"/>
    </row>
    <row r="417" spans="1:19" s="5" customFormat="1" ht="30">
      <c r="A417" s="204"/>
      <c r="B417" s="10" t="s">
        <v>46</v>
      </c>
      <c r="C417" s="10">
        <v>1</v>
      </c>
      <c r="D417" s="10">
        <v>1646</v>
      </c>
      <c r="E417" s="45" t="s">
        <v>2</v>
      </c>
      <c r="F417" s="19"/>
      <c r="H417" s="1"/>
      <c r="I417" s="1"/>
      <c r="J417" s="1"/>
      <c r="K417" s="1"/>
      <c r="L417" s="1"/>
      <c r="M417" s="1"/>
      <c r="N417" s="19"/>
      <c r="O417" s="1"/>
      <c r="P417" s="1"/>
      <c r="Q417" s="1"/>
      <c r="R417" s="1"/>
      <c r="S417" s="1"/>
    </row>
    <row r="418" spans="1:19" s="5" customFormat="1" ht="30">
      <c r="A418" s="204"/>
      <c r="B418" s="10" t="s">
        <v>116</v>
      </c>
      <c r="C418" s="10">
        <v>4</v>
      </c>
      <c r="D418" s="10">
        <v>8099</v>
      </c>
      <c r="E418" s="45">
        <v>1585</v>
      </c>
      <c r="F418" s="19"/>
      <c r="H418" s="1"/>
      <c r="I418" s="1"/>
      <c r="J418" s="1"/>
      <c r="K418" s="1"/>
      <c r="L418" s="1"/>
      <c r="M418" s="1"/>
      <c r="N418" s="19"/>
      <c r="O418" s="1"/>
      <c r="P418" s="1"/>
      <c r="Q418" s="1"/>
      <c r="R418" s="1"/>
      <c r="S418" s="1"/>
    </row>
    <row r="419" spans="1:19" s="5" customFormat="1" ht="30">
      <c r="A419" s="204"/>
      <c r="B419" s="10" t="s">
        <v>115</v>
      </c>
      <c r="C419" s="10">
        <v>4</v>
      </c>
      <c r="D419" s="10">
        <v>6252</v>
      </c>
      <c r="E419" s="45">
        <v>1939</v>
      </c>
      <c r="F419" s="19"/>
      <c r="H419" s="1"/>
      <c r="I419" s="1"/>
      <c r="J419" s="1"/>
      <c r="K419" s="1"/>
      <c r="L419" s="1"/>
      <c r="M419" s="1"/>
      <c r="N419" s="19"/>
      <c r="O419" s="1"/>
      <c r="P419" s="1"/>
      <c r="Q419" s="1"/>
      <c r="R419" s="1"/>
      <c r="S419" s="1"/>
    </row>
    <row r="420" spans="1:19" s="5" customFormat="1" ht="30">
      <c r="A420" s="204"/>
      <c r="B420" s="10" t="s">
        <v>42</v>
      </c>
      <c r="C420" s="10">
        <v>1</v>
      </c>
      <c r="D420" s="10">
        <v>1639</v>
      </c>
      <c r="E420" s="45" t="s">
        <v>2</v>
      </c>
      <c r="F420" s="19"/>
      <c r="H420" s="1"/>
      <c r="I420" s="1"/>
      <c r="J420" s="1"/>
      <c r="K420" s="1"/>
      <c r="L420" s="1"/>
      <c r="M420" s="1"/>
      <c r="N420" s="19"/>
      <c r="O420" s="1"/>
      <c r="P420" s="1"/>
      <c r="Q420" s="1"/>
      <c r="R420" s="1"/>
      <c r="S420" s="1"/>
    </row>
    <row r="421" spans="1:19" s="5" customFormat="1" ht="30">
      <c r="A421" s="204"/>
      <c r="B421" s="10" t="s">
        <v>27</v>
      </c>
      <c r="C421" s="10">
        <v>2</v>
      </c>
      <c r="D421" s="10">
        <v>17840</v>
      </c>
      <c r="E421" s="45">
        <v>10</v>
      </c>
      <c r="F421" s="19"/>
      <c r="H421" s="1"/>
      <c r="I421" s="1"/>
      <c r="J421" s="1"/>
      <c r="K421" s="1"/>
      <c r="L421" s="1"/>
      <c r="M421" s="1"/>
      <c r="N421" s="19"/>
      <c r="O421" s="1"/>
      <c r="P421" s="1"/>
      <c r="Q421" s="1"/>
      <c r="R421" s="1"/>
      <c r="S421" s="1"/>
    </row>
    <row r="422" spans="1:19" s="5" customFormat="1" ht="30">
      <c r="A422" s="204"/>
      <c r="B422" s="10" t="s">
        <v>31</v>
      </c>
      <c r="C422" s="10">
        <v>3</v>
      </c>
      <c r="D422" s="10">
        <v>2861</v>
      </c>
      <c r="E422" s="45">
        <v>1584</v>
      </c>
      <c r="F422" s="19"/>
      <c r="H422" s="1"/>
      <c r="I422" s="1"/>
      <c r="J422" s="1"/>
      <c r="K422" s="1"/>
      <c r="L422" s="1"/>
      <c r="M422" s="1"/>
      <c r="N422" s="19"/>
      <c r="O422" s="1"/>
      <c r="P422" s="1"/>
      <c r="Q422" s="1"/>
      <c r="R422" s="1"/>
      <c r="S422" s="1"/>
    </row>
    <row r="423" spans="1:19" s="5" customFormat="1" ht="30">
      <c r="A423" s="204"/>
      <c r="B423" s="10" t="s">
        <v>32</v>
      </c>
      <c r="C423" s="10">
        <v>5</v>
      </c>
      <c r="D423" s="10">
        <v>20504</v>
      </c>
      <c r="E423" s="45" t="s">
        <v>2</v>
      </c>
      <c r="F423" s="19"/>
      <c r="H423" s="1"/>
      <c r="I423" s="1"/>
      <c r="J423" s="1"/>
      <c r="K423" s="1"/>
      <c r="L423" s="1"/>
      <c r="M423" s="1"/>
      <c r="N423" s="19"/>
      <c r="O423" s="1"/>
      <c r="P423" s="1"/>
      <c r="Q423" s="1"/>
      <c r="R423" s="1"/>
      <c r="S423" s="1"/>
    </row>
    <row r="424" spans="1:19" s="5" customFormat="1" ht="30">
      <c r="A424" s="204"/>
      <c r="B424" s="10" t="s">
        <v>45</v>
      </c>
      <c r="C424" s="10">
        <v>1</v>
      </c>
      <c r="D424" s="10">
        <v>2981</v>
      </c>
      <c r="E424" s="45" t="s">
        <v>2</v>
      </c>
      <c r="F424" s="19"/>
      <c r="H424" s="1"/>
      <c r="I424" s="1"/>
      <c r="J424" s="1"/>
      <c r="K424" s="1"/>
      <c r="L424" s="1"/>
      <c r="M424" s="1"/>
      <c r="N424" s="19"/>
      <c r="O424" s="1"/>
      <c r="P424" s="1"/>
      <c r="Q424" s="1"/>
      <c r="R424" s="1"/>
      <c r="S424" s="1"/>
    </row>
    <row r="425" spans="1:19" s="5" customFormat="1" ht="30">
      <c r="A425" s="204"/>
      <c r="B425" s="10" t="s">
        <v>33</v>
      </c>
      <c r="C425" s="10">
        <v>1</v>
      </c>
      <c r="D425" s="10">
        <v>1157</v>
      </c>
      <c r="E425" s="45">
        <v>1799</v>
      </c>
      <c r="F425" s="19"/>
      <c r="H425" s="1"/>
      <c r="I425" s="1"/>
      <c r="J425" s="1"/>
      <c r="K425" s="1"/>
      <c r="L425" s="1"/>
      <c r="M425" s="1"/>
      <c r="N425" s="19"/>
      <c r="O425" s="1"/>
      <c r="P425" s="1"/>
      <c r="Q425" s="1"/>
      <c r="R425" s="1"/>
      <c r="S425" s="1"/>
    </row>
    <row r="426" spans="1:19" s="5" customFormat="1" ht="30">
      <c r="A426" s="204"/>
      <c r="B426" s="10" t="s">
        <v>34</v>
      </c>
      <c r="C426" s="10">
        <v>1</v>
      </c>
      <c r="D426" s="10">
        <v>1132</v>
      </c>
      <c r="E426" s="45" t="s">
        <v>2</v>
      </c>
      <c r="F426" s="19"/>
      <c r="H426" s="1"/>
      <c r="I426" s="1"/>
      <c r="J426" s="1"/>
      <c r="K426" s="1"/>
      <c r="L426" s="1"/>
      <c r="M426" s="1"/>
      <c r="N426" s="19"/>
      <c r="O426" s="1"/>
      <c r="P426" s="1"/>
      <c r="Q426" s="1"/>
      <c r="R426" s="1"/>
      <c r="S426" s="1"/>
    </row>
    <row r="427" spans="1:19" s="5" customFormat="1" ht="30.75" thickBot="1">
      <c r="A427" s="204"/>
      <c r="B427" s="15" t="s">
        <v>36</v>
      </c>
      <c r="C427" s="15">
        <v>1</v>
      </c>
      <c r="D427" s="15">
        <v>1416</v>
      </c>
      <c r="E427" s="125" t="s">
        <v>2</v>
      </c>
      <c r="F427" s="19"/>
      <c r="H427" s="1"/>
      <c r="I427" s="1"/>
      <c r="J427" s="1"/>
      <c r="K427" s="1"/>
      <c r="L427" s="1"/>
      <c r="M427" s="1"/>
      <c r="N427" s="19"/>
      <c r="O427" s="1"/>
      <c r="P427" s="1"/>
      <c r="Q427" s="1"/>
      <c r="R427" s="1"/>
      <c r="S427" s="1"/>
    </row>
    <row r="428" spans="1:19" s="5" customFormat="1" ht="30">
      <c r="A428" s="207" t="s">
        <v>51</v>
      </c>
      <c r="B428" s="43" t="s">
        <v>28</v>
      </c>
      <c r="C428" s="43">
        <v>1</v>
      </c>
      <c r="D428" s="43">
        <v>3551</v>
      </c>
      <c r="E428" s="44" t="s">
        <v>2</v>
      </c>
      <c r="F428" s="19"/>
      <c r="H428" s="1"/>
      <c r="I428" s="1"/>
      <c r="J428" s="1"/>
      <c r="K428" s="1"/>
      <c r="L428" s="1"/>
      <c r="M428" s="1"/>
      <c r="N428" s="19"/>
      <c r="O428" s="1"/>
      <c r="P428" s="1"/>
      <c r="Q428" s="1"/>
      <c r="R428" s="1"/>
      <c r="S428" s="1"/>
    </row>
    <row r="429" spans="1:19" s="5" customFormat="1" ht="30">
      <c r="A429" s="208"/>
      <c r="B429" s="10" t="s">
        <v>44</v>
      </c>
      <c r="C429" s="10">
        <v>2</v>
      </c>
      <c r="D429" s="10">
        <v>3330</v>
      </c>
      <c r="E429" s="45">
        <v>1347</v>
      </c>
      <c r="F429" s="19"/>
      <c r="H429" s="1"/>
      <c r="I429" s="1"/>
      <c r="J429" s="1"/>
      <c r="K429" s="1"/>
      <c r="L429" s="1"/>
      <c r="M429" s="1"/>
      <c r="N429" s="133"/>
      <c r="O429" s="1"/>
      <c r="P429" s="1"/>
      <c r="Q429" s="1"/>
      <c r="R429" s="1"/>
      <c r="S429" s="1"/>
    </row>
    <row r="430" spans="1:19" s="5" customFormat="1" ht="30">
      <c r="A430" s="208"/>
      <c r="B430" s="10" t="s">
        <v>38</v>
      </c>
      <c r="C430" s="10">
        <v>4</v>
      </c>
      <c r="D430" s="10">
        <v>5516</v>
      </c>
      <c r="E430" s="45">
        <v>2122</v>
      </c>
      <c r="F430" s="19"/>
      <c r="H430" s="1"/>
      <c r="I430" s="1"/>
      <c r="J430" s="1"/>
      <c r="K430" s="1"/>
      <c r="L430" s="1"/>
      <c r="M430" s="1"/>
      <c r="N430" s="19"/>
      <c r="O430" s="1"/>
      <c r="P430" s="1"/>
      <c r="Q430" s="1"/>
      <c r="R430" s="1"/>
      <c r="S430" s="1"/>
    </row>
    <row r="431" spans="1:19" s="5" customFormat="1" ht="30">
      <c r="A431" s="209"/>
      <c r="B431" s="10" t="s">
        <v>41</v>
      </c>
      <c r="C431" s="10">
        <v>2</v>
      </c>
      <c r="D431" s="10">
        <v>8624</v>
      </c>
      <c r="E431" s="45">
        <v>4065</v>
      </c>
      <c r="F431" s="19"/>
      <c r="H431" s="1"/>
      <c r="I431" s="1"/>
      <c r="J431" s="1"/>
      <c r="K431" s="1"/>
      <c r="L431" s="1"/>
      <c r="M431" s="1"/>
      <c r="N431" s="19"/>
      <c r="O431" s="1"/>
      <c r="P431" s="1"/>
      <c r="Q431" s="1"/>
      <c r="R431" s="1"/>
      <c r="S431" s="1"/>
    </row>
    <row r="432" spans="1:19" s="5" customFormat="1" ht="30">
      <c r="A432" s="209"/>
      <c r="B432" s="10" t="s">
        <v>39</v>
      </c>
      <c r="C432" s="10">
        <v>2</v>
      </c>
      <c r="D432" s="10">
        <v>2076</v>
      </c>
      <c r="E432" s="45" t="s">
        <v>2</v>
      </c>
      <c r="F432" s="19"/>
      <c r="H432" s="1"/>
      <c r="I432" s="1"/>
      <c r="J432" s="1"/>
      <c r="K432" s="1"/>
      <c r="L432" s="1"/>
      <c r="M432" s="1"/>
      <c r="N432" s="19"/>
      <c r="O432" s="1"/>
      <c r="P432" s="1"/>
      <c r="Q432" s="1"/>
      <c r="R432" s="1"/>
      <c r="S432" s="1"/>
    </row>
    <row r="433" spans="1:19" s="5" customFormat="1" ht="30">
      <c r="A433" s="209"/>
      <c r="B433" s="10" t="s">
        <v>116</v>
      </c>
      <c r="C433" s="10">
        <v>2</v>
      </c>
      <c r="D433" s="10">
        <v>4940</v>
      </c>
      <c r="E433" s="45" t="s">
        <v>2</v>
      </c>
      <c r="F433" s="19"/>
      <c r="H433" s="1"/>
      <c r="I433" s="1"/>
      <c r="J433" s="1"/>
      <c r="K433" s="1"/>
      <c r="L433" s="1"/>
      <c r="M433" s="1"/>
      <c r="N433" s="19"/>
      <c r="O433" s="1"/>
      <c r="P433" s="1"/>
      <c r="Q433" s="1"/>
      <c r="R433" s="1"/>
      <c r="S433" s="1"/>
    </row>
    <row r="434" spans="1:19" s="5" customFormat="1" ht="30">
      <c r="A434" s="209"/>
      <c r="B434" s="10" t="s">
        <v>115</v>
      </c>
      <c r="C434" s="10">
        <v>1</v>
      </c>
      <c r="D434" s="10">
        <v>1016</v>
      </c>
      <c r="E434" s="45">
        <v>1681</v>
      </c>
      <c r="F434" s="19"/>
      <c r="H434" s="19"/>
      <c r="I434" s="19"/>
      <c r="J434" s="19"/>
      <c r="K434" s="1"/>
      <c r="L434" s="1"/>
      <c r="M434" s="1"/>
      <c r="N434" s="19"/>
      <c r="O434" s="1"/>
      <c r="P434" s="1"/>
      <c r="Q434" s="1"/>
      <c r="R434" s="1"/>
      <c r="S434" s="1"/>
    </row>
    <row r="435" spans="1:19" s="5" customFormat="1" ht="30">
      <c r="A435" s="209"/>
      <c r="B435" s="10" t="s">
        <v>31</v>
      </c>
      <c r="C435" s="10">
        <v>2</v>
      </c>
      <c r="D435" s="10">
        <v>1484</v>
      </c>
      <c r="E435" s="45" t="s">
        <v>2</v>
      </c>
      <c r="F435" s="19"/>
      <c r="H435" s="19"/>
      <c r="I435" s="19"/>
      <c r="J435" s="19"/>
      <c r="K435" s="1"/>
      <c r="L435" s="1"/>
      <c r="M435" s="1"/>
      <c r="N435" s="19"/>
      <c r="O435" s="1"/>
      <c r="P435" s="1"/>
      <c r="Q435" s="1"/>
      <c r="R435" s="1"/>
      <c r="S435" s="1"/>
    </row>
    <row r="436" spans="1:19" s="5" customFormat="1" ht="30">
      <c r="A436" s="209"/>
      <c r="B436" s="10" t="s">
        <v>27</v>
      </c>
      <c r="C436" s="10">
        <v>2</v>
      </c>
      <c r="D436" s="10">
        <v>19800</v>
      </c>
      <c r="E436" s="45">
        <v>12</v>
      </c>
      <c r="F436" s="19"/>
      <c r="H436" s="19"/>
      <c r="I436" s="19"/>
      <c r="J436" s="19"/>
      <c r="K436" s="1"/>
      <c r="L436" s="1"/>
      <c r="M436" s="1"/>
      <c r="N436" s="1"/>
      <c r="O436" s="1"/>
      <c r="P436" s="1"/>
      <c r="Q436" s="1"/>
      <c r="R436" s="1"/>
      <c r="S436" s="1"/>
    </row>
    <row r="437" spans="1:19" s="5" customFormat="1" ht="30">
      <c r="A437" s="209"/>
      <c r="B437" s="10" t="s">
        <v>32</v>
      </c>
      <c r="C437" s="10">
        <v>2</v>
      </c>
      <c r="D437" s="10">
        <v>4479</v>
      </c>
      <c r="E437" s="45" t="s">
        <v>2</v>
      </c>
      <c r="F437" s="19"/>
      <c r="H437" s="19"/>
      <c r="I437" s="19"/>
      <c r="J437" s="19"/>
      <c r="K437" s="19"/>
      <c r="L437" s="19"/>
      <c r="M437" s="1"/>
      <c r="N437" s="1"/>
      <c r="O437" s="1"/>
      <c r="P437" s="1"/>
      <c r="Q437" s="1"/>
      <c r="R437" s="1"/>
      <c r="S437" s="1"/>
    </row>
    <row r="438" spans="1:19" s="5" customFormat="1" ht="30">
      <c r="A438" s="209"/>
      <c r="B438" s="10" t="s">
        <v>33</v>
      </c>
      <c r="C438" s="10">
        <v>4</v>
      </c>
      <c r="D438" s="10">
        <v>8362</v>
      </c>
      <c r="E438" s="45">
        <v>4469</v>
      </c>
      <c r="F438" s="19"/>
      <c r="H438" s="19"/>
      <c r="I438" s="19"/>
      <c r="J438" s="19"/>
      <c r="K438" s="19"/>
      <c r="L438" s="19"/>
      <c r="M438" s="1"/>
      <c r="N438" s="1"/>
      <c r="O438" s="1"/>
      <c r="P438" s="1"/>
      <c r="Q438" s="1"/>
      <c r="R438" s="1"/>
      <c r="S438" s="1"/>
    </row>
    <row r="439" spans="1:19" s="5" customFormat="1" ht="30">
      <c r="A439" s="201"/>
      <c r="B439" s="10" t="s">
        <v>35</v>
      </c>
      <c r="C439" s="10">
        <v>3</v>
      </c>
      <c r="D439" s="10">
        <v>4109</v>
      </c>
      <c r="E439" s="45">
        <v>1711</v>
      </c>
      <c r="F439" s="19"/>
      <c r="H439" s="19"/>
      <c r="I439" s="19"/>
      <c r="J439" s="19"/>
      <c r="K439" s="19"/>
      <c r="L439" s="19"/>
      <c r="M439" s="1"/>
      <c r="N439" s="1"/>
      <c r="O439" s="1"/>
      <c r="P439" s="1"/>
      <c r="Q439" s="1"/>
      <c r="R439" s="1"/>
      <c r="S439" s="1"/>
    </row>
    <row r="440" spans="1:19" s="5" customFormat="1" ht="30">
      <c r="A440" s="209"/>
      <c r="B440" s="10" t="s">
        <v>34</v>
      </c>
      <c r="C440" s="10">
        <v>3</v>
      </c>
      <c r="D440" s="10">
        <v>4554</v>
      </c>
      <c r="E440" s="45" t="s">
        <v>2</v>
      </c>
      <c r="F440" s="19"/>
      <c r="H440" s="19"/>
      <c r="I440" s="19"/>
      <c r="J440" s="19"/>
      <c r="K440" s="19"/>
      <c r="L440" s="19"/>
      <c r="M440" s="1"/>
      <c r="N440" s="1"/>
      <c r="O440" s="1"/>
      <c r="P440" s="1"/>
      <c r="Q440" s="1"/>
      <c r="R440" s="1"/>
      <c r="S440" s="1"/>
    </row>
    <row r="441" spans="1:19" s="5" customFormat="1" ht="30">
      <c r="A441" s="209"/>
      <c r="B441" s="10" t="s">
        <v>36</v>
      </c>
      <c r="C441" s="10">
        <v>2</v>
      </c>
      <c r="D441" s="10">
        <v>2692</v>
      </c>
      <c r="E441" s="45">
        <v>2640</v>
      </c>
      <c r="F441" s="19"/>
      <c r="H441" s="19"/>
      <c r="I441" s="19"/>
      <c r="J441" s="19"/>
      <c r="K441" s="19"/>
      <c r="L441" s="19"/>
      <c r="M441" s="1"/>
      <c r="N441" s="1"/>
      <c r="O441" s="1"/>
      <c r="P441" s="1"/>
      <c r="Q441" s="1"/>
      <c r="R441" s="1"/>
      <c r="S441" s="1"/>
    </row>
    <row r="442" spans="1:19" s="5" customFormat="1" ht="30">
      <c r="A442" s="209"/>
      <c r="B442" s="10" t="s">
        <v>42</v>
      </c>
      <c r="C442" s="10">
        <v>1</v>
      </c>
      <c r="D442" s="10">
        <v>1639</v>
      </c>
      <c r="E442" s="45" t="s">
        <v>2</v>
      </c>
      <c r="F442" s="19"/>
      <c r="H442" s="19"/>
      <c r="I442" s="19"/>
      <c r="J442" s="19"/>
      <c r="K442" s="19"/>
      <c r="L442" s="19"/>
      <c r="M442" s="1"/>
      <c r="N442" s="1"/>
      <c r="O442" s="1"/>
      <c r="P442" s="1"/>
      <c r="Q442" s="1"/>
      <c r="R442" s="1"/>
      <c r="S442" s="1"/>
    </row>
    <row r="443" spans="1:19" s="5" customFormat="1" ht="30">
      <c r="A443" s="209"/>
      <c r="B443" s="10" t="s">
        <v>48</v>
      </c>
      <c r="C443" s="10">
        <v>1</v>
      </c>
      <c r="D443" s="10">
        <v>1065</v>
      </c>
      <c r="E443" s="45" t="s">
        <v>2</v>
      </c>
      <c r="F443" s="19"/>
      <c r="H443" s="19"/>
      <c r="I443" s="19"/>
      <c r="J443" s="19"/>
      <c r="K443" s="19"/>
      <c r="L443" s="19"/>
      <c r="M443" s="1"/>
      <c r="N443" s="1"/>
      <c r="O443" s="1"/>
      <c r="P443" s="1"/>
      <c r="Q443" s="1"/>
      <c r="R443" s="1"/>
      <c r="S443" s="1"/>
    </row>
    <row r="444" spans="1:19" s="5" customFormat="1" ht="30.75" thickBot="1">
      <c r="A444" s="210"/>
      <c r="B444" s="15" t="s">
        <v>26</v>
      </c>
      <c r="C444" s="15">
        <v>1</v>
      </c>
      <c r="D444" s="15">
        <v>895</v>
      </c>
      <c r="E444" s="125" t="s">
        <v>2</v>
      </c>
      <c r="F444" s="19"/>
      <c r="H444" s="19"/>
      <c r="I444" s="19"/>
      <c r="J444" s="19"/>
      <c r="K444" s="19"/>
      <c r="L444" s="19"/>
      <c r="M444" s="1"/>
      <c r="N444" s="1"/>
      <c r="O444" s="1"/>
      <c r="P444" s="1"/>
      <c r="Q444" s="1"/>
      <c r="R444" s="1"/>
      <c r="S444" s="1"/>
    </row>
    <row r="445" spans="1:19" s="5" customFormat="1" ht="30">
      <c r="A445" s="203" t="s">
        <v>52</v>
      </c>
      <c r="B445" s="43" t="s">
        <v>44</v>
      </c>
      <c r="C445" s="43">
        <v>1</v>
      </c>
      <c r="D445" s="43">
        <v>1813</v>
      </c>
      <c r="E445" s="44" t="s">
        <v>2</v>
      </c>
      <c r="F445" s="19"/>
      <c r="H445" s="19"/>
      <c r="I445" s="19"/>
      <c r="J445" s="19"/>
      <c r="K445" s="19"/>
      <c r="L445" s="1"/>
      <c r="M445" s="1"/>
      <c r="N445" s="1"/>
      <c r="O445" s="1"/>
      <c r="P445" s="1"/>
      <c r="Q445" s="1"/>
      <c r="R445" s="1"/>
      <c r="S445" s="1"/>
    </row>
    <row r="446" spans="1:19" s="5" customFormat="1" ht="30">
      <c r="A446" s="204"/>
      <c r="B446" s="10" t="s">
        <v>38</v>
      </c>
      <c r="C446" s="23">
        <v>1</v>
      </c>
      <c r="D446" s="10">
        <v>2183</v>
      </c>
      <c r="E446" s="45" t="s">
        <v>2</v>
      </c>
      <c r="F446" s="19"/>
      <c r="H446" s="19"/>
      <c r="I446" s="19"/>
      <c r="J446" s="19"/>
      <c r="K446" s="19"/>
      <c r="L446" s="19"/>
      <c r="M446" s="19"/>
      <c r="N446" s="19"/>
      <c r="O446" s="19"/>
      <c r="P446" s="1"/>
      <c r="Q446" s="1"/>
      <c r="R446" s="1"/>
      <c r="S446" s="1"/>
    </row>
    <row r="447" spans="1:19" s="5" customFormat="1" ht="30">
      <c r="A447" s="204"/>
      <c r="B447" s="10" t="s">
        <v>41</v>
      </c>
      <c r="C447" s="23">
        <v>6</v>
      </c>
      <c r="D447" s="10">
        <v>13783</v>
      </c>
      <c r="E447" s="45">
        <v>380</v>
      </c>
      <c r="F447" s="19"/>
      <c r="H447" s="19"/>
      <c r="I447" s="19"/>
      <c r="J447" s="19"/>
      <c r="K447" s="19"/>
      <c r="L447" s="1"/>
      <c r="M447" s="1"/>
      <c r="N447" s="1"/>
      <c r="O447" s="1"/>
      <c r="P447" s="1"/>
      <c r="Q447" s="1"/>
      <c r="R447" s="1"/>
      <c r="S447" s="1"/>
    </row>
    <row r="448" spans="1:19" s="5" customFormat="1" ht="30">
      <c r="A448" s="204"/>
      <c r="B448" s="10" t="s">
        <v>39</v>
      </c>
      <c r="C448" s="23">
        <v>3</v>
      </c>
      <c r="D448" s="10">
        <v>6506</v>
      </c>
      <c r="E448" s="45">
        <v>2081</v>
      </c>
      <c r="F448" s="19"/>
      <c r="H448" s="19"/>
      <c r="I448" s="19"/>
      <c r="J448" s="19"/>
      <c r="K448" s="19"/>
      <c r="L448" s="1"/>
      <c r="M448" s="1"/>
      <c r="N448" s="1"/>
      <c r="O448" s="1"/>
      <c r="P448" s="1"/>
      <c r="Q448" s="1"/>
      <c r="R448" s="1"/>
      <c r="S448" s="1"/>
    </row>
    <row r="449" spans="1:19" s="5" customFormat="1" ht="30">
      <c r="A449" s="204"/>
      <c r="B449" s="10" t="s">
        <v>122</v>
      </c>
      <c r="C449" s="10">
        <v>1</v>
      </c>
      <c r="D449" s="10">
        <v>797</v>
      </c>
      <c r="E449" s="45" t="s">
        <v>2</v>
      </c>
      <c r="F449" s="19"/>
      <c r="H449" s="19"/>
      <c r="I449" s="19"/>
      <c r="J449" s="19"/>
      <c r="K449" s="19"/>
      <c r="L449" s="1"/>
      <c r="M449" s="1"/>
      <c r="N449" s="1"/>
      <c r="O449" s="1"/>
      <c r="P449" s="1"/>
      <c r="Q449" s="1"/>
      <c r="R449" s="1"/>
      <c r="S449" s="1"/>
    </row>
    <row r="450" spans="1:19" s="5" customFormat="1" ht="30">
      <c r="A450" s="204"/>
      <c r="B450" s="10" t="s">
        <v>116</v>
      </c>
      <c r="C450" s="10">
        <v>3</v>
      </c>
      <c r="D450" s="10">
        <v>4971</v>
      </c>
      <c r="E450" s="45">
        <v>4739</v>
      </c>
      <c r="F450" s="1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s="5" customFormat="1" ht="30">
      <c r="A451" s="204"/>
      <c r="B451" s="10" t="s">
        <v>115</v>
      </c>
      <c r="C451" s="10">
        <v>2</v>
      </c>
      <c r="D451" s="10">
        <v>4349</v>
      </c>
      <c r="E451" s="45">
        <v>2792</v>
      </c>
      <c r="F451" s="19"/>
      <c r="H451" s="1"/>
      <c r="I451" s="1"/>
      <c r="J451" s="1"/>
      <c r="K451" s="19"/>
      <c r="L451" s="1"/>
      <c r="M451" s="1"/>
      <c r="N451" s="1"/>
      <c r="O451" s="1"/>
      <c r="P451" s="1"/>
      <c r="Q451" s="1"/>
      <c r="R451" s="1"/>
      <c r="S451" s="1"/>
    </row>
    <row r="452" spans="1:19" s="5" customFormat="1" ht="30">
      <c r="A452" s="204"/>
      <c r="B452" s="10" t="s">
        <v>27</v>
      </c>
      <c r="C452" s="10">
        <v>2</v>
      </c>
      <c r="D452" s="10">
        <v>17765</v>
      </c>
      <c r="E452" s="45">
        <v>8</v>
      </c>
      <c r="F452" s="19"/>
      <c r="H452" s="19"/>
      <c r="I452" s="1"/>
      <c r="J452" s="1"/>
      <c r="K452" s="19"/>
      <c r="L452" s="1"/>
      <c r="M452" s="1"/>
      <c r="N452" s="1"/>
      <c r="O452" s="1"/>
      <c r="P452" s="1"/>
      <c r="Q452" s="1"/>
      <c r="R452" s="1"/>
      <c r="S452" s="1"/>
    </row>
    <row r="453" spans="1:19" s="5" customFormat="1" ht="30">
      <c r="A453" s="204"/>
      <c r="B453" s="10" t="s">
        <v>32</v>
      </c>
      <c r="C453" s="10">
        <v>1</v>
      </c>
      <c r="D453" s="10">
        <v>3835</v>
      </c>
      <c r="E453" s="45" t="s">
        <v>2</v>
      </c>
      <c r="F453" s="19"/>
      <c r="H453" s="19"/>
      <c r="I453" s="1"/>
      <c r="J453" s="1"/>
      <c r="K453" s="19"/>
      <c r="L453" s="1"/>
      <c r="M453" s="1"/>
      <c r="N453" s="1"/>
      <c r="O453" s="1"/>
      <c r="P453" s="1"/>
      <c r="Q453" s="1"/>
      <c r="R453" s="1"/>
      <c r="S453" s="1"/>
    </row>
    <row r="454" spans="1:19" s="5" customFormat="1" ht="30">
      <c r="A454" s="204"/>
      <c r="B454" s="10" t="s">
        <v>31</v>
      </c>
      <c r="C454" s="10">
        <v>3</v>
      </c>
      <c r="D454" s="10">
        <v>3229</v>
      </c>
      <c r="E454" s="45" t="s">
        <v>2</v>
      </c>
      <c r="F454" s="19"/>
      <c r="H454" s="19"/>
      <c r="I454" s="19"/>
      <c r="J454" s="1"/>
      <c r="K454" s="19"/>
      <c r="L454" s="1"/>
      <c r="M454" s="1"/>
      <c r="N454" s="1"/>
      <c r="O454" s="1"/>
      <c r="P454" s="1"/>
      <c r="Q454" s="1"/>
      <c r="R454" s="1"/>
      <c r="S454" s="1"/>
    </row>
    <row r="455" spans="1:19" s="5" customFormat="1" ht="30">
      <c r="A455" s="204"/>
      <c r="B455" s="10" t="s">
        <v>37</v>
      </c>
      <c r="C455" s="10">
        <v>2</v>
      </c>
      <c r="D455" s="10">
        <v>3572</v>
      </c>
      <c r="E455" s="45" t="s">
        <v>2</v>
      </c>
      <c r="F455" s="19"/>
      <c r="H455" s="19"/>
      <c r="I455" s="19"/>
      <c r="J455" s="1"/>
      <c r="K455" s="19"/>
      <c r="L455" s="1"/>
      <c r="M455" s="1"/>
      <c r="N455" s="1"/>
      <c r="O455" s="1"/>
      <c r="P455" s="1"/>
      <c r="Q455" s="1"/>
      <c r="R455" s="1"/>
      <c r="S455" s="1"/>
    </row>
    <row r="456" spans="1:19" s="5" customFormat="1" ht="30">
      <c r="A456" s="204"/>
      <c r="B456" s="10" t="s">
        <v>34</v>
      </c>
      <c r="C456" s="10">
        <v>1</v>
      </c>
      <c r="D456" s="10">
        <v>1053</v>
      </c>
      <c r="E456" s="125" t="s">
        <v>2</v>
      </c>
      <c r="F456" s="19"/>
      <c r="H456" s="19"/>
      <c r="I456" s="19"/>
      <c r="J456" s="1"/>
      <c r="K456" s="19"/>
      <c r="L456" s="1"/>
      <c r="M456" s="1"/>
      <c r="N456" s="19"/>
      <c r="O456" s="1"/>
      <c r="P456" s="1"/>
      <c r="Q456" s="1"/>
      <c r="R456" s="1"/>
      <c r="S456" s="1"/>
    </row>
    <row r="457" spans="1:19" s="5" customFormat="1" ht="30">
      <c r="A457" s="204"/>
      <c r="B457" s="10" t="s">
        <v>47</v>
      </c>
      <c r="C457" s="10">
        <v>1</v>
      </c>
      <c r="D457" s="10">
        <v>971</v>
      </c>
      <c r="E457" s="125" t="s">
        <v>2</v>
      </c>
      <c r="F457" s="19"/>
      <c r="H457" s="19"/>
      <c r="I457" s="19"/>
      <c r="J457" s="1"/>
      <c r="K457" s="19"/>
      <c r="L457" s="1"/>
      <c r="M457" s="1"/>
      <c r="N457" s="19"/>
      <c r="O457" s="1"/>
      <c r="P457" s="1"/>
      <c r="Q457" s="1"/>
      <c r="R457" s="1"/>
      <c r="S457" s="1"/>
    </row>
    <row r="458" spans="1:14" s="5" customFormat="1" ht="30">
      <c r="A458" s="204"/>
      <c r="B458" s="10" t="s">
        <v>35</v>
      </c>
      <c r="C458" s="10">
        <v>2</v>
      </c>
      <c r="D458" s="10">
        <v>2453</v>
      </c>
      <c r="E458" s="125" t="s">
        <v>2</v>
      </c>
      <c r="F458" s="19"/>
      <c r="H458" s="19"/>
      <c r="I458" s="19"/>
      <c r="K458" s="19"/>
      <c r="N458" s="19"/>
    </row>
    <row r="459" spans="1:14" s="5" customFormat="1" ht="30">
      <c r="A459" s="204"/>
      <c r="B459" s="10" t="s">
        <v>33</v>
      </c>
      <c r="C459" s="10">
        <v>4</v>
      </c>
      <c r="D459" s="10">
        <v>5344</v>
      </c>
      <c r="E459" s="125">
        <v>2897</v>
      </c>
      <c r="F459" s="19"/>
      <c r="H459" s="19"/>
      <c r="I459" s="19"/>
      <c r="K459" s="19"/>
      <c r="N459" s="19"/>
    </row>
    <row r="460" spans="1:14" s="5" customFormat="1" ht="30">
      <c r="A460" s="204"/>
      <c r="B460" s="10" t="s">
        <v>29</v>
      </c>
      <c r="C460" s="10">
        <v>2</v>
      </c>
      <c r="D460" s="10">
        <v>2738</v>
      </c>
      <c r="E460" s="125" t="s">
        <v>2</v>
      </c>
      <c r="F460" s="19"/>
      <c r="H460" s="19"/>
      <c r="I460" s="19"/>
      <c r="K460" s="19"/>
      <c r="N460" s="19"/>
    </row>
    <row r="461" spans="1:14" s="5" customFormat="1" ht="30">
      <c r="A461" s="204"/>
      <c r="B461" s="10" t="s">
        <v>36</v>
      </c>
      <c r="C461" s="10">
        <v>1</v>
      </c>
      <c r="D461" s="10">
        <v>1298</v>
      </c>
      <c r="E461" s="125">
        <v>2378</v>
      </c>
      <c r="F461" s="19"/>
      <c r="H461" s="19"/>
      <c r="I461" s="19"/>
      <c r="K461" s="19"/>
      <c r="N461" s="19"/>
    </row>
    <row r="462" spans="1:14" s="5" customFormat="1" ht="30" customHeight="1">
      <c r="A462" s="204"/>
      <c r="B462" s="10" t="s">
        <v>53</v>
      </c>
      <c r="C462" s="10">
        <v>1</v>
      </c>
      <c r="D462" s="10">
        <v>18486</v>
      </c>
      <c r="E462" s="125" t="s">
        <v>2</v>
      </c>
      <c r="F462" s="19"/>
      <c r="H462" s="19"/>
      <c r="I462" s="19"/>
      <c r="K462" s="19"/>
      <c r="N462" s="19"/>
    </row>
    <row r="463" spans="1:14" s="5" customFormat="1" ht="30">
      <c r="A463" s="204"/>
      <c r="B463" s="10" t="s">
        <v>42</v>
      </c>
      <c r="C463" s="10">
        <v>1</v>
      </c>
      <c r="D463" s="10">
        <v>1630</v>
      </c>
      <c r="E463" s="125" t="s">
        <v>2</v>
      </c>
      <c r="F463" s="19"/>
      <c r="H463" s="19"/>
      <c r="I463" s="19"/>
      <c r="K463" s="19"/>
      <c r="N463" s="19"/>
    </row>
    <row r="464" spans="1:14" s="5" customFormat="1" ht="30">
      <c r="A464" s="204"/>
      <c r="B464" s="10" t="s">
        <v>124</v>
      </c>
      <c r="C464" s="10">
        <v>1</v>
      </c>
      <c r="D464" s="10">
        <v>15763</v>
      </c>
      <c r="E464" s="125" t="s">
        <v>2</v>
      </c>
      <c r="F464" s="19"/>
      <c r="H464" s="19"/>
      <c r="I464" s="19"/>
      <c r="K464" s="19"/>
      <c r="N464" s="19"/>
    </row>
    <row r="465" spans="1:14" s="5" customFormat="1" ht="30">
      <c r="A465" s="204"/>
      <c r="B465" s="10" t="s">
        <v>48</v>
      </c>
      <c r="C465" s="10">
        <v>4</v>
      </c>
      <c r="D465" s="10">
        <v>4685</v>
      </c>
      <c r="E465" s="125" t="s">
        <v>2</v>
      </c>
      <c r="F465" s="19"/>
      <c r="H465" s="19"/>
      <c r="I465" s="19"/>
      <c r="K465" s="19"/>
      <c r="N465" s="19"/>
    </row>
    <row r="466" spans="1:14" s="5" customFormat="1" ht="30">
      <c r="A466" s="204"/>
      <c r="B466" s="10" t="s">
        <v>30</v>
      </c>
      <c r="C466" s="15">
        <v>1</v>
      </c>
      <c r="D466" s="15">
        <v>1549</v>
      </c>
      <c r="E466" s="125" t="s">
        <v>2</v>
      </c>
      <c r="F466" s="19"/>
      <c r="H466" s="19"/>
      <c r="I466" s="19"/>
      <c r="K466" s="19"/>
      <c r="N466" s="19"/>
    </row>
    <row r="467" spans="1:6" s="5" customFormat="1" ht="30.75" thickBot="1">
      <c r="A467" s="204"/>
      <c r="B467" s="15" t="s">
        <v>26</v>
      </c>
      <c r="C467" s="15">
        <v>1</v>
      </c>
      <c r="D467" s="15">
        <v>871</v>
      </c>
      <c r="E467" s="125" t="s">
        <v>2</v>
      </c>
      <c r="F467" s="19"/>
    </row>
    <row r="468" spans="1:6" s="5" customFormat="1" ht="30">
      <c r="A468" s="205" t="s">
        <v>21</v>
      </c>
      <c r="B468" s="43" t="s">
        <v>28</v>
      </c>
      <c r="C468" s="43">
        <v>1</v>
      </c>
      <c r="D468" s="43">
        <v>1938</v>
      </c>
      <c r="E468" s="44" t="s">
        <v>2</v>
      </c>
      <c r="F468" s="19"/>
    </row>
    <row r="469" spans="1:6" s="5" customFormat="1" ht="30">
      <c r="A469" s="201"/>
      <c r="B469" s="10" t="s">
        <v>44</v>
      </c>
      <c r="C469" s="10">
        <v>3</v>
      </c>
      <c r="D469" s="10">
        <v>4393</v>
      </c>
      <c r="E469" s="45">
        <v>2917</v>
      </c>
      <c r="F469" s="19"/>
    </row>
    <row r="470" spans="1:6" s="5" customFormat="1" ht="30">
      <c r="A470" s="201"/>
      <c r="B470" s="10" t="s">
        <v>40</v>
      </c>
      <c r="C470" s="10">
        <v>1</v>
      </c>
      <c r="D470" s="10">
        <v>1044</v>
      </c>
      <c r="E470" s="45" t="s">
        <v>2</v>
      </c>
      <c r="F470" s="19"/>
    </row>
    <row r="471" spans="1:6" s="5" customFormat="1" ht="30">
      <c r="A471" s="201"/>
      <c r="B471" s="10" t="s">
        <v>123</v>
      </c>
      <c r="C471" s="10">
        <v>1</v>
      </c>
      <c r="D471" s="10">
        <v>13047</v>
      </c>
      <c r="E471" s="45" t="s">
        <v>2</v>
      </c>
      <c r="F471" s="19"/>
    </row>
    <row r="472" spans="1:6" s="5" customFormat="1" ht="30">
      <c r="A472" s="201"/>
      <c r="B472" s="10" t="s">
        <v>125</v>
      </c>
      <c r="C472" s="10">
        <v>1</v>
      </c>
      <c r="D472" s="10">
        <v>1263</v>
      </c>
      <c r="E472" s="45" t="s">
        <v>2</v>
      </c>
      <c r="F472" s="19"/>
    </row>
    <row r="473" spans="1:6" s="5" customFormat="1" ht="30">
      <c r="A473" s="201"/>
      <c r="B473" s="10" t="s">
        <v>41</v>
      </c>
      <c r="C473" s="10">
        <v>4</v>
      </c>
      <c r="D473" s="10">
        <v>5435</v>
      </c>
      <c r="E473" s="45">
        <v>6608</v>
      </c>
      <c r="F473" s="19"/>
    </row>
    <row r="474" spans="1:6" s="5" customFormat="1" ht="30">
      <c r="A474" s="201"/>
      <c r="B474" s="10" t="s">
        <v>116</v>
      </c>
      <c r="C474" s="10">
        <v>3</v>
      </c>
      <c r="D474" s="10">
        <v>5431</v>
      </c>
      <c r="E474" s="45">
        <v>1382</v>
      </c>
      <c r="F474" s="19"/>
    </row>
    <row r="475" spans="1:6" s="5" customFormat="1" ht="30">
      <c r="A475" s="201"/>
      <c r="B475" s="10" t="s">
        <v>38</v>
      </c>
      <c r="C475" s="15">
        <v>3</v>
      </c>
      <c r="D475" s="15">
        <v>3992</v>
      </c>
      <c r="E475" s="125">
        <v>1931</v>
      </c>
      <c r="F475" s="19"/>
    </row>
    <row r="476" spans="1:6" s="5" customFormat="1" ht="30">
      <c r="A476" s="201"/>
      <c r="B476" s="132" t="s">
        <v>35</v>
      </c>
      <c r="C476" s="23">
        <v>2</v>
      </c>
      <c r="D476" s="23">
        <v>2129</v>
      </c>
      <c r="E476" s="130">
        <v>1749</v>
      </c>
      <c r="F476" s="19"/>
    </row>
    <row r="477" spans="1:6" s="5" customFormat="1" ht="30">
      <c r="A477" s="201"/>
      <c r="B477" s="10" t="s">
        <v>27</v>
      </c>
      <c r="C477" s="18">
        <v>3</v>
      </c>
      <c r="D477" s="18">
        <v>27740</v>
      </c>
      <c r="E477" s="53">
        <v>2</v>
      </c>
      <c r="F477" s="19"/>
    </row>
    <row r="478" spans="1:6" s="5" customFormat="1" ht="30">
      <c r="A478" s="201"/>
      <c r="B478" s="10" t="s">
        <v>32</v>
      </c>
      <c r="C478" s="10">
        <v>2</v>
      </c>
      <c r="D478" s="10">
        <v>4310</v>
      </c>
      <c r="E478" s="45" t="s">
        <v>2</v>
      </c>
      <c r="F478" s="19"/>
    </row>
    <row r="479" spans="1:6" s="5" customFormat="1" ht="30">
      <c r="A479" s="201"/>
      <c r="B479" s="10" t="s">
        <v>115</v>
      </c>
      <c r="C479" s="10">
        <v>2</v>
      </c>
      <c r="D479" s="10">
        <v>4349</v>
      </c>
      <c r="E479" s="45" t="s">
        <v>2</v>
      </c>
      <c r="F479" s="19"/>
    </row>
    <row r="480" spans="1:6" s="5" customFormat="1" ht="30">
      <c r="A480" s="201"/>
      <c r="B480" s="10" t="s">
        <v>34</v>
      </c>
      <c r="C480" s="10">
        <v>7</v>
      </c>
      <c r="D480" s="10">
        <v>11940</v>
      </c>
      <c r="E480" s="45" t="s">
        <v>2</v>
      </c>
      <c r="F480" s="19"/>
    </row>
    <row r="481" spans="1:6" s="5" customFormat="1" ht="30">
      <c r="A481" s="201"/>
      <c r="B481" s="10" t="s">
        <v>37</v>
      </c>
      <c r="C481" s="10">
        <v>1</v>
      </c>
      <c r="D481" s="10">
        <v>2561</v>
      </c>
      <c r="E481" s="45" t="s">
        <v>2</v>
      </c>
      <c r="F481" s="19"/>
    </row>
    <row r="482" spans="1:6" s="5" customFormat="1" ht="30">
      <c r="A482" s="201"/>
      <c r="B482" s="10" t="s">
        <v>36</v>
      </c>
      <c r="C482" s="10">
        <v>4</v>
      </c>
      <c r="D482" s="10">
        <v>4967</v>
      </c>
      <c r="E482" s="45" t="s">
        <v>2</v>
      </c>
      <c r="F482" s="19"/>
    </row>
    <row r="483" spans="1:6" s="5" customFormat="1" ht="30">
      <c r="A483" s="201"/>
      <c r="B483" s="26" t="s">
        <v>47</v>
      </c>
      <c r="C483" s="10">
        <v>3</v>
      </c>
      <c r="D483" s="10">
        <v>2978</v>
      </c>
      <c r="E483" s="45" t="s">
        <v>2</v>
      </c>
      <c r="F483" s="19"/>
    </row>
    <row r="484" spans="1:6" s="5" customFormat="1" ht="30">
      <c r="A484" s="201"/>
      <c r="B484" s="10" t="s">
        <v>33</v>
      </c>
      <c r="C484" s="10">
        <v>6</v>
      </c>
      <c r="D484" s="10">
        <v>10415</v>
      </c>
      <c r="E484" s="45">
        <v>5949</v>
      </c>
      <c r="F484" s="19"/>
    </row>
    <row r="485" spans="1:6" s="5" customFormat="1" ht="30">
      <c r="A485" s="201"/>
      <c r="B485" s="10" t="s">
        <v>30</v>
      </c>
      <c r="C485" s="10">
        <v>1</v>
      </c>
      <c r="D485" s="10">
        <v>11770</v>
      </c>
      <c r="E485" s="45" t="s">
        <v>2</v>
      </c>
      <c r="F485" s="19"/>
    </row>
    <row r="486" spans="1:6" s="5" customFormat="1" ht="30">
      <c r="A486" s="201"/>
      <c r="B486" s="10" t="s">
        <v>29</v>
      </c>
      <c r="C486" s="10">
        <v>2</v>
      </c>
      <c r="D486" s="23">
        <v>6450</v>
      </c>
      <c r="E486" s="45" t="s">
        <v>2</v>
      </c>
      <c r="F486" s="19"/>
    </row>
    <row r="487" spans="1:6" s="5" customFormat="1" ht="30">
      <c r="A487" s="201"/>
      <c r="B487" s="10" t="s">
        <v>31</v>
      </c>
      <c r="C487" s="10">
        <v>3</v>
      </c>
      <c r="D487" s="23">
        <v>7154</v>
      </c>
      <c r="E487" s="45" t="s">
        <v>2</v>
      </c>
      <c r="F487" s="19"/>
    </row>
    <row r="488" spans="1:6" s="5" customFormat="1" ht="30">
      <c r="A488" s="201"/>
      <c r="B488" s="10" t="s">
        <v>39</v>
      </c>
      <c r="C488" s="10">
        <v>1</v>
      </c>
      <c r="D488" s="10">
        <v>146</v>
      </c>
      <c r="E488" s="45" t="s">
        <v>2</v>
      </c>
      <c r="F488" s="19"/>
    </row>
    <row r="489" spans="1:6" s="5" customFormat="1" ht="30.75" thickBot="1">
      <c r="A489" s="206"/>
      <c r="B489" s="46" t="s">
        <v>48</v>
      </c>
      <c r="C489" s="46">
        <v>2</v>
      </c>
      <c r="D489" s="46">
        <v>3562</v>
      </c>
      <c r="E489" s="47" t="s">
        <v>2</v>
      </c>
      <c r="F489" s="19"/>
    </row>
    <row r="490" s="5" customFormat="1" ht="15">
      <c r="F490" s="1"/>
    </row>
    <row r="491" spans="1:6" ht="15">
      <c r="A491" s="193" t="s">
        <v>107</v>
      </c>
      <c r="B491" s="193"/>
      <c r="C491" s="193"/>
      <c r="D491" s="193"/>
      <c r="E491" s="193"/>
      <c r="F491" s="5"/>
    </row>
    <row r="492" spans="1:6" ht="15">
      <c r="A492" s="193" t="s">
        <v>164</v>
      </c>
      <c r="B492" s="193"/>
      <c r="C492" s="193"/>
      <c r="D492" s="193"/>
      <c r="E492" s="193"/>
      <c r="F492" s="193"/>
    </row>
    <row r="493" spans="1:6" s="5" customFormat="1" ht="15.75" thickBot="1">
      <c r="A493" s="184"/>
      <c r="B493" s="184"/>
      <c r="C493" s="184"/>
      <c r="D493" s="184"/>
      <c r="E493" s="184"/>
      <c r="F493" s="184"/>
    </row>
    <row r="494" spans="1:6" ht="45.75" thickBot="1">
      <c r="A494" s="37" t="s">
        <v>3</v>
      </c>
      <c r="B494" s="39" t="s">
        <v>8</v>
      </c>
      <c r="C494" s="40" t="s">
        <v>9</v>
      </c>
      <c r="D494" s="36" t="s">
        <v>49</v>
      </c>
      <c r="E494" s="25"/>
      <c r="F494" s="5"/>
    </row>
    <row r="495" spans="1:6" ht="30">
      <c r="A495" s="106" t="s">
        <v>10</v>
      </c>
      <c r="B495" s="43">
        <f>SUM(C261:C276)</f>
        <v>37</v>
      </c>
      <c r="C495" s="43">
        <f>SUM(D261:D276)</f>
        <v>76919</v>
      </c>
      <c r="D495" s="10">
        <f>SUM(E261:E276)</f>
        <v>14568</v>
      </c>
      <c r="E495" s="19"/>
      <c r="F495" s="5"/>
    </row>
    <row r="496" spans="1:6" ht="30">
      <c r="A496" s="107" t="s">
        <v>11</v>
      </c>
      <c r="B496" s="10">
        <f>SUM(C277:C295)</f>
        <v>42</v>
      </c>
      <c r="C496" s="10">
        <f>SUM(D277:D295)</f>
        <v>84356</v>
      </c>
      <c r="D496" s="10">
        <f>SUM(E277:E295)</f>
        <v>27657</v>
      </c>
      <c r="E496" s="19"/>
      <c r="F496" s="5"/>
    </row>
    <row r="497" spans="1:6" ht="30">
      <c r="A497" s="107" t="s">
        <v>12</v>
      </c>
      <c r="B497" s="10">
        <f>SUM(C296:C315)</f>
        <v>48</v>
      </c>
      <c r="C497" s="10">
        <f>SUM(D296:D315)</f>
        <v>87024</v>
      </c>
      <c r="D497" s="10">
        <f>SUM(E296:E315)</f>
        <v>21529</v>
      </c>
      <c r="E497" s="19"/>
      <c r="F497" s="5"/>
    </row>
    <row r="498" spans="1:6" ht="30">
      <c r="A498" s="107" t="s">
        <v>13</v>
      </c>
      <c r="B498" s="10">
        <f>SUM(C316:C336)</f>
        <v>0</v>
      </c>
      <c r="C498" s="10">
        <f>SUM(D316:D336)</f>
        <v>82781</v>
      </c>
      <c r="D498" s="10">
        <f>SUM(E316:E336)</f>
        <v>43557</v>
      </c>
      <c r="E498" s="19"/>
      <c r="F498" s="5"/>
    </row>
    <row r="499" spans="1:6" ht="30">
      <c r="A499" s="107" t="s">
        <v>14</v>
      </c>
      <c r="B499" s="13">
        <f>SUM(C337:C355)</f>
        <v>41</v>
      </c>
      <c r="C499" s="13">
        <f>SUM(D337:D355)</f>
        <v>111434</v>
      </c>
      <c r="D499" s="13">
        <f>SUM(E337:E355)</f>
        <v>11489</v>
      </c>
      <c r="E499" s="8"/>
      <c r="F499" s="5"/>
    </row>
    <row r="500" spans="1:6" ht="30">
      <c r="A500" s="107" t="s">
        <v>15</v>
      </c>
      <c r="B500" s="13">
        <f>SUM(C356:C373)</f>
        <v>46</v>
      </c>
      <c r="C500" s="13">
        <f>SUM(D356:D373)</f>
        <v>95179</v>
      </c>
      <c r="D500" s="13">
        <f>SUM(E356:E373)</f>
        <v>14480</v>
      </c>
      <c r="E500" s="8"/>
      <c r="F500" s="5"/>
    </row>
    <row r="501" spans="1:6" ht="30">
      <c r="A501" s="107" t="s">
        <v>16</v>
      </c>
      <c r="B501" s="10">
        <f>SUM(C374:C392)</f>
        <v>46</v>
      </c>
      <c r="C501" s="10">
        <f>SUM(D374:D392)</f>
        <v>91863</v>
      </c>
      <c r="D501" s="10">
        <f>SUM(E374:E392)</f>
        <v>10616</v>
      </c>
      <c r="E501" s="19"/>
      <c r="F501" s="5"/>
    </row>
    <row r="502" spans="1:6" ht="30">
      <c r="A502" s="107" t="s">
        <v>17</v>
      </c>
      <c r="B502" s="10">
        <f>SUM(C393:C411)</f>
        <v>38</v>
      </c>
      <c r="C502" s="10">
        <f>SUM(D393:D411)</f>
        <v>91483</v>
      </c>
      <c r="D502" s="10">
        <f>SUM(E393:E411)</f>
        <v>20316</v>
      </c>
      <c r="E502" s="19"/>
      <c r="F502" s="5"/>
    </row>
    <row r="503" spans="1:6" ht="30">
      <c r="A503" s="107" t="s">
        <v>18</v>
      </c>
      <c r="B503" s="10">
        <f>SUM(C412:C427)</f>
        <v>39</v>
      </c>
      <c r="C503" s="10">
        <f>SUM(D412:D427)</f>
        <v>96939</v>
      </c>
      <c r="D503" s="10">
        <f>SUM(E412:E427)</f>
        <v>18243</v>
      </c>
      <c r="E503" s="19"/>
      <c r="F503" s="5"/>
    </row>
    <row r="504" spans="1:6" ht="30">
      <c r="A504" s="107" t="s">
        <v>19</v>
      </c>
      <c r="B504" s="10">
        <f>SUM(C428:C444)</f>
        <v>35</v>
      </c>
      <c r="C504" s="10">
        <f>SUM(D428:D444)</f>
        <v>78132</v>
      </c>
      <c r="D504" s="10">
        <f>SUM(E428:E444)</f>
        <v>18047</v>
      </c>
      <c r="E504" s="19"/>
      <c r="F504" s="5"/>
    </row>
    <row r="505" spans="1:6" ht="30">
      <c r="A505" s="107" t="s">
        <v>20</v>
      </c>
      <c r="B505" s="10">
        <f>SUM(C445:C467)</f>
        <v>45</v>
      </c>
      <c r="C505" s="10">
        <f>SUM(D445:D467)</f>
        <v>119644</v>
      </c>
      <c r="D505" s="10">
        <f>SUM(E445:E467)</f>
        <v>15275</v>
      </c>
      <c r="E505" s="19"/>
      <c r="F505" s="5"/>
    </row>
    <row r="506" spans="1:6" ht="30.75" thickBot="1">
      <c r="A506" s="108" t="s">
        <v>21</v>
      </c>
      <c r="B506" s="46">
        <f>SUM(C468:C489)</f>
        <v>56</v>
      </c>
      <c r="C506" s="46">
        <f>SUM(D468:D489)</f>
        <v>137014</v>
      </c>
      <c r="D506" s="10">
        <f>SUM(E468:E489)</f>
        <v>20538</v>
      </c>
      <c r="E506" s="19"/>
      <c r="F506" s="5"/>
    </row>
    <row r="508" spans="1:6" ht="15">
      <c r="A508" s="193" t="s">
        <v>0</v>
      </c>
      <c r="B508" s="193"/>
      <c r="C508" s="193"/>
      <c r="D508" s="193"/>
      <c r="E508" s="193"/>
      <c r="F508" s="5"/>
    </row>
    <row r="509" spans="1:6" ht="15">
      <c r="A509" s="193" t="s">
        <v>65</v>
      </c>
      <c r="B509" s="193"/>
      <c r="C509" s="193"/>
      <c r="D509" s="193"/>
      <c r="E509" s="193"/>
      <c r="F509" s="193"/>
    </row>
  </sheetData>
  <sheetProtection/>
  <mergeCells count="34">
    <mergeCell ref="A2:E2"/>
    <mergeCell ref="A316:A336"/>
    <mergeCell ref="A508:E508"/>
    <mergeCell ref="A1:F1"/>
    <mergeCell ref="A261:A276"/>
    <mergeCell ref="A160:A176"/>
    <mergeCell ref="A177:A195"/>
    <mergeCell ref="A196:A217"/>
    <mergeCell ref="A258:F258"/>
    <mergeCell ref="A257:E257"/>
    <mergeCell ref="A240:E240"/>
    <mergeCell ref="A241:F241"/>
    <mergeCell ref="A5:A20"/>
    <mergeCell ref="A121:A140"/>
    <mergeCell ref="A141:A157"/>
    <mergeCell ref="A103:A120"/>
    <mergeCell ref="A40:A60"/>
    <mergeCell ref="A21:A39"/>
    <mergeCell ref="A82:A102"/>
    <mergeCell ref="A218:A238"/>
    <mergeCell ref="A61:A81"/>
    <mergeCell ref="A509:F509"/>
    <mergeCell ref="A277:A295"/>
    <mergeCell ref="A412:A427"/>
    <mergeCell ref="A491:E491"/>
    <mergeCell ref="A492:F492"/>
    <mergeCell ref="A468:A489"/>
    <mergeCell ref="A428:A444"/>
    <mergeCell ref="A445:A467"/>
    <mergeCell ref="A393:A411"/>
    <mergeCell ref="A337:A355"/>
    <mergeCell ref="A356:A373"/>
    <mergeCell ref="A296:A315"/>
    <mergeCell ref="A374:A39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rightToLeft="1" zoomScale="115" zoomScaleNormal="115" zoomScalePageLayoutView="0" workbookViewId="0" topLeftCell="A1">
      <selection activeCell="F35" sqref="F35"/>
    </sheetView>
  </sheetViews>
  <sheetFormatPr defaultColWidth="9.140625" defaultRowHeight="15"/>
  <cols>
    <col min="1" max="1" width="12.8515625" style="0" customWidth="1"/>
    <col min="2" max="2" width="14.140625" style="0" customWidth="1"/>
    <col min="3" max="3" width="22.28125" style="0" customWidth="1"/>
    <col min="4" max="4" width="25.00390625" style="0" customWidth="1"/>
    <col min="5" max="5" width="26.8515625" style="0" customWidth="1"/>
    <col min="6" max="6" width="16.57421875" style="0" customWidth="1"/>
    <col min="8" max="8" width="10.140625" style="0" bestFit="1" customWidth="1"/>
    <col min="9" max="9" width="12.57421875" style="0" customWidth="1"/>
    <col min="10" max="10" width="12.8515625" style="0" customWidth="1"/>
    <col min="11" max="11" width="13.421875" style="0" customWidth="1"/>
  </cols>
  <sheetData>
    <row r="1" spans="1:5" s="5" customFormat="1" ht="15">
      <c r="A1" s="198" t="s">
        <v>108</v>
      </c>
      <c r="B1" s="198"/>
      <c r="C1" s="198"/>
      <c r="D1" s="198"/>
      <c r="E1" s="198"/>
    </row>
    <row r="2" spans="1:6" s="5" customFormat="1" ht="17.25" customHeight="1" thickBot="1">
      <c r="A2" s="223" t="s">
        <v>127</v>
      </c>
      <c r="B2" s="223"/>
      <c r="C2" s="223"/>
      <c r="D2" s="223"/>
      <c r="E2" s="223"/>
      <c r="F2" s="105"/>
    </row>
    <row r="3" spans="1:6" s="5" customFormat="1" ht="17.25" customHeight="1" thickBot="1">
      <c r="A3" s="186"/>
      <c r="B3" s="186"/>
      <c r="C3" s="186"/>
      <c r="D3" s="186"/>
      <c r="E3" s="186"/>
      <c r="F3" s="187"/>
    </row>
    <row r="4" spans="1:11" s="5" customFormat="1" ht="60" customHeight="1" thickBot="1">
      <c r="A4" s="68" t="s">
        <v>54</v>
      </c>
      <c r="B4" s="67" t="s">
        <v>55</v>
      </c>
      <c r="C4" s="67" t="s">
        <v>5</v>
      </c>
      <c r="D4" s="69" t="s">
        <v>56</v>
      </c>
      <c r="E4" s="70" t="s">
        <v>57</v>
      </c>
      <c r="H4" s="25"/>
      <c r="I4" s="25"/>
      <c r="J4" s="25"/>
      <c r="K4" s="25"/>
    </row>
    <row r="5" spans="1:11" s="5" customFormat="1" ht="30" customHeight="1">
      <c r="A5" s="212" t="s">
        <v>10</v>
      </c>
      <c r="B5" s="43" t="s">
        <v>27</v>
      </c>
      <c r="C5" s="48">
        <v>2</v>
      </c>
      <c r="D5" s="48">
        <v>23732</v>
      </c>
      <c r="E5" s="49">
        <v>62832</v>
      </c>
      <c r="H5" s="19"/>
      <c r="I5" s="8"/>
      <c r="J5" s="8"/>
      <c r="K5" s="8"/>
    </row>
    <row r="6" spans="1:11" s="5" customFormat="1" ht="31.5" customHeight="1">
      <c r="A6" s="213"/>
      <c r="B6" s="10" t="s">
        <v>30</v>
      </c>
      <c r="C6" s="13">
        <v>1</v>
      </c>
      <c r="D6" s="13">
        <v>10332</v>
      </c>
      <c r="E6" s="50">
        <v>30145</v>
      </c>
      <c r="H6" s="19"/>
      <c r="I6" s="8"/>
      <c r="J6" s="8"/>
      <c r="K6" s="8"/>
    </row>
    <row r="7" spans="1:11" s="5" customFormat="1" ht="31.5" customHeight="1">
      <c r="A7" s="213"/>
      <c r="B7" s="10" t="s">
        <v>128</v>
      </c>
      <c r="C7" s="13">
        <v>1</v>
      </c>
      <c r="D7" s="13">
        <v>13661</v>
      </c>
      <c r="E7" s="50">
        <v>17198</v>
      </c>
      <c r="H7" s="19"/>
      <c r="I7" s="8"/>
      <c r="J7" s="8"/>
      <c r="K7" s="8"/>
    </row>
    <row r="8" spans="1:11" ht="30">
      <c r="A8" s="213"/>
      <c r="B8" s="15" t="s">
        <v>32</v>
      </c>
      <c r="C8" s="13">
        <v>2</v>
      </c>
      <c r="D8" s="13">
        <v>36574</v>
      </c>
      <c r="E8" s="50">
        <v>23450</v>
      </c>
      <c r="H8" s="19"/>
      <c r="I8" s="8"/>
      <c r="J8" s="8"/>
      <c r="K8" s="8"/>
    </row>
    <row r="9" spans="1:11" ht="28.5" customHeight="1">
      <c r="A9" s="213"/>
      <c r="B9" s="10" t="s">
        <v>158</v>
      </c>
      <c r="C9" s="13">
        <v>1</v>
      </c>
      <c r="D9" s="13">
        <v>9429</v>
      </c>
      <c r="E9" s="50">
        <v>18245</v>
      </c>
      <c r="H9" s="19"/>
      <c r="I9" s="8"/>
      <c r="J9" s="8"/>
      <c r="K9" s="8"/>
    </row>
    <row r="10" spans="1:11" ht="45.75" thickBot="1">
      <c r="A10" s="214"/>
      <c r="B10" s="46" t="s">
        <v>53</v>
      </c>
      <c r="C10" s="51">
        <v>1</v>
      </c>
      <c r="D10" s="51">
        <v>19834</v>
      </c>
      <c r="E10" s="52">
        <v>15000</v>
      </c>
      <c r="H10" s="19"/>
      <c r="I10" s="8"/>
      <c r="J10" s="8"/>
      <c r="K10" s="8"/>
    </row>
    <row r="11" spans="1:11" ht="45">
      <c r="A11" s="203" t="s">
        <v>11</v>
      </c>
      <c r="B11" s="141" t="s">
        <v>53</v>
      </c>
      <c r="C11" s="48">
        <v>1</v>
      </c>
      <c r="D11" s="48">
        <v>11100</v>
      </c>
      <c r="E11" s="49">
        <v>30081</v>
      </c>
      <c r="G11" s="19"/>
      <c r="H11" s="19"/>
      <c r="I11" s="8"/>
      <c r="J11" s="8"/>
      <c r="K11" s="8"/>
    </row>
    <row r="12" spans="1:11" ht="30">
      <c r="A12" s="204"/>
      <c r="B12" s="10" t="s">
        <v>46</v>
      </c>
      <c r="C12" s="13">
        <v>1</v>
      </c>
      <c r="D12" s="13">
        <v>21842</v>
      </c>
      <c r="E12" s="50">
        <v>15500</v>
      </c>
      <c r="G12" s="19"/>
      <c r="H12" s="19"/>
      <c r="I12" s="8"/>
      <c r="J12" s="8"/>
      <c r="K12" s="8"/>
    </row>
    <row r="13" spans="1:11" ht="30.75" thickBot="1">
      <c r="A13" s="211"/>
      <c r="B13" s="46" t="s">
        <v>32</v>
      </c>
      <c r="C13" s="51">
        <v>1</v>
      </c>
      <c r="D13" s="51">
        <v>32926</v>
      </c>
      <c r="E13" s="52">
        <v>35000</v>
      </c>
      <c r="G13" s="19"/>
      <c r="H13" s="19"/>
      <c r="I13" s="8"/>
      <c r="J13" s="8"/>
      <c r="K13" s="8"/>
    </row>
    <row r="14" spans="1:10" ht="30">
      <c r="A14" s="203" t="s">
        <v>22</v>
      </c>
      <c r="B14" s="43" t="s">
        <v>27</v>
      </c>
      <c r="C14" s="48">
        <v>1</v>
      </c>
      <c r="D14" s="48">
        <v>8082</v>
      </c>
      <c r="E14" s="49">
        <v>17988</v>
      </c>
      <c r="G14" s="19"/>
      <c r="H14" s="8"/>
      <c r="I14" s="8"/>
      <c r="J14" s="8"/>
    </row>
    <row r="15" spans="1:10" ht="30">
      <c r="A15" s="215"/>
      <c r="B15" s="10" t="s">
        <v>30</v>
      </c>
      <c r="C15" s="13">
        <v>1</v>
      </c>
      <c r="D15" s="13">
        <v>10332</v>
      </c>
      <c r="E15" s="50">
        <v>29604</v>
      </c>
      <c r="G15" s="19"/>
      <c r="H15" s="8"/>
      <c r="I15" s="8"/>
      <c r="J15" s="8"/>
    </row>
    <row r="16" spans="1:11" ht="30.75" thickBot="1">
      <c r="A16" s="216"/>
      <c r="B16" s="46" t="s">
        <v>32</v>
      </c>
      <c r="C16" s="51">
        <v>1</v>
      </c>
      <c r="D16" s="51">
        <v>5031</v>
      </c>
      <c r="E16" s="52">
        <v>1500</v>
      </c>
      <c r="H16" s="19"/>
      <c r="I16" s="8"/>
      <c r="J16" s="8"/>
      <c r="K16" s="8"/>
    </row>
    <row r="17" spans="1:11" ht="30">
      <c r="A17" s="203" t="s">
        <v>59</v>
      </c>
      <c r="B17" s="43" t="s">
        <v>30</v>
      </c>
      <c r="C17" s="48">
        <v>2</v>
      </c>
      <c r="D17" s="48">
        <v>12588</v>
      </c>
      <c r="E17" s="49">
        <v>31615</v>
      </c>
      <c r="G17" s="19"/>
      <c r="H17" s="19"/>
      <c r="I17" s="8"/>
      <c r="J17" s="8"/>
      <c r="K17" s="8"/>
    </row>
    <row r="18" spans="1:11" ht="30.75" thickBot="1">
      <c r="A18" s="216"/>
      <c r="B18" s="54" t="s">
        <v>40</v>
      </c>
      <c r="C18" s="51">
        <v>3</v>
      </c>
      <c r="D18" s="51">
        <v>38064</v>
      </c>
      <c r="E18" s="52">
        <v>56066</v>
      </c>
      <c r="G18" s="19"/>
      <c r="H18" s="19"/>
      <c r="I18" s="8"/>
      <c r="J18" s="8"/>
      <c r="K18" s="8"/>
    </row>
    <row r="19" spans="1:9" ht="36.75" customHeight="1">
      <c r="A19" s="203" t="s">
        <v>60</v>
      </c>
      <c r="B19" s="43" t="s">
        <v>129</v>
      </c>
      <c r="C19" s="48">
        <v>1</v>
      </c>
      <c r="D19" s="48">
        <v>22309</v>
      </c>
      <c r="E19" s="49">
        <v>14500</v>
      </c>
      <c r="I19" s="139"/>
    </row>
    <row r="20" spans="1:12" s="5" customFormat="1" ht="30">
      <c r="A20" s="215"/>
      <c r="B20" s="10" t="s">
        <v>29</v>
      </c>
      <c r="C20" s="13">
        <v>1</v>
      </c>
      <c r="D20" s="13">
        <v>9956</v>
      </c>
      <c r="E20" s="50">
        <v>32847</v>
      </c>
      <c r="I20" s="19"/>
      <c r="J20" s="8"/>
      <c r="K20" s="8"/>
      <c r="L20" s="8"/>
    </row>
    <row r="21" spans="1:12" ht="30.75" thickBot="1">
      <c r="A21" s="216"/>
      <c r="B21" s="46" t="s">
        <v>32</v>
      </c>
      <c r="C21" s="51">
        <v>1</v>
      </c>
      <c r="D21" s="51">
        <v>1995</v>
      </c>
      <c r="E21" s="52">
        <v>1450</v>
      </c>
      <c r="I21" s="19"/>
      <c r="J21" s="8"/>
      <c r="K21" s="8"/>
      <c r="L21" s="8"/>
    </row>
    <row r="22" spans="1:12" ht="30">
      <c r="A22" s="203" t="s">
        <v>61</v>
      </c>
      <c r="B22" s="43" t="s">
        <v>27</v>
      </c>
      <c r="C22" s="48">
        <v>1</v>
      </c>
      <c r="D22" s="48">
        <v>11201</v>
      </c>
      <c r="E22" s="49">
        <v>20000</v>
      </c>
      <c r="I22" s="19"/>
      <c r="J22" s="8"/>
      <c r="K22" s="8"/>
      <c r="L22" s="8"/>
    </row>
    <row r="23" spans="1:12" ht="30">
      <c r="A23" s="215"/>
      <c r="B23" s="10" t="s">
        <v>33</v>
      </c>
      <c r="C23" s="13">
        <v>2</v>
      </c>
      <c r="D23" s="13">
        <v>35537</v>
      </c>
      <c r="E23" s="50">
        <v>11450</v>
      </c>
      <c r="I23" s="19"/>
      <c r="J23" s="8"/>
      <c r="K23" s="8"/>
      <c r="L23" s="8"/>
    </row>
    <row r="24" spans="1:9" ht="30.75" thickBot="1">
      <c r="A24" s="216"/>
      <c r="B24" s="54" t="s">
        <v>129</v>
      </c>
      <c r="C24" s="51">
        <v>1</v>
      </c>
      <c r="D24" s="51">
        <v>10608</v>
      </c>
      <c r="E24" s="52">
        <v>18049</v>
      </c>
      <c r="I24" s="139"/>
    </row>
    <row r="25" spans="1:15" ht="30" customHeight="1">
      <c r="A25" s="212" t="s">
        <v>50</v>
      </c>
      <c r="B25" s="15" t="s">
        <v>32</v>
      </c>
      <c r="C25" s="48">
        <v>2</v>
      </c>
      <c r="D25" s="48">
        <v>4791</v>
      </c>
      <c r="E25" s="49">
        <v>2800</v>
      </c>
      <c r="I25" s="139"/>
      <c r="M25" s="19"/>
      <c r="N25" s="27"/>
      <c r="O25" s="27"/>
    </row>
    <row r="26" spans="1:15" ht="30">
      <c r="A26" s="213"/>
      <c r="B26" s="10" t="s">
        <v>27</v>
      </c>
      <c r="C26" s="13">
        <v>1</v>
      </c>
      <c r="D26" s="13">
        <v>9975</v>
      </c>
      <c r="E26" s="50">
        <v>32186</v>
      </c>
      <c r="I26" s="139"/>
      <c r="M26" s="19"/>
      <c r="N26" s="27"/>
      <c r="O26" s="27"/>
    </row>
    <row r="27" spans="1:15" ht="30">
      <c r="A27" s="213"/>
      <c r="B27" s="10" t="s">
        <v>29</v>
      </c>
      <c r="C27" s="13">
        <v>1</v>
      </c>
      <c r="D27" s="13">
        <v>22361</v>
      </c>
      <c r="E27" s="50">
        <v>22451</v>
      </c>
      <c r="I27" s="139"/>
      <c r="M27" s="19"/>
      <c r="N27" s="27"/>
      <c r="O27" s="27"/>
    </row>
    <row r="28" spans="1:15" ht="31.5" customHeight="1" thickBot="1">
      <c r="A28" s="214"/>
      <c r="B28" s="10" t="s">
        <v>158</v>
      </c>
      <c r="C28" s="51">
        <v>1</v>
      </c>
      <c r="D28" s="51">
        <v>9440</v>
      </c>
      <c r="E28" s="52">
        <v>20000</v>
      </c>
      <c r="I28" s="139"/>
      <c r="J28" s="19"/>
      <c r="K28" s="8"/>
      <c r="L28" s="8"/>
      <c r="M28" s="8"/>
      <c r="N28" s="29"/>
      <c r="O28" s="29"/>
    </row>
    <row r="29" spans="1:13" s="5" customFormat="1" ht="30">
      <c r="A29" s="203" t="s">
        <v>17</v>
      </c>
      <c r="B29" s="15" t="s">
        <v>32</v>
      </c>
      <c r="C29" s="48">
        <v>1</v>
      </c>
      <c r="D29" s="48">
        <v>2310</v>
      </c>
      <c r="E29" s="49">
        <v>1450</v>
      </c>
      <c r="I29" s="139"/>
      <c r="J29" s="19"/>
      <c r="K29" s="8"/>
      <c r="L29" s="8"/>
      <c r="M29" s="8"/>
    </row>
    <row r="30" spans="1:14" s="5" customFormat="1" ht="30">
      <c r="A30" s="215"/>
      <c r="B30" s="10" t="s">
        <v>27</v>
      </c>
      <c r="C30" s="13">
        <v>2</v>
      </c>
      <c r="D30" s="13">
        <v>27916</v>
      </c>
      <c r="E30" s="50">
        <v>29371</v>
      </c>
      <c r="I30" s="139"/>
      <c r="J30" s="19"/>
      <c r="K30" s="8"/>
      <c r="L30" s="8"/>
      <c r="M30" s="8"/>
      <c r="N30" s="8"/>
    </row>
    <row r="31" spans="1:14" s="5" customFormat="1" ht="30">
      <c r="A31" s="215"/>
      <c r="B31" s="10" t="s">
        <v>46</v>
      </c>
      <c r="C31" s="140">
        <v>2</v>
      </c>
      <c r="D31" s="140">
        <v>33129</v>
      </c>
      <c r="E31" s="135">
        <v>44686</v>
      </c>
      <c r="I31" s="139"/>
      <c r="J31" s="19"/>
      <c r="K31" s="8"/>
      <c r="L31" s="8"/>
      <c r="M31" s="8"/>
      <c r="N31" s="8"/>
    </row>
    <row r="32" spans="1:14" s="5" customFormat="1" ht="30.75" thickBot="1">
      <c r="A32" s="215"/>
      <c r="B32" s="15" t="s">
        <v>29</v>
      </c>
      <c r="C32" s="140">
        <v>2</v>
      </c>
      <c r="D32" s="140">
        <v>21180</v>
      </c>
      <c r="E32" s="135">
        <v>34119</v>
      </c>
      <c r="K32" s="19"/>
      <c r="L32" s="8"/>
      <c r="M32" s="8"/>
      <c r="N32" s="8"/>
    </row>
    <row r="33" spans="1:5" s="5" customFormat="1" ht="45">
      <c r="A33" s="203" t="s">
        <v>18</v>
      </c>
      <c r="B33" s="43" t="s">
        <v>53</v>
      </c>
      <c r="C33" s="48">
        <v>2</v>
      </c>
      <c r="D33" s="48">
        <v>44164</v>
      </c>
      <c r="E33" s="49">
        <v>34386</v>
      </c>
    </row>
    <row r="34" spans="1:5" s="5" customFormat="1" ht="30">
      <c r="A34" s="215"/>
      <c r="B34" s="18" t="s">
        <v>27</v>
      </c>
      <c r="C34" s="137">
        <v>1</v>
      </c>
      <c r="D34" s="13">
        <v>11369</v>
      </c>
      <c r="E34" s="50">
        <v>15951</v>
      </c>
    </row>
    <row r="35" spans="1:5" s="5" customFormat="1" ht="30">
      <c r="A35" s="215"/>
      <c r="B35" s="10" t="s">
        <v>29</v>
      </c>
      <c r="C35" s="140">
        <v>1</v>
      </c>
      <c r="D35" s="140">
        <v>10608</v>
      </c>
      <c r="E35" s="135">
        <v>29604</v>
      </c>
    </row>
    <row r="36" spans="1:5" s="5" customFormat="1" ht="30">
      <c r="A36" s="215"/>
      <c r="B36" s="15" t="s">
        <v>130</v>
      </c>
      <c r="C36" s="140">
        <v>1</v>
      </c>
      <c r="D36" s="140">
        <v>20972</v>
      </c>
      <c r="E36" s="135">
        <v>21000</v>
      </c>
    </row>
    <row r="37" spans="1:5" s="5" customFormat="1" ht="30.75" thickBot="1">
      <c r="A37" s="216"/>
      <c r="B37" s="46" t="s">
        <v>32</v>
      </c>
      <c r="C37" s="51">
        <v>2</v>
      </c>
      <c r="D37" s="51">
        <v>3792</v>
      </c>
      <c r="E37" s="52">
        <v>2450</v>
      </c>
    </row>
    <row r="38" spans="1:5" s="5" customFormat="1" ht="30.75" thickBot="1">
      <c r="A38" s="203" t="s">
        <v>19</v>
      </c>
      <c r="B38" s="46" t="s">
        <v>32</v>
      </c>
      <c r="C38" s="48">
        <v>3</v>
      </c>
      <c r="D38" s="48">
        <v>7313</v>
      </c>
      <c r="E38" s="49">
        <v>1400</v>
      </c>
    </row>
    <row r="39" spans="1:5" s="5" customFormat="1" ht="30">
      <c r="A39" s="215"/>
      <c r="B39" s="10" t="s">
        <v>29</v>
      </c>
      <c r="C39" s="13">
        <v>2</v>
      </c>
      <c r="D39" s="13">
        <v>27053</v>
      </c>
      <c r="E39" s="50">
        <v>39522</v>
      </c>
    </row>
    <row r="40" spans="1:5" s="5" customFormat="1" ht="30.75" thickBot="1">
      <c r="A40" s="215"/>
      <c r="B40" s="54" t="s">
        <v>131</v>
      </c>
      <c r="C40" s="51">
        <v>1</v>
      </c>
      <c r="D40" s="51">
        <v>9440</v>
      </c>
      <c r="E40" s="52">
        <v>20000</v>
      </c>
    </row>
    <row r="41" spans="1:5" s="5" customFormat="1" ht="30">
      <c r="A41" s="203" t="s">
        <v>25</v>
      </c>
      <c r="B41" s="10" t="s">
        <v>29</v>
      </c>
      <c r="C41" s="48">
        <v>2</v>
      </c>
      <c r="D41" s="48">
        <v>31185</v>
      </c>
      <c r="E41" s="49">
        <v>53000</v>
      </c>
    </row>
    <row r="42" spans="1:5" s="5" customFormat="1" ht="30">
      <c r="A42" s="215"/>
      <c r="B42" s="10" t="s">
        <v>32</v>
      </c>
      <c r="C42" s="13">
        <v>1</v>
      </c>
      <c r="D42" s="13">
        <v>2091</v>
      </c>
      <c r="E42" s="50">
        <v>1450</v>
      </c>
    </row>
    <row r="43" spans="1:5" s="5" customFormat="1" ht="30.75" thickBot="1">
      <c r="A43" s="215"/>
      <c r="B43" s="18" t="s">
        <v>27</v>
      </c>
      <c r="C43" s="51">
        <v>1</v>
      </c>
      <c r="D43" s="51">
        <v>11369</v>
      </c>
      <c r="E43" s="52">
        <v>13178</v>
      </c>
    </row>
    <row r="44" spans="1:5" s="5" customFormat="1" ht="30">
      <c r="A44" s="205" t="s">
        <v>21</v>
      </c>
      <c r="B44" s="10" t="s">
        <v>29</v>
      </c>
      <c r="C44" s="48">
        <v>1</v>
      </c>
      <c r="D44" s="48">
        <v>10608</v>
      </c>
      <c r="E44" s="49">
        <v>20000</v>
      </c>
    </row>
    <row r="45" spans="1:5" s="5" customFormat="1" ht="30">
      <c r="A45" s="200"/>
      <c r="B45" s="10" t="s">
        <v>30</v>
      </c>
      <c r="C45" s="137">
        <v>1</v>
      </c>
      <c r="D45" s="137">
        <v>11369</v>
      </c>
      <c r="E45" s="138">
        <v>15782</v>
      </c>
    </row>
    <row r="46" spans="1:5" s="5" customFormat="1" ht="45.75" thickBot="1">
      <c r="A46" s="222"/>
      <c r="B46" s="46" t="s">
        <v>53</v>
      </c>
      <c r="C46" s="13">
        <v>3</v>
      </c>
      <c r="D46" s="13">
        <v>26267</v>
      </c>
      <c r="E46" s="50">
        <v>94251</v>
      </c>
    </row>
    <row r="47" spans="1:5" s="5" customFormat="1" ht="30.75" thickBot="1">
      <c r="A47" s="222"/>
      <c r="B47" s="10" t="s">
        <v>32</v>
      </c>
      <c r="C47" s="51">
        <v>1</v>
      </c>
      <c r="D47" s="51">
        <v>2700</v>
      </c>
      <c r="E47" s="52">
        <v>1400</v>
      </c>
    </row>
    <row r="48" spans="2:6" s="5" customFormat="1" ht="14.25" customHeight="1">
      <c r="B48" s="19"/>
      <c r="C48" s="19"/>
      <c r="D48" s="27"/>
      <c r="E48" s="27"/>
      <c r="F48" s="27"/>
    </row>
    <row r="49" spans="1:6" s="5" customFormat="1" ht="14.25" customHeight="1">
      <c r="A49" s="198" t="s">
        <v>62</v>
      </c>
      <c r="B49" s="198"/>
      <c r="C49" s="198"/>
      <c r="D49" s="198"/>
      <c r="E49" s="198"/>
      <c r="F49" s="27"/>
    </row>
    <row r="50" spans="1:6" s="5" customFormat="1" ht="14.25" customHeight="1">
      <c r="A50" s="198" t="s">
        <v>63</v>
      </c>
      <c r="B50" s="198"/>
      <c r="C50" s="198"/>
      <c r="D50" s="198"/>
      <c r="E50" s="198"/>
      <c r="F50" s="27"/>
    </row>
    <row r="51" spans="1:6" s="5" customFormat="1" ht="14.25" customHeight="1">
      <c r="A51" s="186"/>
      <c r="B51" s="186"/>
      <c r="C51" s="186"/>
      <c r="D51" s="186"/>
      <c r="E51" s="186"/>
      <c r="F51" s="27"/>
    </row>
    <row r="52" spans="1:6" s="5" customFormat="1" ht="75.75" customHeight="1">
      <c r="A52" s="36" t="s">
        <v>54</v>
      </c>
      <c r="B52" s="36" t="s">
        <v>5</v>
      </c>
      <c r="C52" s="61" t="s">
        <v>58</v>
      </c>
      <c r="D52" s="36" t="s">
        <v>57</v>
      </c>
      <c r="E52" s="1"/>
      <c r="F52" s="27"/>
    </row>
    <row r="53" spans="1:6" s="5" customFormat="1" ht="30">
      <c r="A53" s="42" t="s">
        <v>10</v>
      </c>
      <c r="B53" s="13">
        <f>SUM(C5:C10)</f>
        <v>8</v>
      </c>
      <c r="C53" s="13">
        <f>SUM(D5:D10)</f>
        <v>113562</v>
      </c>
      <c r="D53" s="13">
        <f>SUM(E5:E10)</f>
        <v>166870</v>
      </c>
      <c r="F53" s="27"/>
    </row>
    <row r="54" spans="1:6" s="5" customFormat="1" ht="30">
      <c r="A54" s="42" t="s">
        <v>11</v>
      </c>
      <c r="B54" s="10">
        <f>SUM(C11:C13)</f>
        <v>3</v>
      </c>
      <c r="C54" s="10">
        <f>SUM(D11:D13)</f>
        <v>65868</v>
      </c>
      <c r="D54" s="10">
        <f>SUM(E11:E13)</f>
        <v>80581</v>
      </c>
      <c r="E54" s="1"/>
      <c r="F54" s="27"/>
    </row>
    <row r="55" spans="1:6" s="5" customFormat="1" ht="30">
      <c r="A55" s="42" t="s">
        <v>12</v>
      </c>
      <c r="B55" s="10">
        <f>SUM(C14:C16)</f>
        <v>3</v>
      </c>
      <c r="C55" s="10">
        <f>SUM(D14:D16)</f>
        <v>23445</v>
      </c>
      <c r="D55" s="10">
        <f>SUM(E14:E16)</f>
        <v>49092</v>
      </c>
      <c r="E55" s="1"/>
      <c r="F55" s="27"/>
    </row>
    <row r="56" spans="1:6" s="5" customFormat="1" ht="30">
      <c r="A56" s="42" t="s">
        <v>13</v>
      </c>
      <c r="B56" s="10">
        <f>SUM(C17:C18)</f>
        <v>5</v>
      </c>
      <c r="C56" s="10">
        <f>SUM(D17:D18)</f>
        <v>50652</v>
      </c>
      <c r="D56" s="10">
        <f>SUM(E17:E18)</f>
        <v>87681</v>
      </c>
      <c r="E56" s="1"/>
      <c r="F56" s="27"/>
    </row>
    <row r="57" spans="1:6" s="5" customFormat="1" ht="30">
      <c r="A57" s="42" t="s">
        <v>14</v>
      </c>
      <c r="B57" s="10">
        <f>SUM(C19:C21)</f>
        <v>3</v>
      </c>
      <c r="C57" s="10">
        <f>SUM(D19:D21)</f>
        <v>34260</v>
      </c>
      <c r="D57" s="10">
        <f>SUM(E19:E21)</f>
        <v>48797</v>
      </c>
      <c r="E57" s="1"/>
      <c r="F57" s="27"/>
    </row>
    <row r="58" spans="1:6" s="5" customFormat="1" ht="30">
      <c r="A58" s="42" t="s">
        <v>15</v>
      </c>
      <c r="B58" s="10">
        <f>SUM(C22:C24)</f>
        <v>4</v>
      </c>
      <c r="C58" s="10">
        <f>SUM(D22:D24)</f>
        <v>57346</v>
      </c>
      <c r="D58" s="10">
        <f>SUM(E22:E24)</f>
        <v>49499</v>
      </c>
      <c r="E58" s="1"/>
      <c r="F58" s="27"/>
    </row>
    <row r="59" spans="1:6" s="5" customFormat="1" ht="30">
      <c r="A59" s="42" t="s">
        <v>16</v>
      </c>
      <c r="B59" s="12">
        <f>SUM(C25:C28)</f>
        <v>5</v>
      </c>
      <c r="C59" s="12">
        <f>SUM(D25:D28)</f>
        <v>46567</v>
      </c>
      <c r="D59" s="12">
        <f>SUM(E25:E28)</f>
        <v>77437</v>
      </c>
      <c r="E59" s="1"/>
      <c r="F59" s="27"/>
    </row>
    <row r="60" spans="1:6" s="5" customFormat="1" ht="30">
      <c r="A60" s="42" t="s">
        <v>17</v>
      </c>
      <c r="B60" s="12">
        <f>SUM(C29:C32)</f>
        <v>7</v>
      </c>
      <c r="C60" s="12">
        <f>SUM(D29:D32)</f>
        <v>84535</v>
      </c>
      <c r="D60" s="12">
        <f>SUM(E29:E32)</f>
        <v>109626</v>
      </c>
      <c r="E60" s="27"/>
      <c r="F60" s="27"/>
    </row>
    <row r="61" spans="1:6" s="5" customFormat="1" ht="30">
      <c r="A61" s="42" t="s">
        <v>18</v>
      </c>
      <c r="B61" s="10">
        <f>SUM(C33:C37)</f>
        <v>7</v>
      </c>
      <c r="C61" s="10">
        <f>SUM(D33:D37)</f>
        <v>90905</v>
      </c>
      <c r="D61" s="10">
        <f>SUM(E33:E37)</f>
        <v>103391</v>
      </c>
      <c r="E61" s="27"/>
      <c r="F61" s="27"/>
    </row>
    <row r="62" spans="1:6" s="5" customFormat="1" ht="30">
      <c r="A62" s="42" t="s">
        <v>19</v>
      </c>
      <c r="B62" s="10">
        <f>SUM(C38:C40)</f>
        <v>6</v>
      </c>
      <c r="C62" s="10">
        <f>SUM(D38:D40)</f>
        <v>43806</v>
      </c>
      <c r="D62" s="10">
        <f>SUM(E38:E40)</f>
        <v>60922</v>
      </c>
      <c r="E62" s="27"/>
      <c r="F62" s="27"/>
    </row>
    <row r="63" spans="1:6" s="5" customFormat="1" ht="30">
      <c r="A63" s="42" t="s">
        <v>20</v>
      </c>
      <c r="B63" s="12">
        <f>SUM(C41:C43)</f>
        <v>4</v>
      </c>
      <c r="C63" s="12">
        <f>SUM(D41:D43)</f>
        <v>44645</v>
      </c>
      <c r="D63" s="12">
        <f>SUM(E41:E43)</f>
        <v>67628</v>
      </c>
      <c r="E63" s="27"/>
      <c r="F63" s="27"/>
    </row>
    <row r="64" spans="1:6" s="5" customFormat="1" ht="30">
      <c r="A64" s="42" t="s">
        <v>21</v>
      </c>
      <c r="B64" s="12">
        <f>SUM(C44:C47)</f>
        <v>6</v>
      </c>
      <c r="C64" s="12">
        <f>SUM(D44:D47)</f>
        <v>50944</v>
      </c>
      <c r="D64" s="12">
        <f>SUM(E44:E47)</f>
        <v>131433</v>
      </c>
      <c r="E64" s="27"/>
      <c r="F64" s="27"/>
    </row>
    <row r="65" spans="2:6" s="5" customFormat="1" ht="14.25" customHeight="1">
      <c r="B65" s="19"/>
      <c r="C65" s="19"/>
      <c r="D65" s="27"/>
      <c r="E65" s="27"/>
      <c r="F65" s="27"/>
    </row>
    <row r="66" spans="1:5" s="5" customFormat="1" ht="15">
      <c r="A66" s="198"/>
      <c r="B66" s="198"/>
      <c r="C66" s="198"/>
      <c r="D66" s="198"/>
      <c r="E66" s="198"/>
    </row>
    <row r="67" spans="1:6" ht="15">
      <c r="A67" s="198" t="s">
        <v>0</v>
      </c>
      <c r="B67" s="198"/>
      <c r="C67" s="198"/>
      <c r="D67" s="198"/>
      <c r="E67" s="198"/>
      <c r="F67" s="1"/>
    </row>
    <row r="68" spans="1:6" ht="15">
      <c r="A68" s="198" t="s">
        <v>64</v>
      </c>
      <c r="B68" s="198"/>
      <c r="C68" s="198"/>
      <c r="D68" s="198"/>
      <c r="E68" s="198"/>
      <c r="F68" s="198"/>
    </row>
  </sheetData>
  <sheetProtection/>
  <mergeCells count="19">
    <mergeCell ref="A19:A21"/>
    <mergeCell ref="A17:A18"/>
    <mergeCell ref="A1:E1"/>
    <mergeCell ref="A11:A13"/>
    <mergeCell ref="A14:A16"/>
    <mergeCell ref="A2:E2"/>
    <mergeCell ref="A5:A10"/>
    <mergeCell ref="A68:F68"/>
    <mergeCell ref="A67:E67"/>
    <mergeCell ref="A22:A24"/>
    <mergeCell ref="A33:A37"/>
    <mergeCell ref="A38:A40"/>
    <mergeCell ref="A29:A32"/>
    <mergeCell ref="A41:A43"/>
    <mergeCell ref="A44:A47"/>
    <mergeCell ref="A50:E50"/>
    <mergeCell ref="A66:E66"/>
    <mergeCell ref="A25:A28"/>
    <mergeCell ref="A49:E49"/>
  </mergeCells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rightToLeft="1" zoomScalePageLayoutView="0" workbookViewId="0" topLeftCell="A1">
      <selection activeCell="A44" sqref="A44:IV44"/>
    </sheetView>
  </sheetViews>
  <sheetFormatPr defaultColWidth="9.140625" defaultRowHeight="15"/>
  <cols>
    <col min="1" max="1" width="13.421875" style="0" customWidth="1"/>
    <col min="2" max="2" width="22.7109375" style="0" customWidth="1"/>
    <col min="3" max="3" width="25.140625" style="0" customWidth="1"/>
    <col min="4" max="4" width="24.00390625" style="0" customWidth="1"/>
    <col min="5" max="5" width="14.421875" style="0" customWidth="1"/>
    <col min="6" max="6" width="14.28125" style="0" customWidth="1"/>
    <col min="7" max="7" width="9.8515625" style="0" customWidth="1"/>
    <col min="8" max="8" width="23.57421875" style="0" customWidth="1"/>
  </cols>
  <sheetData>
    <row r="1" spans="1:16" s="5" customFormat="1" ht="15">
      <c r="A1" s="193" t="s">
        <v>136</v>
      </c>
      <c r="B1" s="193"/>
      <c r="C1" s="193"/>
      <c r="D1" s="193"/>
      <c r="H1" s="145"/>
      <c r="I1" s="145"/>
      <c r="J1" s="145"/>
      <c r="K1" s="145"/>
      <c r="L1" s="145"/>
      <c r="M1" s="145"/>
      <c r="N1" s="145"/>
      <c r="O1" s="145"/>
      <c r="P1" s="145"/>
    </row>
    <row r="2" spans="1:16" s="5" customFormat="1" ht="15">
      <c r="A2" s="193" t="s">
        <v>137</v>
      </c>
      <c r="B2" s="193"/>
      <c r="C2" s="193"/>
      <c r="D2" s="193"/>
      <c r="E2" s="193"/>
      <c r="F2" s="193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5" customFormat="1" ht="15.75" thickBot="1">
      <c r="A3" s="184"/>
      <c r="B3" s="184"/>
      <c r="C3" s="184"/>
      <c r="D3" s="184"/>
      <c r="E3" s="184"/>
      <c r="F3" s="184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58.5" customHeight="1" thickBot="1">
      <c r="A4" s="77" t="s">
        <v>3</v>
      </c>
      <c r="B4" s="71" t="s">
        <v>94</v>
      </c>
      <c r="C4" s="71" t="s">
        <v>66</v>
      </c>
      <c r="D4" s="78" t="s">
        <v>67</v>
      </c>
      <c r="H4" s="145"/>
      <c r="I4" s="145"/>
      <c r="J4" s="145"/>
      <c r="K4" s="145"/>
      <c r="L4" s="145"/>
      <c r="M4" s="145"/>
      <c r="N4" s="145"/>
      <c r="O4" s="145"/>
      <c r="P4" s="145"/>
    </row>
    <row r="5" spans="1:16" ht="51" customHeight="1" thickBot="1">
      <c r="A5" s="96" t="s">
        <v>10</v>
      </c>
      <c r="B5" s="82" t="s">
        <v>132</v>
      </c>
      <c r="C5" s="80">
        <v>1</v>
      </c>
      <c r="D5" s="81">
        <v>107.7</v>
      </c>
      <c r="H5" s="145"/>
      <c r="I5" s="145"/>
      <c r="J5" s="145"/>
      <c r="K5" s="145"/>
      <c r="L5" s="145"/>
      <c r="M5" s="145"/>
      <c r="N5" s="145"/>
      <c r="O5" s="145"/>
      <c r="P5" s="145"/>
    </row>
    <row r="6" spans="1:16" s="5" customFormat="1" ht="30.75" thickBot="1">
      <c r="A6" s="147" t="s">
        <v>11</v>
      </c>
      <c r="B6" s="148" t="s">
        <v>2</v>
      </c>
      <c r="C6" s="149">
        <v>0</v>
      </c>
      <c r="D6" s="150">
        <v>0</v>
      </c>
      <c r="H6" s="145"/>
      <c r="I6" s="145"/>
      <c r="J6" s="145"/>
      <c r="K6" s="145"/>
      <c r="L6" s="145"/>
      <c r="M6" s="145"/>
      <c r="N6" s="145"/>
      <c r="O6" s="145"/>
      <c r="P6" s="145"/>
    </row>
    <row r="7" spans="1:16" s="5" customFormat="1" ht="32.25" thickBot="1">
      <c r="A7" s="173" t="s">
        <v>12</v>
      </c>
      <c r="B7" s="152" t="s">
        <v>72</v>
      </c>
      <c r="C7" s="168">
        <v>1</v>
      </c>
      <c r="D7" s="169">
        <v>4</v>
      </c>
      <c r="H7" s="145"/>
      <c r="I7" s="145"/>
      <c r="J7" s="145"/>
      <c r="K7" s="145"/>
      <c r="L7" s="145"/>
      <c r="M7" s="145"/>
      <c r="N7" s="145"/>
      <c r="O7" s="145"/>
      <c r="P7" s="145"/>
    </row>
    <row r="8" spans="1:16" ht="31.5">
      <c r="A8" s="224" t="s">
        <v>13</v>
      </c>
      <c r="B8" s="88" t="s">
        <v>73</v>
      </c>
      <c r="C8" s="165">
        <v>1</v>
      </c>
      <c r="D8" s="166">
        <v>4</v>
      </c>
      <c r="H8" s="145"/>
      <c r="I8" s="145"/>
      <c r="J8" s="145"/>
      <c r="K8" s="145"/>
      <c r="L8" s="145"/>
      <c r="M8" s="145"/>
      <c r="N8" s="145"/>
      <c r="O8" s="145"/>
      <c r="P8" s="145"/>
    </row>
    <row r="9" spans="1:16" s="5" customFormat="1" ht="31.5">
      <c r="A9" s="229"/>
      <c r="B9" s="83" t="s">
        <v>71</v>
      </c>
      <c r="C9" s="84">
        <v>1</v>
      </c>
      <c r="D9" s="172" t="s">
        <v>2</v>
      </c>
      <c r="H9" s="145"/>
      <c r="I9" s="145"/>
      <c r="J9" s="145"/>
      <c r="K9" s="145"/>
      <c r="L9" s="145"/>
      <c r="M9" s="145"/>
      <c r="N9" s="145"/>
      <c r="O9" s="145"/>
      <c r="P9" s="145"/>
    </row>
    <row r="10" spans="1:16" s="5" customFormat="1" ht="32.25" thickBot="1">
      <c r="A10" s="230"/>
      <c r="B10" s="91" t="s">
        <v>133</v>
      </c>
      <c r="C10" s="86">
        <v>1</v>
      </c>
      <c r="D10" s="87">
        <v>10</v>
      </c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s="5" customFormat="1" ht="32.25" thickBot="1">
      <c r="A11" s="174" t="s">
        <v>14</v>
      </c>
      <c r="B11" s="85" t="s">
        <v>71</v>
      </c>
      <c r="C11" s="170">
        <v>2</v>
      </c>
      <c r="D11" s="171">
        <v>19</v>
      </c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s="5" customFormat="1" ht="32.25" thickBot="1">
      <c r="A12" s="151" t="s">
        <v>15</v>
      </c>
      <c r="B12" s="79" t="s">
        <v>71</v>
      </c>
      <c r="C12" s="80">
        <v>3</v>
      </c>
      <c r="D12" s="81">
        <v>23.98</v>
      </c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s="5" customFormat="1" ht="32.25" thickBot="1">
      <c r="A13" s="151" t="s">
        <v>16</v>
      </c>
      <c r="B13" s="79" t="s">
        <v>71</v>
      </c>
      <c r="C13" s="80">
        <v>3</v>
      </c>
      <c r="D13" s="81">
        <v>22</v>
      </c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32.25" thickBot="1">
      <c r="A14" s="151" t="s">
        <v>17</v>
      </c>
      <c r="B14" s="79" t="s">
        <v>71</v>
      </c>
      <c r="C14" s="97">
        <v>7</v>
      </c>
      <c r="D14" s="98">
        <v>145</v>
      </c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s="5" customFormat="1" ht="32.25" thickBot="1">
      <c r="A15" s="151" t="s">
        <v>18</v>
      </c>
      <c r="B15" s="79" t="s">
        <v>71</v>
      </c>
      <c r="C15" s="97">
        <v>3</v>
      </c>
      <c r="D15" s="98">
        <v>64</v>
      </c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4" s="5" customFormat="1" ht="31.5">
      <c r="A16" s="224" t="s">
        <v>19</v>
      </c>
      <c r="B16" s="152" t="s">
        <v>134</v>
      </c>
      <c r="C16" s="89">
        <v>1</v>
      </c>
      <c r="D16" s="90">
        <v>51</v>
      </c>
    </row>
    <row r="17" spans="1:4" s="5" customFormat="1" ht="32.25" thickBot="1">
      <c r="A17" s="226"/>
      <c r="B17" s="91" t="s">
        <v>75</v>
      </c>
      <c r="C17" s="94">
        <v>1</v>
      </c>
      <c r="D17" s="92">
        <v>33</v>
      </c>
    </row>
    <row r="18" spans="1:4" s="5" customFormat="1" ht="31.5">
      <c r="A18" s="224" t="s">
        <v>20</v>
      </c>
      <c r="B18" s="88" t="s">
        <v>71</v>
      </c>
      <c r="C18" s="89">
        <v>17</v>
      </c>
      <c r="D18" s="90">
        <v>558</v>
      </c>
    </row>
    <row r="19" spans="1:4" s="5" customFormat="1" ht="31.5">
      <c r="A19" s="231"/>
      <c r="B19" s="93" t="s">
        <v>135</v>
      </c>
      <c r="C19" s="9">
        <v>1</v>
      </c>
      <c r="D19" s="95">
        <v>102</v>
      </c>
    </row>
    <row r="20" spans="1:4" s="5" customFormat="1" ht="32.25" thickBot="1">
      <c r="A20" s="232"/>
      <c r="B20" s="155" t="s">
        <v>74</v>
      </c>
      <c r="C20" s="33">
        <v>2</v>
      </c>
      <c r="D20" s="156">
        <v>98</v>
      </c>
    </row>
    <row r="21" spans="1:4" s="5" customFormat="1" ht="31.5">
      <c r="A21" s="227" t="s">
        <v>21</v>
      </c>
      <c r="B21" s="88" t="s">
        <v>72</v>
      </c>
      <c r="C21" s="89">
        <v>3</v>
      </c>
      <c r="D21" s="90">
        <v>363</v>
      </c>
    </row>
    <row r="22" spans="1:4" s="5" customFormat="1" ht="29.25" customHeight="1">
      <c r="A22" s="233"/>
      <c r="B22" s="10" t="s">
        <v>33</v>
      </c>
      <c r="C22" s="9">
        <v>2</v>
      </c>
      <c r="D22" s="95">
        <v>74</v>
      </c>
    </row>
    <row r="23" spans="1:4" s="5" customFormat="1" ht="30.75" thickBot="1">
      <c r="A23" s="228"/>
      <c r="B23" s="46" t="s">
        <v>30</v>
      </c>
      <c r="C23" s="94">
        <v>1</v>
      </c>
      <c r="D23" s="92">
        <v>292</v>
      </c>
    </row>
    <row r="24" s="5" customFormat="1" ht="15"/>
    <row r="25" spans="1:4" s="5" customFormat="1" ht="15">
      <c r="A25" s="193" t="s">
        <v>138</v>
      </c>
      <c r="B25" s="193"/>
      <c r="C25" s="193"/>
      <c r="D25" s="193"/>
    </row>
    <row r="26" spans="1:5" s="5" customFormat="1" ht="15">
      <c r="A26" s="193" t="s">
        <v>139</v>
      </c>
      <c r="B26" s="193"/>
      <c r="C26" s="193"/>
      <c r="D26" s="193"/>
      <c r="E26" s="193"/>
    </row>
    <row r="27" spans="1:5" s="5" customFormat="1" ht="15.75" thickBot="1">
      <c r="A27" s="184"/>
      <c r="B27" s="184"/>
      <c r="C27" s="184"/>
      <c r="D27" s="184"/>
      <c r="E27" s="184"/>
    </row>
    <row r="28" spans="1:7" s="5" customFormat="1" ht="32.25" thickBot="1">
      <c r="A28" s="99" t="s">
        <v>68</v>
      </c>
      <c r="B28" s="74" t="s">
        <v>69</v>
      </c>
      <c r="C28" s="100" t="s">
        <v>70</v>
      </c>
      <c r="D28" s="14"/>
      <c r="G28" s="73"/>
    </row>
    <row r="29" spans="1:7" s="5" customFormat="1" ht="30">
      <c r="A29" s="164" t="s">
        <v>10</v>
      </c>
      <c r="B29" s="165">
        <v>1</v>
      </c>
      <c r="C29" s="166">
        <v>107.7</v>
      </c>
      <c r="D29" s="14"/>
      <c r="G29" s="73"/>
    </row>
    <row r="30" spans="1:7" s="5" customFormat="1" ht="30">
      <c r="A30" s="157" t="s">
        <v>11</v>
      </c>
      <c r="B30" s="84">
        <v>0</v>
      </c>
      <c r="C30" s="167">
        <v>0</v>
      </c>
      <c r="D30" s="30"/>
      <c r="G30" s="73"/>
    </row>
    <row r="31" spans="1:7" s="5" customFormat="1" ht="30">
      <c r="A31" s="157" t="s">
        <v>12</v>
      </c>
      <c r="B31" s="84">
        <v>1</v>
      </c>
      <c r="C31" s="167">
        <v>4</v>
      </c>
      <c r="D31" s="14"/>
      <c r="G31" s="73"/>
    </row>
    <row r="32" spans="1:7" s="5" customFormat="1" ht="30">
      <c r="A32" s="157" t="s">
        <v>13</v>
      </c>
      <c r="B32" s="9">
        <f>SUM(C8:C10)</f>
        <v>3</v>
      </c>
      <c r="C32" s="95">
        <f>SUM(D8:D10)</f>
        <v>14</v>
      </c>
      <c r="G32" s="73"/>
    </row>
    <row r="33" spans="1:7" s="5" customFormat="1" ht="30">
      <c r="A33" s="157" t="s">
        <v>14</v>
      </c>
      <c r="B33" s="84">
        <v>2</v>
      </c>
      <c r="C33" s="167">
        <v>19</v>
      </c>
      <c r="G33" s="73"/>
    </row>
    <row r="34" spans="1:7" s="5" customFormat="1" ht="30">
      <c r="A34" s="157" t="s">
        <v>15</v>
      </c>
      <c r="B34" s="84">
        <v>3</v>
      </c>
      <c r="C34" s="167">
        <v>23.98</v>
      </c>
      <c r="G34" s="73"/>
    </row>
    <row r="35" spans="1:7" s="5" customFormat="1" ht="30">
      <c r="A35" s="157" t="s">
        <v>16</v>
      </c>
      <c r="B35" s="84">
        <v>3</v>
      </c>
      <c r="C35" s="167">
        <v>22</v>
      </c>
      <c r="G35" s="73"/>
    </row>
    <row r="36" spans="1:7" s="5" customFormat="1" ht="30">
      <c r="A36" s="157" t="s">
        <v>17</v>
      </c>
      <c r="B36" s="9">
        <v>7</v>
      </c>
      <c r="C36" s="95">
        <v>145</v>
      </c>
      <c r="G36" s="73"/>
    </row>
    <row r="37" spans="1:7" s="5" customFormat="1" ht="30">
      <c r="A37" s="157" t="s">
        <v>18</v>
      </c>
      <c r="B37" s="9">
        <v>3</v>
      </c>
      <c r="C37" s="95">
        <v>64</v>
      </c>
      <c r="G37" s="73"/>
    </row>
    <row r="38" spans="1:7" s="5" customFormat="1" ht="30">
      <c r="A38" s="157" t="s">
        <v>19</v>
      </c>
      <c r="B38" s="9">
        <f>SUM(C16:C17)</f>
        <v>2</v>
      </c>
      <c r="C38" s="95">
        <f>SUM(D16:D17)</f>
        <v>84</v>
      </c>
      <c r="G38" s="73"/>
    </row>
    <row r="39" spans="1:7" s="5" customFormat="1" ht="30">
      <c r="A39" s="157" t="s">
        <v>20</v>
      </c>
      <c r="B39" s="9">
        <f>SUM(C18:C20)</f>
        <v>20</v>
      </c>
      <c r="C39" s="95">
        <f>SUM(D18:D20)</f>
        <v>758</v>
      </c>
      <c r="G39" s="73"/>
    </row>
    <row r="40" spans="1:7" s="5" customFormat="1" ht="30.75" thickBot="1">
      <c r="A40" s="158" t="s">
        <v>21</v>
      </c>
      <c r="B40" s="94">
        <f>SUM(C19:C21)</f>
        <v>6</v>
      </c>
      <c r="C40" s="92">
        <f>SUM(D19:D21)</f>
        <v>563</v>
      </c>
      <c r="G40" s="73"/>
    </row>
    <row r="41" s="5" customFormat="1" ht="14.25" customHeight="1">
      <c r="G41" s="73"/>
    </row>
    <row r="42" spans="1:4" s="5" customFormat="1" ht="15">
      <c r="A42" s="193" t="s">
        <v>140</v>
      </c>
      <c r="B42" s="193"/>
      <c r="C42" s="193"/>
      <c r="D42" s="193"/>
    </row>
    <row r="43" spans="1:7" s="5" customFormat="1" ht="15">
      <c r="A43" s="197" t="s">
        <v>141</v>
      </c>
      <c r="B43" s="197"/>
      <c r="C43" s="197"/>
      <c r="D43" s="197"/>
      <c r="E43" s="197"/>
      <c r="F43" s="60"/>
      <c r="G43" s="1"/>
    </row>
    <row r="44" spans="1:7" s="5" customFormat="1" ht="15.75" thickBot="1">
      <c r="A44" s="185"/>
      <c r="B44" s="185"/>
      <c r="C44" s="185"/>
      <c r="D44" s="185"/>
      <c r="E44" s="185"/>
      <c r="F44" s="187"/>
      <c r="G44" s="1"/>
    </row>
    <row r="45" spans="1:4" s="5" customFormat="1" ht="32.25" thickBot="1">
      <c r="A45" s="77" t="s">
        <v>3</v>
      </c>
      <c r="B45" s="71" t="s">
        <v>94</v>
      </c>
      <c r="C45" s="71" t="s">
        <v>66</v>
      </c>
      <c r="D45" s="78" t="s">
        <v>67</v>
      </c>
    </row>
    <row r="46" spans="1:14" s="5" customFormat="1" ht="32.25" thickBot="1">
      <c r="A46" s="96" t="s">
        <v>10</v>
      </c>
      <c r="B46" s="82" t="s">
        <v>132</v>
      </c>
      <c r="C46" s="80">
        <v>1</v>
      </c>
      <c r="D46" s="81">
        <v>107.7</v>
      </c>
      <c r="H46" s="163"/>
      <c r="I46" s="163"/>
      <c r="J46" s="163"/>
      <c r="K46" s="163"/>
      <c r="L46" s="163"/>
      <c r="M46" s="163"/>
      <c r="N46" s="163"/>
    </row>
    <row r="47" spans="1:14" s="5" customFormat="1" ht="30.75" thickBot="1">
      <c r="A47" s="147" t="s">
        <v>11</v>
      </c>
      <c r="B47" s="148" t="s">
        <v>2</v>
      </c>
      <c r="C47" s="149">
        <v>0</v>
      </c>
      <c r="D47" s="150">
        <v>0</v>
      </c>
      <c r="H47" s="163"/>
      <c r="I47" s="163"/>
      <c r="J47" s="163"/>
      <c r="K47" s="163"/>
      <c r="L47" s="163"/>
      <c r="M47" s="163"/>
      <c r="N47" s="163"/>
    </row>
    <row r="48" spans="1:14" s="5" customFormat="1" ht="30.75" thickBot="1">
      <c r="A48" s="96" t="s">
        <v>12</v>
      </c>
      <c r="B48" s="79" t="s">
        <v>2</v>
      </c>
      <c r="C48" s="80">
        <v>0</v>
      </c>
      <c r="D48" s="81">
        <v>0</v>
      </c>
      <c r="H48" s="163"/>
      <c r="I48" s="163"/>
      <c r="J48" s="163"/>
      <c r="K48" s="163"/>
      <c r="L48" s="163"/>
      <c r="M48" s="163"/>
      <c r="N48" s="163"/>
    </row>
    <row r="49" spans="1:14" s="5" customFormat="1" ht="32.25" thickBot="1">
      <c r="A49" s="160" t="s">
        <v>13</v>
      </c>
      <c r="B49" s="91" t="s">
        <v>133</v>
      </c>
      <c r="C49" s="86">
        <v>1</v>
      </c>
      <c r="D49" s="87">
        <v>10</v>
      </c>
      <c r="H49" s="163"/>
      <c r="I49" s="163"/>
      <c r="J49" s="163"/>
      <c r="K49" s="163"/>
      <c r="L49" s="163"/>
      <c r="M49" s="163"/>
      <c r="N49" s="163"/>
    </row>
    <row r="50" spans="1:14" s="5" customFormat="1" ht="30.75" thickBot="1">
      <c r="A50" s="96" t="s">
        <v>14</v>
      </c>
      <c r="B50" s="79" t="s">
        <v>2</v>
      </c>
      <c r="C50" s="80">
        <v>0</v>
      </c>
      <c r="D50" s="81">
        <v>0</v>
      </c>
      <c r="H50" s="163"/>
      <c r="I50" s="163"/>
      <c r="J50" s="163"/>
      <c r="K50" s="163"/>
      <c r="L50" s="163"/>
      <c r="M50" s="163"/>
      <c r="N50" s="163"/>
    </row>
    <row r="51" spans="1:14" s="5" customFormat="1" ht="32.25" thickBot="1">
      <c r="A51" s="151" t="s">
        <v>15</v>
      </c>
      <c r="B51" s="79" t="s">
        <v>71</v>
      </c>
      <c r="C51" s="80">
        <v>2</v>
      </c>
      <c r="D51" s="81">
        <v>10</v>
      </c>
      <c r="H51" s="163"/>
      <c r="I51" s="163"/>
      <c r="J51" s="163"/>
      <c r="K51" s="163"/>
      <c r="L51" s="163"/>
      <c r="M51" s="163"/>
      <c r="N51" s="163"/>
    </row>
    <row r="52" spans="1:14" s="5" customFormat="1" ht="32.25" thickBot="1">
      <c r="A52" s="151" t="s">
        <v>16</v>
      </c>
      <c r="B52" s="79" t="s">
        <v>71</v>
      </c>
      <c r="C52" s="80">
        <v>3</v>
      </c>
      <c r="D52" s="81">
        <v>22</v>
      </c>
      <c r="H52" s="163"/>
      <c r="I52" s="163"/>
      <c r="J52" s="163"/>
      <c r="K52" s="163"/>
      <c r="L52" s="163"/>
      <c r="M52" s="163"/>
      <c r="N52" s="163"/>
    </row>
    <row r="53" spans="1:14" s="5" customFormat="1" ht="32.25" thickBot="1">
      <c r="A53" s="151" t="s">
        <v>17</v>
      </c>
      <c r="B53" s="79" t="s">
        <v>71</v>
      </c>
      <c r="C53" s="97">
        <v>4</v>
      </c>
      <c r="D53" s="98">
        <v>86</v>
      </c>
      <c r="H53" s="163"/>
      <c r="I53" s="163"/>
      <c r="J53" s="163"/>
      <c r="K53" s="163"/>
      <c r="L53" s="163"/>
      <c r="M53" s="163"/>
      <c r="N53" s="163"/>
    </row>
    <row r="54" spans="1:14" s="5" customFormat="1" ht="32.25" thickBot="1">
      <c r="A54" s="160" t="s">
        <v>18</v>
      </c>
      <c r="B54" s="152" t="s">
        <v>71</v>
      </c>
      <c r="C54" s="161">
        <v>2</v>
      </c>
      <c r="D54" s="162">
        <v>41</v>
      </c>
      <c r="H54" s="163"/>
      <c r="I54" s="163"/>
      <c r="J54" s="163"/>
      <c r="K54" s="163"/>
      <c r="L54" s="163"/>
      <c r="M54" s="163"/>
      <c r="N54" s="163"/>
    </row>
    <row r="55" spans="1:14" ht="31.5">
      <c r="A55" s="224" t="s">
        <v>19</v>
      </c>
      <c r="B55" s="88" t="s">
        <v>134</v>
      </c>
      <c r="C55" s="89">
        <v>1</v>
      </c>
      <c r="D55" s="90">
        <v>51</v>
      </c>
      <c r="H55" s="163"/>
      <c r="I55" s="163"/>
      <c r="J55" s="163"/>
      <c r="K55" s="163"/>
      <c r="L55" s="163"/>
      <c r="M55" s="163"/>
      <c r="N55" s="163"/>
    </row>
    <row r="56" spans="1:14" s="5" customFormat="1" ht="31.5">
      <c r="A56" s="225"/>
      <c r="B56" s="83" t="s">
        <v>135</v>
      </c>
      <c r="C56" s="153">
        <v>1</v>
      </c>
      <c r="D56" s="154">
        <v>102</v>
      </c>
      <c r="H56" s="163"/>
      <c r="I56" s="163"/>
      <c r="J56" s="163"/>
      <c r="K56" s="163"/>
      <c r="L56" s="163"/>
      <c r="M56" s="163"/>
      <c r="N56" s="163"/>
    </row>
    <row r="57" spans="1:14" ht="32.25" thickBot="1">
      <c r="A57" s="226"/>
      <c r="B57" s="91" t="s">
        <v>75</v>
      </c>
      <c r="C57" s="94">
        <v>1</v>
      </c>
      <c r="D57" s="92">
        <v>33</v>
      </c>
      <c r="H57" s="163"/>
      <c r="I57" s="163"/>
      <c r="J57" s="163"/>
      <c r="K57" s="163"/>
      <c r="L57" s="163"/>
      <c r="M57" s="163"/>
      <c r="N57" s="163"/>
    </row>
    <row r="58" spans="1:14" ht="32.25" thickBot="1">
      <c r="A58" s="146" t="s">
        <v>20</v>
      </c>
      <c r="B58" s="88" t="s">
        <v>71</v>
      </c>
      <c r="C58" s="89">
        <v>9</v>
      </c>
      <c r="D58" s="90">
        <v>172</v>
      </c>
      <c r="H58" s="163"/>
      <c r="I58" s="163"/>
      <c r="J58" s="163"/>
      <c r="K58" s="163"/>
      <c r="L58" s="163"/>
      <c r="M58" s="163"/>
      <c r="N58" s="163"/>
    </row>
    <row r="59" spans="1:14" ht="31.5">
      <c r="A59" s="227" t="s">
        <v>21</v>
      </c>
      <c r="B59" s="88" t="s">
        <v>72</v>
      </c>
      <c r="C59" s="89">
        <v>1</v>
      </c>
      <c r="D59" s="90">
        <v>39</v>
      </c>
      <c r="H59" s="163"/>
      <c r="I59" s="163"/>
      <c r="J59" s="163"/>
      <c r="K59" s="163"/>
      <c r="L59" s="163"/>
      <c r="M59" s="163"/>
      <c r="N59" s="163"/>
    </row>
    <row r="60" spans="1:4" ht="30.75" thickBot="1">
      <c r="A60" s="228"/>
      <c r="B60" s="46" t="s">
        <v>30</v>
      </c>
      <c r="C60" s="94">
        <v>1</v>
      </c>
      <c r="D60" s="92">
        <v>292</v>
      </c>
    </row>
    <row r="61" spans="1:4" ht="15.75" customHeight="1">
      <c r="A61" s="159"/>
      <c r="B61" s="159"/>
      <c r="C61" s="159"/>
      <c r="D61" s="32"/>
    </row>
    <row r="62" spans="1:6" ht="15">
      <c r="A62" s="193" t="s">
        <v>142</v>
      </c>
      <c r="B62" s="193"/>
      <c r="C62" s="193"/>
      <c r="D62" s="193"/>
      <c r="E62" s="5"/>
      <c r="F62" s="5"/>
    </row>
    <row r="63" spans="1:6" ht="15">
      <c r="A63" s="193" t="s">
        <v>143</v>
      </c>
      <c r="B63" s="193"/>
      <c r="C63" s="193"/>
      <c r="D63" s="193"/>
      <c r="E63" s="193"/>
      <c r="F63" s="193"/>
    </row>
    <row r="64" spans="1:6" ht="15.75" thickBot="1">
      <c r="A64" s="5"/>
      <c r="B64" s="5"/>
      <c r="C64" s="5"/>
      <c r="D64" s="5"/>
      <c r="E64" s="5"/>
      <c r="F64" s="5"/>
    </row>
    <row r="65" spans="1:6" ht="48" thickBot="1">
      <c r="A65" s="175" t="s">
        <v>76</v>
      </c>
      <c r="B65" s="176" t="s">
        <v>97</v>
      </c>
      <c r="C65" s="177" t="s">
        <v>77</v>
      </c>
      <c r="D65" s="5"/>
      <c r="E65" s="5"/>
      <c r="F65" s="5"/>
    </row>
    <row r="66" spans="1:6" ht="30">
      <c r="A66" s="164" t="s">
        <v>10</v>
      </c>
      <c r="B66" s="165">
        <v>1</v>
      </c>
      <c r="C66" s="166">
        <v>107.7</v>
      </c>
      <c r="D66" s="5"/>
      <c r="E66" s="5"/>
      <c r="F66" s="5"/>
    </row>
    <row r="67" spans="1:6" ht="30">
      <c r="A67" s="157" t="s">
        <v>11</v>
      </c>
      <c r="B67" s="84">
        <v>0</v>
      </c>
      <c r="C67" s="167">
        <v>0</v>
      </c>
      <c r="D67" s="5"/>
      <c r="E67" s="5"/>
      <c r="F67" s="5"/>
    </row>
    <row r="68" spans="1:6" ht="30">
      <c r="A68" s="157" t="s">
        <v>12</v>
      </c>
      <c r="B68" s="84">
        <v>0</v>
      </c>
      <c r="C68" s="167">
        <v>0</v>
      </c>
      <c r="D68" s="5"/>
      <c r="E68" s="5"/>
      <c r="F68" s="5"/>
    </row>
    <row r="69" spans="1:6" ht="30">
      <c r="A69" s="157" t="s">
        <v>13</v>
      </c>
      <c r="B69" s="84">
        <v>1</v>
      </c>
      <c r="C69" s="167">
        <v>10</v>
      </c>
      <c r="D69" s="5"/>
      <c r="E69" s="5"/>
      <c r="F69" s="5"/>
    </row>
    <row r="70" spans="1:6" ht="30">
      <c r="A70" s="157" t="s">
        <v>14</v>
      </c>
      <c r="B70" s="84">
        <v>0</v>
      </c>
      <c r="C70" s="167">
        <v>0</v>
      </c>
      <c r="D70" s="5"/>
      <c r="E70" s="5"/>
      <c r="F70" s="5"/>
    </row>
    <row r="71" spans="1:6" ht="30">
      <c r="A71" s="157" t="s">
        <v>15</v>
      </c>
      <c r="B71" s="84">
        <v>2</v>
      </c>
      <c r="C71" s="167">
        <v>10</v>
      </c>
      <c r="D71" s="5"/>
      <c r="E71" s="5"/>
      <c r="F71" s="5"/>
    </row>
    <row r="72" spans="1:6" ht="30">
      <c r="A72" s="157" t="s">
        <v>16</v>
      </c>
      <c r="B72" s="84">
        <v>3</v>
      </c>
      <c r="C72" s="167">
        <v>22</v>
      </c>
      <c r="D72" s="5"/>
      <c r="E72" s="5"/>
      <c r="F72" s="5"/>
    </row>
    <row r="73" spans="1:3" s="5" customFormat="1" ht="30">
      <c r="A73" s="157" t="s">
        <v>17</v>
      </c>
      <c r="B73" s="9">
        <v>4</v>
      </c>
      <c r="C73" s="95">
        <v>86</v>
      </c>
    </row>
    <row r="74" spans="1:3" s="5" customFormat="1" ht="30">
      <c r="A74" s="157" t="s">
        <v>18</v>
      </c>
      <c r="B74" s="9">
        <v>2</v>
      </c>
      <c r="C74" s="95">
        <v>41</v>
      </c>
    </row>
    <row r="75" spans="1:3" s="5" customFormat="1" ht="30">
      <c r="A75" s="157" t="s">
        <v>19</v>
      </c>
      <c r="B75" s="9">
        <f>SUM(C55:C57)</f>
        <v>3</v>
      </c>
      <c r="C75" s="95">
        <f>SUM(D55:D57)</f>
        <v>186</v>
      </c>
    </row>
    <row r="76" spans="1:3" s="5" customFormat="1" ht="30">
      <c r="A76" s="157" t="s">
        <v>20</v>
      </c>
      <c r="B76" s="9">
        <v>9</v>
      </c>
      <c r="C76" s="95">
        <v>172</v>
      </c>
    </row>
    <row r="77" spans="1:3" s="5" customFormat="1" ht="30.75" thickBot="1">
      <c r="A77" s="158" t="s">
        <v>21</v>
      </c>
      <c r="B77" s="94">
        <f>SUM(C59:C60)</f>
        <v>2</v>
      </c>
      <c r="C77" s="92">
        <f>SUM(D59:D60)</f>
        <v>331</v>
      </c>
    </row>
    <row r="78" spans="1:6" ht="15">
      <c r="A78" s="5"/>
      <c r="B78" s="5"/>
      <c r="C78" s="5"/>
      <c r="D78" s="5"/>
      <c r="E78" s="5"/>
      <c r="F78" s="5"/>
    </row>
    <row r="79" spans="1:6" ht="15">
      <c r="A79" s="193" t="s">
        <v>0</v>
      </c>
      <c r="B79" s="193"/>
      <c r="C79" s="193"/>
      <c r="D79" s="193"/>
      <c r="E79" s="59"/>
      <c r="F79" s="5"/>
    </row>
    <row r="80" spans="1:6" ht="15">
      <c r="A80" s="193" t="s">
        <v>65</v>
      </c>
      <c r="B80" s="193"/>
      <c r="C80" s="193"/>
      <c r="D80" s="193"/>
      <c r="E80" s="193"/>
      <c r="F80" s="193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</sheetData>
  <sheetProtection/>
  <mergeCells count="16">
    <mergeCell ref="A26:E26"/>
    <mergeCell ref="A79:D79"/>
    <mergeCell ref="A8:A10"/>
    <mergeCell ref="A1:D1"/>
    <mergeCell ref="A25:D25"/>
    <mergeCell ref="A16:A17"/>
    <mergeCell ref="A18:A20"/>
    <mergeCell ref="A42:D42"/>
    <mergeCell ref="A43:E43"/>
    <mergeCell ref="A2:F2"/>
    <mergeCell ref="A21:A23"/>
    <mergeCell ref="A80:F80"/>
    <mergeCell ref="A55:A57"/>
    <mergeCell ref="A59:A60"/>
    <mergeCell ref="A62:D62"/>
    <mergeCell ref="A63:F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3"/>
  <sheetViews>
    <sheetView rightToLeft="1" tabSelected="1" zoomScale="110" zoomScaleNormal="110" zoomScalePageLayoutView="0" workbookViewId="0" topLeftCell="A1">
      <selection activeCell="D53" sqref="A53:IV53"/>
    </sheetView>
  </sheetViews>
  <sheetFormatPr defaultColWidth="9.140625" defaultRowHeight="15"/>
  <cols>
    <col min="1" max="1" width="32.140625" style="5" customWidth="1"/>
    <col min="2" max="2" width="14.421875" style="5" customWidth="1"/>
    <col min="3" max="3" width="10.57421875" style="5" customWidth="1"/>
    <col min="4" max="4" width="10.28125" style="5" customWidth="1"/>
    <col min="5" max="5" width="7.8515625" style="5" customWidth="1"/>
    <col min="6" max="6" width="8.28125" style="5" customWidth="1"/>
    <col min="7" max="7" width="8.00390625" style="5" customWidth="1"/>
    <col min="8" max="8" width="8.140625" style="5" customWidth="1"/>
    <col min="9" max="9" width="8.57421875" style="5" customWidth="1"/>
    <col min="10" max="10" width="11.8515625" style="5" customWidth="1"/>
    <col min="11" max="11" width="11.421875" style="0" customWidth="1"/>
    <col min="12" max="12" width="13.140625" style="0" customWidth="1"/>
    <col min="13" max="13" width="11.421875" style="0" customWidth="1"/>
    <col min="14" max="14" width="10.8515625" style="0" customWidth="1"/>
    <col min="15" max="16" width="11.140625" style="0" customWidth="1"/>
    <col min="17" max="17" width="13.8515625" style="0" customWidth="1"/>
    <col min="18" max="18" width="22.421875" style="0" customWidth="1"/>
    <col min="19" max="19" width="7.00390625" style="0" customWidth="1"/>
    <col min="20" max="20" width="7.421875" style="0" customWidth="1"/>
    <col min="21" max="21" width="8.28125" style="0" customWidth="1"/>
    <col min="22" max="22" width="7.57421875" style="0" customWidth="1"/>
    <col min="23" max="23" width="6.7109375" style="0" customWidth="1"/>
    <col min="24" max="24" width="6.140625" style="0" bestFit="1" customWidth="1"/>
    <col min="25" max="25" width="7.00390625" style="0" customWidth="1"/>
    <col min="26" max="26" width="6.7109375" style="0" customWidth="1"/>
    <col min="27" max="27" width="6.28125" style="0" customWidth="1"/>
    <col min="28" max="28" width="6.8515625" style="0" customWidth="1"/>
    <col min="29" max="29" width="6.140625" style="0" customWidth="1"/>
    <col min="30" max="30" width="6.28125" style="0" customWidth="1"/>
  </cols>
  <sheetData>
    <row r="1" spans="1:4" s="5" customFormat="1" ht="15">
      <c r="A1" s="184" t="s">
        <v>144</v>
      </c>
      <c r="B1" s="184"/>
      <c r="C1" s="184"/>
      <c r="D1" s="184"/>
    </row>
    <row r="2" spans="1:6" s="5" customFormat="1" ht="15">
      <c r="A2" s="184" t="s">
        <v>165</v>
      </c>
      <c r="B2" s="184"/>
      <c r="C2" s="184"/>
      <c r="D2" s="184"/>
      <c r="E2" s="184"/>
      <c r="F2" s="185"/>
    </row>
    <row r="3" spans="1:4" s="5" customFormat="1" ht="15">
      <c r="A3" s="184"/>
      <c r="B3" s="184"/>
      <c r="C3" s="184"/>
      <c r="D3" s="184"/>
    </row>
    <row r="4" spans="1:14" s="5" customFormat="1" ht="15">
      <c r="A4" s="5" t="s">
        <v>1</v>
      </c>
      <c r="B4" s="5" t="s">
        <v>78</v>
      </c>
      <c r="C4" s="25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4" s="5" customFormat="1" ht="15">
      <c r="A5" s="185"/>
      <c r="B5" s="185"/>
      <c r="C5" s="185"/>
      <c r="D5" s="185"/>
    </row>
    <row r="6" spans="1:34" s="5" customFormat="1" ht="63.75" customHeight="1">
      <c r="A6" s="101" t="s">
        <v>166</v>
      </c>
      <c r="B6" s="75" t="s">
        <v>79</v>
      </c>
      <c r="C6" s="75" t="s">
        <v>80</v>
      </c>
      <c r="D6" s="75" t="s">
        <v>96</v>
      </c>
      <c r="E6" s="75" t="s">
        <v>98</v>
      </c>
      <c r="F6" s="75" t="s">
        <v>81</v>
      </c>
      <c r="G6" s="75" t="s">
        <v>82</v>
      </c>
      <c r="H6" s="72" t="s">
        <v>83</v>
      </c>
      <c r="I6" s="75" t="s">
        <v>17</v>
      </c>
      <c r="J6" s="75" t="s">
        <v>18</v>
      </c>
      <c r="K6" s="75" t="s">
        <v>51</v>
      </c>
      <c r="L6" s="72" t="s">
        <v>84</v>
      </c>
      <c r="M6" s="72" t="s">
        <v>21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</row>
    <row r="7" spans="1:34" s="5" customFormat="1" ht="30">
      <c r="A7" s="36" t="s">
        <v>167</v>
      </c>
      <c r="B7" s="9">
        <v>0</v>
      </c>
      <c r="C7" s="9">
        <v>0</v>
      </c>
      <c r="D7" s="13">
        <v>2800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2"/>
      <c r="O7" s="22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</row>
    <row r="8" spans="1:34" s="5" customFormat="1" ht="30">
      <c r="A8" s="61" t="s">
        <v>168</v>
      </c>
      <c r="B8" s="13">
        <v>12165</v>
      </c>
      <c r="C8" s="13">
        <v>22078</v>
      </c>
      <c r="D8" s="13">
        <v>17880</v>
      </c>
      <c r="E8" s="13">
        <v>30237</v>
      </c>
      <c r="F8" s="13">
        <v>11487</v>
      </c>
      <c r="G8" s="13">
        <v>12844</v>
      </c>
      <c r="H8" s="13">
        <v>7638</v>
      </c>
      <c r="I8" s="13">
        <v>19866</v>
      </c>
      <c r="J8" s="9">
        <v>18221</v>
      </c>
      <c r="K8" s="9">
        <v>16867</v>
      </c>
      <c r="L8" s="9">
        <v>14887</v>
      </c>
      <c r="M8" s="9">
        <v>18343</v>
      </c>
      <c r="N8" s="22"/>
      <c r="O8" s="22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</row>
    <row r="9" spans="1:34" s="5" customFormat="1" ht="30">
      <c r="A9" s="61" t="s">
        <v>169</v>
      </c>
      <c r="B9" s="13">
        <v>1713</v>
      </c>
      <c r="C9" s="13">
        <v>0</v>
      </c>
      <c r="D9" s="13">
        <v>26</v>
      </c>
      <c r="E9" s="13">
        <v>0</v>
      </c>
      <c r="F9" s="13">
        <v>2</v>
      </c>
      <c r="G9" s="13">
        <v>0</v>
      </c>
      <c r="H9" s="13">
        <v>7</v>
      </c>
      <c r="I9" s="13">
        <v>7</v>
      </c>
      <c r="J9" s="9">
        <v>11</v>
      </c>
      <c r="K9" s="9">
        <v>12</v>
      </c>
      <c r="L9" s="9">
        <v>8</v>
      </c>
      <c r="M9" s="9">
        <v>2</v>
      </c>
      <c r="N9" s="22"/>
      <c r="O9" s="22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</row>
    <row r="10" spans="1:34" ht="30">
      <c r="A10" s="61" t="s">
        <v>170</v>
      </c>
      <c r="B10" s="9">
        <v>690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1155</v>
      </c>
      <c r="L10" s="9">
        <v>0</v>
      </c>
      <c r="M10" s="9">
        <v>2193</v>
      </c>
      <c r="N10" s="22"/>
      <c r="O10" s="22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</row>
    <row r="11" spans="1:34" s="5" customFormat="1" ht="30">
      <c r="A11" s="61" t="s">
        <v>171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11</v>
      </c>
      <c r="K11" s="9">
        <v>0</v>
      </c>
      <c r="L11" s="9">
        <v>0</v>
      </c>
      <c r="M11" s="9">
        <v>0</v>
      </c>
      <c r="N11" s="22"/>
      <c r="O11" s="22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</row>
    <row r="12" spans="1:34" ht="30">
      <c r="A12" s="61" t="s">
        <v>172</v>
      </c>
      <c r="B12" s="9">
        <v>0</v>
      </c>
      <c r="C12" s="9">
        <v>0</v>
      </c>
      <c r="D12" s="9">
        <v>0</v>
      </c>
      <c r="E12" s="9">
        <v>5350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2"/>
      <c r="O12" s="22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</row>
    <row r="13" spans="1:34" ht="30">
      <c r="A13" s="61" t="s">
        <v>173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3">
        <v>668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2"/>
      <c r="O13" s="22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</row>
    <row r="14" spans="1:34" s="5" customFormat="1" ht="30">
      <c r="A14" s="61" t="s">
        <v>174</v>
      </c>
      <c r="B14" s="9">
        <v>0</v>
      </c>
      <c r="C14" s="13">
        <v>786</v>
      </c>
      <c r="D14" s="13">
        <v>823</v>
      </c>
      <c r="E14" s="13">
        <v>7970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6"/>
      <c r="O14" s="22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</row>
    <row r="15" spans="1:34" s="5" customFormat="1" ht="30">
      <c r="A15" s="61" t="s">
        <v>175</v>
      </c>
      <c r="B15" s="9">
        <v>0</v>
      </c>
      <c r="C15" s="13">
        <v>96</v>
      </c>
      <c r="D15" s="13">
        <v>0</v>
      </c>
      <c r="E15" s="13">
        <v>0</v>
      </c>
      <c r="F15" s="13">
        <v>0</v>
      </c>
      <c r="G15" s="13">
        <v>968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6"/>
      <c r="O15" s="22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</row>
    <row r="16" spans="1:34" s="5" customFormat="1" ht="30">
      <c r="A16" s="61" t="s">
        <v>181</v>
      </c>
      <c r="B16" s="9">
        <v>0</v>
      </c>
      <c r="C16" s="9">
        <v>4577</v>
      </c>
      <c r="D16" s="9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76"/>
      <c r="O16" s="22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</row>
    <row r="17" spans="1:34" s="5" customFormat="1" ht="30">
      <c r="A17" s="61" t="s">
        <v>176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3">
        <v>2036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76"/>
      <c r="O17" s="22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</row>
    <row r="18" spans="1:34" s="5" customFormat="1" ht="30">
      <c r="A18" s="61" t="s">
        <v>177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13</v>
      </c>
      <c r="L18" s="9">
        <v>0</v>
      </c>
      <c r="M18" s="13">
        <v>0</v>
      </c>
      <c r="N18" s="76"/>
      <c r="O18" s="22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</row>
    <row r="19" spans="1:34" s="5" customFormat="1" ht="30">
      <c r="A19" s="61" t="s">
        <v>178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443</v>
      </c>
      <c r="J19" s="9">
        <v>0</v>
      </c>
      <c r="K19" s="9">
        <v>0</v>
      </c>
      <c r="L19" s="9">
        <v>380</v>
      </c>
      <c r="M19" s="13">
        <v>0</v>
      </c>
      <c r="N19" s="76"/>
      <c r="O19" s="22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</row>
    <row r="20" spans="1:34" ht="30">
      <c r="A20" s="188" t="s">
        <v>179</v>
      </c>
      <c r="B20" s="9">
        <f>SUM(B7:B19)</f>
        <v>14568</v>
      </c>
      <c r="C20" s="9">
        <f aca="true" t="shared" si="0" ref="C20:M20">SUM(C7:C19)</f>
        <v>27537</v>
      </c>
      <c r="D20" s="9">
        <f t="shared" si="0"/>
        <v>21529</v>
      </c>
      <c r="E20" s="9">
        <f t="shared" si="0"/>
        <v>43557</v>
      </c>
      <c r="F20" s="9">
        <f t="shared" si="0"/>
        <v>11489</v>
      </c>
      <c r="G20" s="9">
        <f t="shared" si="0"/>
        <v>14480</v>
      </c>
      <c r="H20" s="9">
        <f t="shared" si="0"/>
        <v>9681</v>
      </c>
      <c r="I20" s="9">
        <f t="shared" si="0"/>
        <v>20316</v>
      </c>
      <c r="J20" s="9">
        <f t="shared" si="0"/>
        <v>18243</v>
      </c>
      <c r="K20" s="9">
        <f t="shared" si="0"/>
        <v>18047</v>
      </c>
      <c r="L20" s="9">
        <f t="shared" si="0"/>
        <v>15275</v>
      </c>
      <c r="M20" s="9">
        <f t="shared" si="0"/>
        <v>20538</v>
      </c>
      <c r="N20" s="22"/>
      <c r="O20" s="22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</row>
    <row r="21" spans="18:34" ht="15" customHeight="1"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</row>
    <row r="22" spans="1:34" ht="18" customHeight="1">
      <c r="A22" s="184" t="s">
        <v>145</v>
      </c>
      <c r="B22" s="184"/>
      <c r="C22" s="184"/>
      <c r="D22" s="184"/>
      <c r="E22" s="184"/>
      <c r="F22" s="184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</row>
    <row r="23" spans="1:34" s="5" customFormat="1" ht="15" customHeight="1">
      <c r="A23" s="184" t="s">
        <v>150</v>
      </c>
      <c r="B23" s="184"/>
      <c r="C23" s="184"/>
      <c r="D23" s="184"/>
      <c r="E23" s="184"/>
      <c r="F23" s="184"/>
      <c r="G23" s="184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</row>
    <row r="24" spans="1:34" s="5" customFormat="1" ht="15" customHeight="1">
      <c r="A24" s="184"/>
      <c r="B24" s="184"/>
      <c r="C24" s="184"/>
      <c r="D24" s="184"/>
      <c r="E24" s="184"/>
      <c r="F24" s="184"/>
      <c r="G24" s="184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</row>
    <row r="25" spans="1:34" s="5" customFormat="1" ht="15" customHeight="1">
      <c r="A25" s="5" t="s">
        <v>1</v>
      </c>
      <c r="B25" s="5" t="s">
        <v>78</v>
      </c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</row>
    <row r="26" spans="18:34" s="5" customFormat="1" ht="15" customHeight="1"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</row>
    <row r="27" spans="1:34" ht="57.75" customHeight="1">
      <c r="A27" s="101" t="s">
        <v>166</v>
      </c>
      <c r="B27" s="75" t="s">
        <v>79</v>
      </c>
      <c r="C27" s="75" t="s">
        <v>80</v>
      </c>
      <c r="D27" s="75" t="s">
        <v>96</v>
      </c>
      <c r="E27" s="75" t="s">
        <v>157</v>
      </c>
      <c r="F27" s="75" t="s">
        <v>81</v>
      </c>
      <c r="G27" s="75" t="s">
        <v>82</v>
      </c>
      <c r="H27" s="72" t="s">
        <v>83</v>
      </c>
      <c r="I27" s="75" t="s">
        <v>17</v>
      </c>
      <c r="J27" s="75" t="s">
        <v>18</v>
      </c>
      <c r="K27" s="75" t="s">
        <v>51</v>
      </c>
      <c r="L27" s="72" t="s">
        <v>84</v>
      </c>
      <c r="M27" s="72" t="s">
        <v>21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</row>
    <row r="28" spans="1:34" ht="33.75" customHeight="1">
      <c r="A28" s="11" t="s">
        <v>180</v>
      </c>
      <c r="B28" s="10">
        <v>0</v>
      </c>
      <c r="C28" s="10">
        <v>3629</v>
      </c>
      <c r="D28" s="23">
        <v>0</v>
      </c>
      <c r="E28" s="10">
        <v>3425</v>
      </c>
      <c r="F28" s="10">
        <v>0</v>
      </c>
      <c r="G28" s="10">
        <v>2187</v>
      </c>
      <c r="H28" s="23">
        <v>4225</v>
      </c>
      <c r="I28" s="10">
        <v>3962</v>
      </c>
      <c r="J28" s="10">
        <v>2385</v>
      </c>
      <c r="K28" s="10">
        <v>20626</v>
      </c>
      <c r="L28" s="10">
        <v>1582</v>
      </c>
      <c r="M28" s="10">
        <v>3188</v>
      </c>
      <c r="N28" s="21"/>
      <c r="O28" s="21"/>
      <c r="P28" s="19"/>
      <c r="Q28" s="1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</row>
    <row r="29" spans="1:34" s="5" customFormat="1" ht="30">
      <c r="A29" s="11" t="s">
        <v>182</v>
      </c>
      <c r="B29" s="10">
        <v>0</v>
      </c>
      <c r="C29" s="10">
        <v>0</v>
      </c>
      <c r="D29" s="23">
        <v>0</v>
      </c>
      <c r="E29" s="10">
        <v>0</v>
      </c>
      <c r="F29" s="10">
        <v>0</v>
      </c>
      <c r="G29" s="10">
        <v>0</v>
      </c>
      <c r="H29" s="23">
        <v>0</v>
      </c>
      <c r="I29" s="10">
        <v>0</v>
      </c>
      <c r="J29" s="10">
        <v>0</v>
      </c>
      <c r="K29" s="10">
        <v>19991</v>
      </c>
      <c r="L29" s="10">
        <v>0</v>
      </c>
      <c r="M29" s="10">
        <v>0</v>
      </c>
      <c r="N29" s="21"/>
      <c r="O29" s="21"/>
      <c r="P29" s="19"/>
      <c r="Q29" s="1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</row>
    <row r="30" spans="1:34" s="5" customFormat="1" ht="30">
      <c r="A30" s="11" t="s">
        <v>183</v>
      </c>
      <c r="B30" s="10">
        <v>0</v>
      </c>
      <c r="C30" s="10">
        <v>0</v>
      </c>
      <c r="D30" s="23">
        <v>160</v>
      </c>
      <c r="E30" s="10">
        <v>0</v>
      </c>
      <c r="F30" s="10">
        <v>0</v>
      </c>
      <c r="G30" s="10">
        <v>0</v>
      </c>
      <c r="H30" s="23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/>
      <c r="O30" s="21"/>
      <c r="P30" s="19"/>
      <c r="Q30" s="1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</row>
    <row r="31" spans="1:34" ht="30">
      <c r="A31" s="11" t="s">
        <v>184</v>
      </c>
      <c r="B31" s="10">
        <v>4000</v>
      </c>
      <c r="C31" s="10">
        <v>0</v>
      </c>
      <c r="D31" s="10">
        <v>0</v>
      </c>
      <c r="E31" s="10">
        <v>3950</v>
      </c>
      <c r="F31" s="10">
        <v>0</v>
      </c>
      <c r="G31" s="10">
        <v>0</v>
      </c>
      <c r="H31" s="23">
        <v>2940</v>
      </c>
      <c r="I31" s="10">
        <v>0</v>
      </c>
      <c r="J31" s="10">
        <v>0</v>
      </c>
      <c r="K31" s="10">
        <v>0</v>
      </c>
      <c r="L31" s="10">
        <v>0</v>
      </c>
      <c r="M31" s="10">
        <v>6125</v>
      </c>
      <c r="N31" s="19"/>
      <c r="O31" s="19"/>
      <c r="P31" s="19"/>
      <c r="Q31" s="1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</row>
    <row r="32" spans="1:34" s="5" customFormat="1" ht="30">
      <c r="A32" s="11" t="s">
        <v>169</v>
      </c>
      <c r="B32" s="10">
        <v>199</v>
      </c>
      <c r="C32" s="10">
        <v>1068</v>
      </c>
      <c r="D32" s="10">
        <v>611</v>
      </c>
      <c r="E32" s="10">
        <v>802</v>
      </c>
      <c r="F32" s="10">
        <v>1765</v>
      </c>
      <c r="G32" s="10">
        <v>0</v>
      </c>
      <c r="H32" s="23">
        <v>1393</v>
      </c>
      <c r="I32" s="10">
        <v>954</v>
      </c>
      <c r="J32" s="10">
        <v>1039</v>
      </c>
      <c r="K32" s="10">
        <v>0</v>
      </c>
      <c r="L32" s="10">
        <v>888</v>
      </c>
      <c r="M32" s="10">
        <v>0</v>
      </c>
      <c r="N32" s="19"/>
      <c r="O32" s="19"/>
      <c r="P32" s="19"/>
      <c r="Q32" s="1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</row>
    <row r="33" spans="1:34" ht="30">
      <c r="A33" s="11" t="s">
        <v>185</v>
      </c>
      <c r="B33" s="10">
        <v>0</v>
      </c>
      <c r="C33" s="10">
        <v>0</v>
      </c>
      <c r="D33" s="10">
        <v>0</v>
      </c>
      <c r="E33" s="10">
        <v>0</v>
      </c>
      <c r="F33" s="10">
        <v>495</v>
      </c>
      <c r="G33" s="10">
        <v>0</v>
      </c>
      <c r="H33" s="23">
        <v>0</v>
      </c>
      <c r="I33" s="10">
        <v>0</v>
      </c>
      <c r="J33" s="10">
        <v>2084</v>
      </c>
      <c r="K33" s="10">
        <v>0</v>
      </c>
      <c r="L33" s="10">
        <v>0</v>
      </c>
      <c r="M33" s="10">
        <v>0</v>
      </c>
      <c r="N33" s="19"/>
      <c r="O33" s="19"/>
      <c r="P33" s="19"/>
      <c r="Q33" s="1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</row>
    <row r="34" spans="1:34" ht="30">
      <c r="A34" s="11" t="s">
        <v>186</v>
      </c>
      <c r="B34" s="10">
        <v>50654</v>
      </c>
      <c r="C34" s="10">
        <v>13925</v>
      </c>
      <c r="D34" s="10">
        <v>41591</v>
      </c>
      <c r="E34" s="10">
        <v>4901</v>
      </c>
      <c r="F34" s="10">
        <v>45372</v>
      </c>
      <c r="G34" s="10">
        <v>23455</v>
      </c>
      <c r="H34" s="23">
        <v>9006</v>
      </c>
      <c r="I34" s="10">
        <v>16596</v>
      </c>
      <c r="J34" s="10">
        <v>23064</v>
      </c>
      <c r="K34" s="10">
        <v>0</v>
      </c>
      <c r="L34" s="10">
        <v>19896</v>
      </c>
      <c r="M34" s="10">
        <v>19536</v>
      </c>
      <c r="N34" s="19"/>
      <c r="O34" s="19"/>
      <c r="P34" s="19"/>
      <c r="Q34" s="1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</row>
    <row r="35" spans="1:34" s="5" customFormat="1" ht="30">
      <c r="A35" s="11" t="s">
        <v>187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7712</v>
      </c>
      <c r="H35" s="23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9"/>
      <c r="O35" s="19"/>
      <c r="P35" s="19"/>
      <c r="Q35" s="1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</row>
    <row r="36" spans="1:34" s="5" customFormat="1" ht="30">
      <c r="A36" s="11" t="s">
        <v>188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10123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9"/>
      <c r="O36" s="19"/>
      <c r="P36" s="19"/>
      <c r="Q36" s="1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</row>
    <row r="37" spans="1:34" s="5" customFormat="1" ht="30">
      <c r="A37" s="11" t="s">
        <v>189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23">
        <v>3900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19"/>
      <c r="O37" s="19"/>
      <c r="P37" s="19"/>
      <c r="Q37" s="1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</row>
    <row r="38" spans="1:34" s="5" customFormat="1" ht="30">
      <c r="A38" s="11" t="s">
        <v>190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23">
        <v>8900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9"/>
      <c r="O38" s="19"/>
      <c r="P38" s="19"/>
      <c r="Q38" s="1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</row>
    <row r="39" spans="1:34" s="5" customFormat="1" ht="30">
      <c r="A39" s="11" t="s">
        <v>191</v>
      </c>
      <c r="B39" s="10">
        <v>6000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19"/>
      <c r="O39" s="19"/>
      <c r="P39" s="19"/>
      <c r="Q39" s="1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1:34" s="5" customFormat="1" ht="36.75" customHeight="1">
      <c r="A40" s="189" t="s">
        <v>210</v>
      </c>
      <c r="B40" s="10">
        <v>7719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23">
        <v>12010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19"/>
      <c r="O40" s="19"/>
      <c r="P40" s="19"/>
      <c r="Q40" s="1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  <row r="41" spans="1:34" s="5" customFormat="1" ht="30">
      <c r="A41" s="180" t="s">
        <v>192</v>
      </c>
      <c r="B41" s="10"/>
      <c r="C41" s="10">
        <v>3046</v>
      </c>
      <c r="D41" s="10">
        <v>0</v>
      </c>
      <c r="E41" s="10">
        <v>3345</v>
      </c>
      <c r="F41" s="10">
        <v>1780</v>
      </c>
      <c r="G41" s="10">
        <v>3269</v>
      </c>
      <c r="H41" s="23">
        <v>0</v>
      </c>
      <c r="I41" s="23">
        <v>0</v>
      </c>
      <c r="J41" s="10">
        <v>2096</v>
      </c>
      <c r="K41" s="10">
        <v>4440</v>
      </c>
      <c r="L41" s="10">
        <v>13350</v>
      </c>
      <c r="M41" s="10">
        <v>11379</v>
      </c>
      <c r="N41" s="19"/>
      <c r="O41" s="19"/>
      <c r="P41" s="19"/>
      <c r="Q41" s="1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</row>
    <row r="42" spans="1:18" s="5" customFormat="1" ht="30">
      <c r="A42" s="11" t="s">
        <v>193</v>
      </c>
      <c r="B42" s="10">
        <v>2078</v>
      </c>
      <c r="C42" s="10">
        <v>0</v>
      </c>
      <c r="D42" s="10">
        <v>1864</v>
      </c>
      <c r="E42" s="10">
        <v>1796</v>
      </c>
      <c r="F42" s="10">
        <v>0</v>
      </c>
      <c r="G42" s="10">
        <v>0</v>
      </c>
      <c r="H42" s="23">
        <v>0</v>
      </c>
      <c r="I42" s="10">
        <v>1600</v>
      </c>
      <c r="J42" s="10">
        <v>1777</v>
      </c>
      <c r="K42" s="10">
        <v>0</v>
      </c>
      <c r="L42" s="10">
        <v>0</v>
      </c>
      <c r="M42" s="10">
        <v>0</v>
      </c>
      <c r="N42" s="19"/>
      <c r="O42" s="19"/>
      <c r="P42" s="19"/>
      <c r="Q42" s="1"/>
      <c r="R42" s="21"/>
    </row>
    <row r="43" spans="1:18" s="5" customFormat="1" ht="30">
      <c r="A43" s="11" t="s">
        <v>194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23">
        <v>0</v>
      </c>
      <c r="I43" s="10">
        <v>0</v>
      </c>
      <c r="J43" s="10">
        <v>0</v>
      </c>
      <c r="K43" s="10">
        <v>15274</v>
      </c>
      <c r="L43" s="10">
        <v>18250</v>
      </c>
      <c r="M43" s="10">
        <v>0</v>
      </c>
      <c r="N43" s="19"/>
      <c r="O43" s="19"/>
      <c r="P43" s="19"/>
      <c r="Q43" s="1"/>
      <c r="R43" s="21"/>
    </row>
    <row r="44" spans="1:18" s="5" customFormat="1" ht="30">
      <c r="A44" s="11" t="s">
        <v>195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23">
        <v>0</v>
      </c>
      <c r="I44" s="10">
        <v>9149</v>
      </c>
      <c r="J44" s="10">
        <v>0</v>
      </c>
      <c r="K44" s="10">
        <v>0</v>
      </c>
      <c r="L44" s="10">
        <v>0</v>
      </c>
      <c r="M44" s="10">
        <v>42186</v>
      </c>
      <c r="N44" s="19"/>
      <c r="O44" s="19"/>
      <c r="P44" s="19"/>
      <c r="Q44" s="1"/>
      <c r="R44" s="21"/>
    </row>
    <row r="45" spans="1:18" s="5" customFormat="1" ht="30">
      <c r="A45" s="11" t="s">
        <v>196</v>
      </c>
      <c r="B45" s="10">
        <v>12453</v>
      </c>
      <c r="C45" s="10">
        <v>0</v>
      </c>
      <c r="D45" s="10">
        <v>1511</v>
      </c>
      <c r="E45" s="10">
        <v>0</v>
      </c>
      <c r="F45" s="10">
        <v>0</v>
      </c>
      <c r="G45" s="10">
        <v>668</v>
      </c>
      <c r="H45" s="23">
        <v>0</v>
      </c>
      <c r="I45" s="10"/>
      <c r="J45" s="10">
        <v>0</v>
      </c>
      <c r="K45" s="10">
        <v>0</v>
      </c>
      <c r="L45" s="10">
        <v>0</v>
      </c>
      <c r="M45" s="10">
        <v>0</v>
      </c>
      <c r="N45" s="19"/>
      <c r="O45" s="19"/>
      <c r="P45" s="19"/>
      <c r="Q45" s="1"/>
      <c r="R45" s="21"/>
    </row>
    <row r="46" spans="1:18" ht="30">
      <c r="A46" s="11" t="s">
        <v>197</v>
      </c>
      <c r="B46" s="10">
        <v>0</v>
      </c>
      <c r="C46" s="10">
        <v>8399</v>
      </c>
      <c r="D46" s="10">
        <v>3052</v>
      </c>
      <c r="E46" s="10">
        <v>0</v>
      </c>
      <c r="F46" s="10">
        <v>0</v>
      </c>
      <c r="G46" s="10">
        <v>0</v>
      </c>
      <c r="H46" s="23">
        <v>5854</v>
      </c>
      <c r="I46" s="10">
        <v>3024</v>
      </c>
      <c r="J46" s="10">
        <v>6600</v>
      </c>
      <c r="K46" s="10">
        <v>6551</v>
      </c>
      <c r="L46" s="10">
        <v>8804</v>
      </c>
      <c r="M46" s="10">
        <v>8338</v>
      </c>
      <c r="P46" s="19"/>
      <c r="Q46" s="1"/>
      <c r="R46" s="21"/>
    </row>
    <row r="47" spans="1:18" ht="30">
      <c r="A47" s="11" t="s">
        <v>198</v>
      </c>
      <c r="B47" s="10">
        <v>4167</v>
      </c>
      <c r="C47" s="10">
        <v>0</v>
      </c>
      <c r="D47" s="10">
        <v>13014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P47" s="19"/>
      <c r="Q47" s="1"/>
      <c r="R47" s="21"/>
    </row>
    <row r="48" spans="1:18" ht="30">
      <c r="A48" s="11" t="s">
        <v>199</v>
      </c>
      <c r="B48" s="10">
        <v>0</v>
      </c>
      <c r="C48" s="10">
        <v>0</v>
      </c>
      <c r="D48" s="10">
        <v>1881</v>
      </c>
      <c r="E48" s="10">
        <v>0</v>
      </c>
      <c r="F48" s="10">
        <v>6750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2682</v>
      </c>
      <c r="M48" s="10">
        <v>0</v>
      </c>
      <c r="P48" s="19"/>
      <c r="Q48" s="1"/>
      <c r="R48" s="21"/>
    </row>
    <row r="49" spans="1:18" s="5" customFormat="1" ht="30">
      <c r="A49" s="11" t="s">
        <v>200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2100</v>
      </c>
      <c r="P49" s="19"/>
      <c r="Q49" s="1"/>
      <c r="R49" s="21"/>
    </row>
    <row r="50" spans="1:18" ht="30">
      <c r="A50" s="11" t="s">
        <v>201</v>
      </c>
      <c r="B50" s="10">
        <v>2078</v>
      </c>
      <c r="C50" s="10">
        <v>0</v>
      </c>
      <c r="D50" s="10">
        <v>1311</v>
      </c>
      <c r="E50" s="10">
        <v>0</v>
      </c>
      <c r="F50" s="10">
        <v>0</v>
      </c>
      <c r="G50" s="10">
        <v>0</v>
      </c>
      <c r="H50" s="23">
        <v>2729</v>
      </c>
      <c r="I50" s="10">
        <v>0</v>
      </c>
      <c r="J50" s="10">
        <v>0</v>
      </c>
      <c r="K50" s="10">
        <v>0</v>
      </c>
      <c r="L50" s="10">
        <v>0</v>
      </c>
      <c r="M50" s="10">
        <v>1993</v>
      </c>
      <c r="P50" s="19"/>
      <c r="Q50" s="1"/>
      <c r="R50" s="21"/>
    </row>
    <row r="51" spans="1:18" ht="30">
      <c r="A51" s="11" t="s">
        <v>202</v>
      </c>
      <c r="B51" s="10">
        <v>15680</v>
      </c>
      <c r="C51" s="10">
        <v>17658</v>
      </c>
      <c r="D51" s="10">
        <v>21999</v>
      </c>
      <c r="E51" s="10">
        <v>13856</v>
      </c>
      <c r="F51" s="10">
        <v>15319</v>
      </c>
      <c r="G51" s="10">
        <v>26538</v>
      </c>
      <c r="H51" s="23">
        <v>0</v>
      </c>
      <c r="I51" s="10"/>
      <c r="J51" s="10">
        <v>20217</v>
      </c>
      <c r="K51" s="10">
        <v>0</v>
      </c>
      <c r="L51" s="10">
        <v>25143</v>
      </c>
      <c r="M51" s="10">
        <v>9933</v>
      </c>
      <c r="P51" s="19"/>
      <c r="Q51" s="1"/>
      <c r="R51" s="21"/>
    </row>
    <row r="52" spans="1:18" s="5" customFormat="1" ht="30">
      <c r="A52" s="11" t="s">
        <v>203</v>
      </c>
      <c r="B52" s="10">
        <v>0</v>
      </c>
      <c r="C52" s="10">
        <v>0</v>
      </c>
      <c r="D52" s="10">
        <v>1244</v>
      </c>
      <c r="E52" s="10">
        <v>0</v>
      </c>
      <c r="F52" s="10">
        <v>6759</v>
      </c>
      <c r="G52" s="10">
        <v>0</v>
      </c>
      <c r="H52" s="23">
        <v>0</v>
      </c>
      <c r="I52" s="10">
        <v>4000</v>
      </c>
      <c r="J52" s="10">
        <v>2001</v>
      </c>
      <c r="K52" s="10">
        <v>0</v>
      </c>
      <c r="L52" s="10">
        <v>0</v>
      </c>
      <c r="M52" s="10">
        <v>0</v>
      </c>
      <c r="P52" s="19"/>
      <c r="Q52" s="1"/>
      <c r="R52" s="21"/>
    </row>
    <row r="53" spans="1:18" s="5" customFormat="1" ht="30">
      <c r="A53" s="11" t="s">
        <v>204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10">
        <v>3468</v>
      </c>
      <c r="P53" s="19"/>
      <c r="Q53" s="1"/>
      <c r="R53" s="21"/>
    </row>
    <row r="54" spans="1:18" s="5" customFormat="1" ht="30">
      <c r="A54" s="11" t="s">
        <v>205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23">
        <v>0</v>
      </c>
      <c r="I54" s="10">
        <v>0</v>
      </c>
      <c r="J54" s="10">
        <v>0</v>
      </c>
      <c r="K54" s="10">
        <v>0</v>
      </c>
      <c r="L54" s="10">
        <v>0</v>
      </c>
      <c r="M54" s="10">
        <v>648</v>
      </c>
      <c r="P54" s="19"/>
      <c r="Q54" s="1"/>
      <c r="R54" s="21"/>
    </row>
    <row r="55" spans="1:18" ht="30">
      <c r="A55" s="11" t="s">
        <v>206</v>
      </c>
      <c r="B55" s="10">
        <v>2805</v>
      </c>
      <c r="C55" s="10">
        <v>5169</v>
      </c>
      <c r="D55" s="10">
        <v>0</v>
      </c>
      <c r="E55" s="10">
        <v>9984</v>
      </c>
      <c r="F55" s="10">
        <v>0</v>
      </c>
      <c r="G55" s="10">
        <v>3185</v>
      </c>
      <c r="H55" s="23">
        <v>3300</v>
      </c>
      <c r="I55" s="10">
        <v>0</v>
      </c>
      <c r="J55" s="10">
        <v>0</v>
      </c>
      <c r="K55" s="10">
        <v>13895</v>
      </c>
      <c r="L55" s="10">
        <v>0</v>
      </c>
      <c r="M55" s="10">
        <v>4901</v>
      </c>
      <c r="P55" s="19"/>
      <c r="Q55" s="1"/>
      <c r="R55" s="21"/>
    </row>
    <row r="56" spans="1:18" ht="30">
      <c r="A56" s="11" t="s">
        <v>207</v>
      </c>
      <c r="B56" s="10">
        <v>4500</v>
      </c>
      <c r="C56" s="10">
        <v>0</v>
      </c>
      <c r="D56" s="10">
        <v>7402</v>
      </c>
      <c r="E56" s="10">
        <v>8500</v>
      </c>
      <c r="F56" s="10">
        <v>0</v>
      </c>
      <c r="G56" s="10">
        <v>851</v>
      </c>
      <c r="H56" s="23">
        <v>5650</v>
      </c>
      <c r="I56" s="10">
        <v>0</v>
      </c>
      <c r="J56" s="10">
        <v>0</v>
      </c>
      <c r="K56" s="10">
        <v>5300</v>
      </c>
      <c r="L56" s="10">
        <v>5300</v>
      </c>
      <c r="M56" s="10">
        <v>5900</v>
      </c>
      <c r="P56" s="1"/>
      <c r="Q56" s="1"/>
      <c r="R56" s="1"/>
    </row>
    <row r="57" spans="1:18" ht="30">
      <c r="A57" s="11" t="s">
        <v>177</v>
      </c>
      <c r="B57" s="10">
        <v>0</v>
      </c>
      <c r="C57" s="10">
        <v>0</v>
      </c>
      <c r="D57" s="10">
        <v>1415</v>
      </c>
      <c r="E57" s="10">
        <v>0</v>
      </c>
      <c r="F57" s="10">
        <v>6037</v>
      </c>
      <c r="G57" s="10">
        <v>0</v>
      </c>
      <c r="H57" s="23">
        <v>0</v>
      </c>
      <c r="I57" s="10">
        <f>3900+6415+24279</f>
        <v>34594</v>
      </c>
      <c r="J57" s="10">
        <v>3900</v>
      </c>
      <c r="K57" s="10">
        <v>0</v>
      </c>
      <c r="L57" s="10">
        <v>1195</v>
      </c>
      <c r="M57" s="10">
        <v>1639</v>
      </c>
      <c r="P57" s="1"/>
      <c r="Q57" s="1"/>
      <c r="R57" s="1"/>
    </row>
    <row r="58" spans="1:18" s="5" customFormat="1" ht="30">
      <c r="A58" s="11" t="s">
        <v>208</v>
      </c>
      <c r="B58" s="10">
        <v>0</v>
      </c>
      <c r="C58" s="10">
        <v>0</v>
      </c>
      <c r="D58" s="10">
        <f>2631+1449</f>
        <v>4080</v>
      </c>
      <c r="E58" s="10">
        <v>0</v>
      </c>
      <c r="F58" s="10">
        <v>0</v>
      </c>
      <c r="G58" s="10">
        <v>0</v>
      </c>
      <c r="H58" s="23">
        <v>39309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P58" s="1"/>
      <c r="Q58" s="1"/>
      <c r="R58" s="1"/>
    </row>
    <row r="59" spans="1:18" ht="30">
      <c r="A59" s="11" t="s">
        <v>209</v>
      </c>
      <c r="B59" s="10">
        <v>0</v>
      </c>
      <c r="C59" s="10">
        <v>0</v>
      </c>
      <c r="D59" s="10">
        <v>0</v>
      </c>
      <c r="E59" s="10">
        <v>1599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P59" s="1"/>
      <c r="Q59" s="1"/>
      <c r="R59" s="1"/>
    </row>
    <row r="60" spans="1:13" ht="30">
      <c r="A60" s="20" t="s">
        <v>179</v>
      </c>
      <c r="B60" s="23">
        <f aca="true" t="shared" si="1" ref="B60:M60">SUM(B28:B59)</f>
        <v>112333</v>
      </c>
      <c r="C60" s="23">
        <f t="shared" si="1"/>
        <v>52894</v>
      </c>
      <c r="D60" s="23">
        <f t="shared" si="1"/>
        <v>101135</v>
      </c>
      <c r="E60" s="23">
        <f t="shared" si="1"/>
        <v>52158</v>
      </c>
      <c r="F60" s="23">
        <f t="shared" si="1"/>
        <v>84277</v>
      </c>
      <c r="G60" s="23">
        <f t="shared" si="1"/>
        <v>77988</v>
      </c>
      <c r="H60" s="23">
        <f t="shared" si="1"/>
        <v>99216</v>
      </c>
      <c r="I60" s="23">
        <f t="shared" si="1"/>
        <v>73879</v>
      </c>
      <c r="J60" s="23">
        <f t="shared" si="1"/>
        <v>65163</v>
      </c>
      <c r="K60" s="23">
        <f t="shared" si="1"/>
        <v>86077</v>
      </c>
      <c r="L60" s="23">
        <f t="shared" si="1"/>
        <v>97090</v>
      </c>
      <c r="M60" s="23">
        <f t="shared" si="1"/>
        <v>121334</v>
      </c>
    </row>
    <row r="62" spans="1:5" ht="15">
      <c r="A62" s="185" t="s">
        <v>0</v>
      </c>
      <c r="B62" s="185"/>
      <c r="C62" s="185"/>
      <c r="D62" s="185"/>
      <c r="E62" s="185"/>
    </row>
    <row r="63" spans="1:10" ht="15">
      <c r="A63" s="184" t="s">
        <v>65</v>
      </c>
      <c r="B63" s="184"/>
      <c r="C63" s="184"/>
      <c r="D63" s="184"/>
      <c r="E63" s="184"/>
      <c r="F63" s="184"/>
      <c r="G63" s="184"/>
      <c r="H63" s="184"/>
      <c r="I63" s="184"/>
      <c r="J63" s="1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oyaafouri</cp:lastModifiedBy>
  <cp:lastPrinted>2016-01-21T11:09:41Z</cp:lastPrinted>
  <dcterms:created xsi:type="dcterms:W3CDTF">2015-09-21T10:00:54Z</dcterms:created>
  <dcterms:modified xsi:type="dcterms:W3CDTF">2016-01-30T10:31:22Z</dcterms:modified>
  <cp:category/>
  <cp:version/>
  <cp:contentType/>
  <cp:contentStatus/>
</cp:coreProperties>
</file>